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EVIDENCIAS COMPROMISOS SANDRA 2021\pagina web\"/>
    </mc:Choice>
  </mc:AlternateContent>
  <bookViews>
    <workbookView xWindow="0" yWindow="0" windowWidth="15300" windowHeight="7005"/>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3" i="1" l="1"/>
  <c r="L167" i="1" l="1"/>
  <c r="L165" i="1"/>
  <c r="L154" i="1"/>
  <c r="L121" i="1"/>
  <c r="L120" i="1"/>
  <c r="L110" i="1"/>
  <c r="L109" i="1"/>
  <c r="L79" i="1"/>
  <c r="L26" i="1"/>
  <c r="L25" i="1"/>
  <c r="L11" i="1"/>
  <c r="L9" i="1"/>
  <c r="L8" i="1"/>
  <c r="L122" i="1" l="1"/>
  <c r="L114" i="1"/>
  <c r="L115" i="1"/>
  <c r="L116" i="1"/>
  <c r="L101" i="1"/>
  <c r="L102" i="1"/>
  <c r="L103" i="1"/>
  <c r="L94" i="1"/>
  <c r="L95" i="1"/>
  <c r="L96" i="1"/>
  <c r="L97" i="1"/>
  <c r="L90" i="1"/>
  <c r="L91" i="1"/>
  <c r="L92" i="1"/>
  <c r="L93" i="1"/>
  <c r="L89" i="1"/>
  <c r="L88" i="1"/>
  <c r="L53" i="1"/>
  <c r="L175" i="1"/>
  <c r="L174" i="1"/>
  <c r="L173" i="1"/>
  <c r="L172" i="1"/>
  <c r="L171" i="1"/>
  <c r="L169" i="1"/>
  <c r="L164" i="1"/>
  <c r="L163" i="1"/>
  <c r="L139" i="1"/>
  <c r="L130" i="1"/>
  <c r="L125" i="1"/>
  <c r="L123"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79" i="1" l="1"/>
  <c r="B4" i="2" s="1"/>
  <c r="L178" i="1"/>
  <c r="L180" i="1" l="1"/>
  <c r="B3" i="2"/>
  <c r="B5" i="2" l="1"/>
  <c r="B8" i="2" s="1"/>
</calcChain>
</file>

<file path=xl/sharedStrings.xml><?xml version="1.0" encoding="utf-8"?>
<sst xmlns="http://schemas.openxmlformats.org/spreadsheetml/2006/main" count="899" uniqueCount="497">
  <si>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</si>
  <si>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</si>
  <si>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</si>
  <si>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</si>
  <si>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</si>
  <si>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</si>
  <si>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</si>
  <si>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</si>
  <si>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</si>
  <si>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</si>
  <si>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</si>
  <si>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</si>
  <si>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</si>
  <si>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</si>
  <si>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</si>
  <si>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</si>
  <si>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</si>
  <si>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</si>
  <si>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</si>
  <si>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</si>
  <si>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</si>
  <si>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</si>
  <si>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</si>
  <si>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</si>
  <si>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</si>
  <si>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</si>
  <si>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</si>
  <si>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</si>
  <si>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</si>
  <si>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</si>
  <si>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</si>
  <si>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</si>
  <si>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</si>
  <si>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</si>
  <si>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</si>
  <si>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</si>
  <si>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</si>
  <si>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</si>
  <si>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</si>
  <si>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</si>
  <si>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</si>
  <si>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</si>
  <si>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</si>
  <si>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</si>
  <si>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</si>
  <si>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</si>
  <si>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</si>
  <si>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</si>
  <si>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</si>
  <si>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</si>
  <si>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</si>
  <si>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</si>
  <si>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</si>
  <si>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</si>
  <si>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</si>
  <si>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</si>
  <si>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</si>
  <si>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</si>
  <si>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</si>
  <si>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</si>
  <si>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</si>
  <si>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</si>
  <si>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</si>
  <si>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</si>
  <si>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</si>
  <si>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</si>
  <si>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</si>
  <si>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</si>
  <si>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</si>
  <si>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</si>
  <si>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</si>
  <si>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</si>
  <si>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</si>
  <si>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</si>
  <si>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</si>
  <si>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</si>
  <si>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</si>
  <si>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</si>
  <si>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</si>
  <si>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</si>
  <si>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</si>
  <si>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</si>
  <si>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</si>
  <si>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</si>
  <si>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</si>
  <si>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</si>
  <si>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</si>
  <si>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</si>
  <si>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</si>
  <si>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</si>
  <si>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</si>
  <si>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</si>
  <si>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</si>
  <si>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</si>
  <si>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</si>
  <si>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</si>
  <si>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</si>
  <si>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</si>
  <si>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</si>
  <si>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</si>
  <si>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</si>
  <si>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</si>
  <si>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</si>
  <si>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</si>
  <si>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</si>
  <si>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</si>
  <si>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</si>
  <si>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</si>
  <si>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</si>
  <si>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</si>
  <si>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</si>
  <si>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</si>
  <si>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</si>
  <si>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</si>
  <si>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</si>
  <si>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</si>
  <si>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</si>
  <si>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</si>
  <si>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</si>
  <si>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</si>
  <si>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</si>
  <si>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</si>
  <si>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</si>
  <si>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</si>
  <si>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</si>
  <si>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</si>
  <si>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</si>
  <si>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</si>
  <si>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</si>
  <si>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</si>
  <si>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</si>
  <si>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</si>
  <si>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</si>
  <si>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</si>
  <si>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</si>
  <si>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</si>
  <si>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</si>
  <si>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</si>
  <si>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</si>
  <si>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</si>
  <si>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</si>
  <si>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</si>
  <si>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</si>
  <si>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</si>
  <si>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</si>
  <si>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</si>
  <si>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</si>
  <si>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</si>
  <si>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</si>
  <si>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</si>
  <si>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</si>
  <si>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</si>
  <si>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</si>
  <si>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</si>
  <si>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</si>
  <si>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</si>
  <si>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</si>
  <si>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</si>
  <si>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</si>
  <si>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</si>
  <si>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</si>
  <si>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</si>
  <si>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</si>
  <si>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</si>
  <si>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</si>
  <si>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</si>
  <si>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</si>
  <si>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</si>
  <si>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</si>
  <si>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</si>
  <si>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</si>
  <si>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</si>
  <si>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</si>
  <si>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</si>
  <si>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</si>
  <si>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</si>
  <si>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</si>
  <si>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</si>
  <si>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</si>
  <si>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</si>
  <si>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</si>
  <si>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</si>
  <si>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</si>
  <si>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</si>
  <si>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</si>
  <si>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</si>
  <si>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</si>
  <si>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</si>
  <si>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</si>
  <si>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</si>
  <si>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</si>
  <si>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</si>
  <si>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</si>
  <si>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</si>
  <si>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</si>
  <si>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</si>
  <si>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</si>
  <si>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</si>
  <si>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</si>
  <si>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</si>
  <si>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</si>
  <si>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</si>
  <si>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</si>
  <si>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</si>
  <si>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</si>
  <si>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</si>
  <si>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</si>
  <si>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</si>
  <si>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</si>
  <si>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</si>
  <si>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</si>
  <si>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</si>
  <si>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</si>
  <si>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</si>
  <si>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</si>
  <si>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</si>
  <si>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</si>
  <si>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</si>
  <si>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</si>
  <si>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</si>
  <si>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</si>
  <si>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</si>
  <si>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</si>
  <si>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</si>
  <si>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</si>
  <si>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</si>
  <si>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</si>
  <si>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</si>
  <si>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</si>
  <si>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</si>
  <si>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</si>
  <si>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</si>
  <si>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</si>
  <si>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</si>
  <si>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</si>
  <si>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</si>
  <si>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</si>
  <si>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</si>
  <si>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</si>
  <si>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</si>
  <si>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</si>
  <si>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</si>
  <si>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</si>
  <si>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</si>
  <si>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</si>
  <si>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</si>
  <si>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</si>
  <si>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</si>
  <si>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</si>
  <si>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</si>
  <si>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</si>
  <si>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</si>
  <si>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</si>
  <si>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</si>
  <si>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</si>
  <si>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</si>
  <si>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</si>
  <si>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</si>
  <si>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</si>
  <si>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</si>
  <si>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</si>
  <si>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</si>
  <si>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</si>
  <si>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</si>
  <si>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</si>
  <si>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</si>
  <si>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</si>
  <si>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</si>
  <si>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</si>
  <si>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</si>
  <si>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</si>
  <si>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</si>
  <si>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</si>
  <si>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</si>
  <si>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</si>
  <si>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</si>
  <si>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</si>
  <si>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</si>
  <si>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</si>
  <si>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</si>
  <si>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</si>
  <si>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</si>
  <si>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</si>
  <si>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</si>
  <si>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</si>
  <si>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</si>
  <si>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</si>
  <si>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</si>
  <si>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</si>
  <si>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</si>
  <si>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</si>
  <si>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</si>
  <si>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</si>
  <si>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</si>
  <si>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</si>
  <si>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</si>
  <si>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</si>
  <si>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</si>
  <si>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</si>
  <si>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</si>
  <si>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</si>
  <si>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</si>
  <si>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</si>
  <si>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</si>
  <si>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</si>
  <si>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</si>
  <si>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</si>
  <si>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</si>
  <si>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</si>
  <si>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</si>
  <si>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</si>
  <si>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</si>
  <si>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</si>
  <si>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</si>
  <si>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</si>
  <si>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</si>
  <si>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</si>
  <si>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</si>
  <si>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</si>
  <si>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</si>
  <si>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</si>
  <si>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</si>
  <si>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</si>
  <si>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</si>
  <si>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</si>
  <si>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</si>
  <si>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</si>
  <si>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</si>
  <si>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</si>
  <si>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</si>
  <si>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</si>
  <si>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</si>
  <si>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</si>
  <si>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</si>
  <si>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</si>
  <si>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</si>
  <si>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</si>
  <si>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</si>
  <si>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</si>
  <si>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</si>
  <si>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</si>
  <si>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</si>
  <si>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</si>
  <si>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</si>
  <si>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</si>
  <si>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</si>
  <si>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</si>
  <si>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</si>
  <si>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</si>
  <si>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</si>
  <si>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</si>
  <si>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</si>
  <si>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</si>
  <si>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</si>
  <si>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</si>
  <si>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</si>
  <si>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</si>
  <si>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</si>
  <si>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</si>
  <si>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</si>
  <si>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</si>
  <si>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</si>
  <si>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</si>
  <si>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</si>
  <si>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</si>
  <si>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</si>
  <si>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</si>
  <si>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</si>
  <si>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</si>
  <si>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</si>
  <si>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</si>
  <si>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</si>
  <si>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</si>
  <si>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</si>
  <si>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</si>
  <si>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</si>
  <si>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</si>
  <si>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 xml:space="preserve">SUBSECRETARIA PARA LA GOBERNABILIDAD Y LA GARANTIA DE LOS DERECHOS
</t>
  </si>
  <si>
    <t>FDL ALCALDIA LOCAL</t>
  </si>
  <si>
    <t>http://www.gobiernobogota.gov.co/transparencia/instrumentos-gestion-informacion-publica/gestion-documental/105-programa-gestion</t>
  </si>
  <si>
    <t>http://www.gobiernobogota.gov.co/contenidos/tablas-retencion-documetal-la-secretaria-distriral-gobierno</t>
  </si>
  <si>
    <t>Se encuentra toda la información relacionada con el proceso de la convocatoria y el enlace a la CNSC, también se publicaron las acciones de tutela y los autos admisorios relacionados con el proceso.</t>
  </si>
  <si>
    <t>Se han publicado las actualizaciones.</t>
  </si>
  <si>
    <t>ALCALDIA LOCAL DE CHAPINERO</t>
  </si>
  <si>
    <t>http://chapinero.gov.co/transparencia</t>
  </si>
  <si>
    <t>http://www.chapinero.gov.co/transparencia/informacion-interes/publicaciones</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</si>
  <si>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</si>
  <si>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</si>
  <si>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</si>
  <si>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</si>
  <si>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</si>
  <si>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Eventos registrados y actualizados periódicamente</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</si>
  <si>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</si>
  <si>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</si>
  <si>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</si>
  <si>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</si>
  <si>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</si>
  <si>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http://www.chapinero.gov.co/transparencia/organizacion/directorio-informacion-servidores-publicos-empleados-y-contratistas</t>
  </si>
  <si>
    <t>http://www.chapinero.gov.co/transparencia/organizacion/directorio-entidades</t>
  </si>
  <si>
    <t>No se han generado cambios en este criterio</t>
  </si>
  <si>
    <t>http://www.chapinero.gov.co/transparencia/organizacion/directorio-agremiaciones-asociaciones-y-otros-grupos-interes</t>
  </si>
  <si>
    <t>http://www.chapinero.gov.co/transparencia/presupuesto/general</t>
  </si>
  <si>
    <t>http://www.chapinero.gov.co/transparencia/presupuesto/ejecucion-presupuestal</t>
  </si>
  <si>
    <t>http://www.chapinero.gov.co/transparencia/planeacion/metas-objetivos-indicadores</t>
  </si>
  <si>
    <t>Seguimiento a la planeación, ejecución presupuestal de proyectos de inversión y resultado de indicadores.</t>
  </si>
  <si>
    <t>http://www.chapinero.gov.co/transparencia/presupuesto/estados-financieros</t>
  </si>
  <si>
    <t>Publicación de estados financieros de las últimas cinco vigencias</t>
  </si>
  <si>
    <t>http://chapinero.gov.co/transparencia/planeacion/planes</t>
  </si>
  <si>
    <t>http://www.gobiernobogota.gov.co/transparencia/control/entes-control-vigilancia-sdg</t>
  </si>
  <si>
    <t>No se generan cambios en este criterio</t>
  </si>
  <si>
    <t>http://www.chapinero.gov.co/transparencia/control/informacion-poblacion-vulnerable</t>
  </si>
  <si>
    <t>http://www.gobiernobogota.gov.co/transparencia/control/defensa-judicial</t>
  </si>
  <si>
    <t>Información al segundo trimestre de 2020.  Esta información es de competencia del nivel central.</t>
  </si>
  <si>
    <t>http://www.chapinero.gov.co/transparencia/contratacion/ejecucion_contratos</t>
  </si>
  <si>
    <t>http://www.gobiernobogota.gov.co/transparencia/contratacion/manual_contrataciones</t>
  </si>
  <si>
    <t>http://www.chapinero.gov.co/transparencia/contratacion/plan-anual-adquisiciones</t>
  </si>
  <si>
    <t>http://www.chapinero.gov.co/transparencia/instrumentos-gestion-informacion-publica/relacionados-la-informacion/104-esquema</t>
  </si>
  <si>
    <t>http://www.chapinero.gov.co/transparencia/instrumentos-gestion-informacion-publica/relacionados-la-informacion/102-registro-0</t>
  </si>
  <si>
    <t>http://www.chapinero.gov.co/transparencia/instrumentos-gestion-informacion-publica/relacionados-la-informacion/108-costos</t>
  </si>
  <si>
    <t>http://www.chapinero.gov.co/transparencia/atencion-ciudadano/sede-principal</t>
  </si>
  <si>
    <t>http://www.chapinero.gov.co/govi-sdqs/crear</t>
  </si>
  <si>
    <t>http://www.chapinero.gov.co/transparencia/informacion-interes/glosario</t>
  </si>
  <si>
    <t>http://www.chapinero.gov.co/transparencia/tramites-servicios</t>
  </si>
  <si>
    <t>Información publicada con actualización a 2020 - FORMATO TIPO DE ESTUDIOS PREVIOS SELECCIÓN DE APOYO LOGÍSTICO, OPERATIVO Y METODOLÓGICO PARA LA REALIZACIÓN DE LOS ENCUENTROS CIUDADANOS, SELECCIÓN</t>
  </si>
  <si>
    <t>Vínculo directo a SECOP para la consulta de los PAA de la Entidad.</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</si>
  <si>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</si>
  <si>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</si>
  <si>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</si>
  <si>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</si>
  <si>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</si>
  <si>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Este acto administrativo debe ser suscrito por funcionario o empleado de nivel directivo.</t>
  </si>
  <si>
    <t>No hay actualizaciones para este criterio</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</si>
  <si>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</si>
  <si>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Ver Ítem 143 (Categoría 10.10)</t>
  </si>
  <si>
    <t>Políticas de seguridad o utilizar la guía técnica de MINTIC sobre estas.
Ej.: http://www.ccb.org.co/Proteccion-de-datos-personales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</si>
  <si>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</si>
  <si>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</si>
  <si>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</si>
  <si>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No hubo actualización en este criterio</t>
  </si>
  <si>
    <t>Información actualizada con vigencia primer trimestre 2020</t>
  </si>
  <si>
    <t xml:space="preserve"> </t>
  </si>
  <si>
    <t>Información actualizada a lo corrido  vigencia 2021</t>
  </si>
  <si>
    <t>http://www.chapinero.gov.co/content/estructura-organizacional-secretaria-distrital-gobierno</t>
  </si>
  <si>
    <t>Información suministrada por DTI en abril de 2021</t>
  </si>
  <si>
    <t>http://www.chapinero.gov.co/transparencia/instrumentos-gestion-informacion-publica/relacionados-la-informacion/102-registro</t>
  </si>
  <si>
    <t>http://www.chapinero.gov.co/transparencia/instrumentos-gestion-informacion-publica/relacionados-la-informacion/103-indice</t>
  </si>
  <si>
    <t>Periodo de Actualización: Tercer Trimestre de 2021</t>
  </si>
  <si>
    <t>Se actualizó el vínculo directo al formulario electrónico de Chapinero</t>
  </si>
  <si>
    <t>No se realizaron ajustes en estos items en el tercer trimestre de 2021</t>
  </si>
  <si>
    <t xml:space="preserve">Se actualiza la estructura interna de Chapinero y se agrega presentación "conoce a nuestro equipo de trabajo" </t>
  </si>
  <si>
    <t xml:space="preserve">  notifica.judicial@gobiernobogota.gov.co</t>
  </si>
  <si>
    <t>Se actualiza vínculo sincronizado con el que se encuentra en la sección de transparencia</t>
  </si>
  <si>
    <t>http://www.gobiernobogota.gov.co/content/datos-abiertos</t>
  </si>
  <si>
    <t>https://datos.gov.co/browse?q=Secretar%C3%ADa%20Distrital%20de%20Gobierno&amp;sortBy=relevance</t>
  </si>
  <si>
    <t>Se actualizo el vínculo en la sección de transparencia direccionado a la Secretaría Distrital de Gobierno</t>
  </si>
  <si>
    <t>Se actualiza el vínculo directo al portal de datos.gov.co</t>
  </si>
  <si>
    <t>http://www.gobiernobogota.gov.co/transparencia/atencion-ciudadano/pol%C3%ADticas-seguridad-la-informaci%C3%B3n-y-protecci%C3%B3n-datos-pesonales</t>
  </si>
  <si>
    <t>Se actualiza el vínculo directo al portal de la Secretaría Distrital de Gobierno</t>
  </si>
  <si>
    <t xml:space="preserve">Se actualiza la sección con la siguiente información en OTRAS PUBLICACIONES: 
Cartilla el ABC de la Participación
2021 Jul 29
</t>
  </si>
  <si>
    <t>http://www.chapinero.gov.co/transparencia/informacion-interes/convocatorias</t>
  </si>
  <si>
    <t xml:space="preserve">Se des publican las convocatorias no vigentes de 2017 y 2018 dejando solo las que se han presentado en esta vigencia 2021. </t>
  </si>
  <si>
    <t>No se generaron cambios en esta sección</t>
  </si>
  <si>
    <t>http://www.chapinero.gov.co/transparencia/informacion-interes/informacion-adicional</t>
  </si>
  <si>
    <t xml:space="preserve">Se actualiza la información  de MI LOCALIDAD correspondiente a los siguientes temas:  Conocienco mi localidad, disfrutando mi localidad, participación ciudadana, Infraestructura, en los medios.
Adicionalmente se crearon las secciones:
Sabias que...
Chapi te cuenta
Chapinero es una nota
</t>
  </si>
  <si>
    <t xml:space="preserve">Se verifica que el vinculo directo a SIDEAP FUNCIONE: https://sideap.serviciocivil.gov.co/sideap/publico/directorio/buscar.xhtml;jsessionid=e02939fbcd3b74a99a10f6a69e09?cid=1&amp;jfwid=e02939fbcd3b74a99a10f6a69e09:0.   
Se solicita a los contratistas de la Alcaldía de Chapinero que actualicen su información a través del siguiente vinculo:
https://app.gobiernobogota.gov.co/encuestas/index.php/537748?newtest=Y&amp;lang=es                                                                                                                                                
</t>
  </si>
  <si>
    <t>se actualiza vínculo de  organigrama</t>
  </si>
  <si>
    <t>http://www.gobiernobogota.gov.co/transparencia/organizacion/ofertas-empleo-0</t>
  </si>
  <si>
    <t>Actualizado con modificaciones al presupuesto, se suministró via correo electrónico la información.</t>
  </si>
  <si>
    <t>Actualizada la información hasta julio de 2021 se solicito la información al área responsable.</t>
  </si>
  <si>
    <t>Se actualiza la información hasta agosto de 2021. Se solicito información al área responsable</t>
  </si>
  <si>
    <t>http://www.chapinero.gov.co/tabla_archivos/modificaciones-al-presupuesto-chapinero-2021</t>
  </si>
  <si>
    <t>http://www.chapinero.gov.co/transparencia/planeacion/metas-objetivos-indicadores
http://www.chapinero.gov.co/transparencia/presupuesto/general</t>
  </si>
  <si>
    <t xml:space="preserve">Se actualiza información correspondiente al Plan Anticorrpción y de Atención al Ciudadano, El plan del Gasto Público, Plan de Austeridad 2021, Piga, Plan de Desarrollo </t>
  </si>
  <si>
    <t>http://www.chapinero.gov.co/transparencia/planeacion/programas-proyectos</t>
  </si>
  <si>
    <t>Se actualiza vinculo sincronizado con sección de transparencia</t>
  </si>
  <si>
    <t>http://www.chapinero.gov.co/transparencia/planeacion/participacion-ciudadana</t>
  </si>
  <si>
    <t>Se actualiza información relacionada con  RC de la Alcaldía Local y el vínculo directo a la formulación de políticas de la Secretaría Distriral de Gobierni.</t>
  </si>
  <si>
    <t>Se actualiza la información suministrada por el área responsable</t>
  </si>
  <si>
    <t>http://www.gobiernobogota.gov.co/rendicion-de-cuentas/?q=alcaldias-locales
http://www.chapinero.gov.co/milocalidad/rendicion-cuentas-vigencia-2020</t>
  </si>
  <si>
    <t>http://www.chapinero.gov.co/milocalidad/rendicion-cuentas-vigencia-2020</t>
  </si>
  <si>
    <t>Información actualizada con vigencia tercer  trimestre 2021
Actualización de vínculos en sección de transparencia</t>
  </si>
  <si>
    <t>http://www.chapinero.gov.co/transparencia/control/planes-mejoramiento</t>
  </si>
  <si>
    <t>Se actualiza vinculo con vigenia a 2021 auditorias internas y externas</t>
  </si>
  <si>
    <t xml:space="preserve">Se acutaliza vínculo </t>
  </si>
  <si>
    <t>http://www.chapinero.gov.co/content/plan-del-gasto-publico-alcaldia-local-chapinero</t>
  </si>
  <si>
    <t xml:space="preserve">Se actualiza información con la publicación del El ABC de la participación es una iniciativa de la Mesa Local de Participación Efectiva de Víctimas de la Localidad de Chapinero. </t>
  </si>
  <si>
    <t>https://community.secop.gov.co/Public/App/AnnualPurchasingPlanEditPublic/View?id=119090</t>
  </si>
  <si>
    <t>Se acutaliza el vínculo con la vigencia 2021</t>
  </si>
  <si>
    <t>http://www.gobiernobogota.gov.co/sgdapp/?q=normas&amp;field_normo_clasificacion_value=All&amp;field_normo_dependencia_value=3&amp;field_normo_descripcion_value=&amp;field_normo_fecha_value=&amp;title=</t>
  </si>
  <si>
    <t>Confirmar si la información ha sido actualizada de acuerdo a lo establecido en el Art. 74 de la Ley 1474.
Estatuto Anticorrupción. Se dictan normas orientadas a fortalecer los mecanismos de prevención de actos de corrupción
Artículo 74. Plan de acción de las entidades públicas
A partir de la vigencia de la presente ley, todas las entidades del Estado a más tardar el 31 de enero de cada año, deberán publicar en su respectiva página web el Plan de Acción para el año siguiente, en el cual se especificarán los objetivos, las estrategias, los proyectos, las metas, los responsables, los planes generales de compras y la distribución presupuestal de sus proyectos de inversión junto a los indicadores de gestión.
A partir del año siguiente, el Plan de Acción deberá estar acompañado del informe de gestión del año inmediatamente anterior.
Se reorganiza toda la información correspondiente a la sección de Plan de gasto público y se organiza por años. 
Información solicitada:
PAA
POAI
PLAN DE ACCIÓN
MUSI
INF. GESTION VIGENCIA 2020</t>
  </si>
  <si>
    <t>Se solicita información solicitada al area responsable y se publica en el sitio web</t>
  </si>
  <si>
    <t>Actualizado a tercer trimestre de 2021, quedando sincronizado en su totalidad con la sección de Transparencia del sitio web de Chapinero</t>
  </si>
  <si>
    <t>http://www.chapinero.gov.co/tabla_archivos/informe-peticiones-quejas-reclamos-y-denuncias-2021</t>
  </si>
  <si>
    <t>A la fecha se encuentran publicados vigencia  2021
Se actualiza vínculo en la sección de transparencia</t>
  </si>
  <si>
    <t>Se actualizan los temas de las sección de transparencia sincronizada con la sección de tranparencia del poral de Chapinero.</t>
  </si>
  <si>
    <t>http://www.chapinero.gov.co/content/informes-empalme-2021</t>
  </si>
  <si>
    <t>http://www.chapinero.gov.co/content/estructura-interna-alcaldia-local-chapinero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</si>
</sst>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10">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96">
    <xf numFmtId="0" fontId="0" fillId="0" borderId="0" xfId="0"/>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0" fillId="3" borderId="3"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2" borderId="3" xfId="0" applyFill="1" applyBorder="1" applyAlignment="1">
      <alignment horizontal="center" vertical="center" wrapText="1"/>
    </xf>
    <xf numFmtId="0" fontId="3" fillId="0" borderId="5" xfId="1" applyFill="1" applyBorder="1" applyAlignment="1" applyProtection="1">
      <alignment vertical="center" wrapText="1"/>
    </xf>
    <xf numFmtId="0" fontId="0" fillId="2" borderId="6" xfId="0" applyFont="1" applyFill="1" applyBorder="1" applyAlignment="1">
      <alignment horizontal="center" vertical="center"/>
    </xf>
    <xf numFmtId="0" fontId="0" fillId="2" borderId="6"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2" fillId="6" borderId="3" xfId="0" applyFont="1" applyFill="1" applyBorder="1" applyAlignment="1">
      <alignment horizontal="center"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5" xfId="0" applyFill="1" applyBorder="1" applyAlignment="1"/>
    <xf numFmtId="0" fontId="0" fillId="0" borderId="3" xfId="0" applyFill="1" applyBorder="1" applyAlignment="1"/>
    <xf numFmtId="0" fontId="3" fillId="0" borderId="3" xfId="1" applyBorder="1" applyAlignment="1" applyProtection="1">
      <alignment horizontal="left" vertical="center" wrapText="1"/>
    </xf>
    <xf numFmtId="0" fontId="2" fillId="4" borderId="5" xfId="0" applyFont="1" applyFill="1" applyBorder="1" applyAlignment="1">
      <alignment horizontal="center" vertical="center" wrapText="1"/>
    </xf>
    <xf numFmtId="0" fontId="0" fillId="0" borderId="3" xfId="0" applyFill="1" applyBorder="1" applyAlignment="1">
      <alignment vertical="center" wrapText="1"/>
    </xf>
    <xf numFmtId="0" fontId="0" fillId="0" borderId="6" xfId="0" applyFill="1" applyBorder="1" applyAlignment="1">
      <alignment vertical="center" wrapText="1"/>
    </xf>
    <xf numFmtId="0" fontId="10"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3" fillId="0" borderId="3" xfId="1" applyBorder="1" applyAlignment="1" applyProtection="1">
      <alignment horizontal="left" vertical="center" wrapText="1"/>
    </xf>
    <xf numFmtId="0" fontId="3" fillId="0" borderId="3" xfId="1" applyFill="1" applyBorder="1" applyAlignment="1" applyProtection="1">
      <alignment vertical="center" wrapText="1"/>
    </xf>
    <xf numFmtId="0" fontId="3" fillId="0" borderId="3" xfId="1" applyFill="1" applyBorder="1" applyAlignment="1" applyProtection="1">
      <alignment vertical="center" wrapText="1"/>
    </xf>
    <xf numFmtId="0" fontId="0" fillId="7" borderId="3" xfId="0" applyFill="1" applyBorder="1" applyAlignment="1">
      <alignment vertical="center" wrapText="1"/>
    </xf>
    <xf numFmtId="0" fontId="6" fillId="7" borderId="3" xfId="1" applyFont="1" applyFill="1" applyBorder="1" applyAlignment="1" applyProtection="1">
      <alignment vertical="center" wrapText="1"/>
    </xf>
    <xf numFmtId="0" fontId="0" fillId="7" borderId="6" xfId="0" applyFill="1" applyBorder="1" applyAlignment="1">
      <alignment vertical="center" wrapText="1"/>
    </xf>
    <xf numFmtId="0" fontId="3" fillId="0" borderId="0" xfId="1" applyFill="1" applyAlignment="1" applyProtection="1">
      <alignment vertical="center" wrapText="1"/>
    </xf>
    <xf numFmtId="0" fontId="0" fillId="8" borderId="3" xfId="0" applyFont="1" applyFill="1" applyBorder="1" applyAlignment="1">
      <alignment vertical="center" wrapText="1"/>
    </xf>
    <xf numFmtId="0" fontId="0" fillId="9" borderId="3" xfId="0" applyFill="1" applyBorder="1" applyAlignment="1">
      <alignment vertical="center" wrapText="1"/>
    </xf>
    <xf numFmtId="0" fontId="4" fillId="7" borderId="3" xfId="1" applyFont="1" applyFill="1" applyBorder="1" applyAlignment="1" applyProtection="1">
      <alignment vertical="center" wrapText="1"/>
    </xf>
    <xf numFmtId="0" fontId="0" fillId="7" borderId="3" xfId="0" applyFill="1" applyBorder="1" applyAlignment="1">
      <alignment horizontal="left" vertical="center"/>
    </xf>
    <xf numFmtId="0" fontId="0" fillId="7" borderId="3" xfId="0" applyFill="1" applyBorder="1" applyAlignment="1">
      <alignment horizontal="left" vertical="center" wrapText="1"/>
    </xf>
    <xf numFmtId="0" fontId="0" fillId="4" borderId="6" xfId="0" applyFill="1" applyBorder="1" applyAlignment="1">
      <alignment vertical="center" wrapText="1"/>
    </xf>
    <xf numFmtId="0" fontId="0" fillId="3" borderId="3" xfId="0" applyFont="1" applyFill="1" applyBorder="1" applyAlignment="1">
      <alignment vertical="center" wrapText="1"/>
    </xf>
    <xf numFmtId="0" fontId="0" fillId="3" borderId="3" xfId="0" applyFont="1" applyFill="1" applyBorder="1" applyAlignment="1">
      <alignment horizontal="left" vertical="center" wrapText="1"/>
    </xf>
    <xf numFmtId="0" fontId="0" fillId="7" borderId="5" xfId="0" applyFill="1" applyBorder="1" applyAlignment="1">
      <alignment horizontal="left" vertical="center" wrapText="1"/>
    </xf>
    <xf numFmtId="0" fontId="0" fillId="7" borderId="6" xfId="0" applyFill="1" applyBorder="1" applyAlignment="1">
      <alignment horizontal="left" vertical="center" wrapText="1"/>
    </xf>
    <xf numFmtId="0" fontId="0" fillId="7" borderId="8" xfId="0" applyFill="1" applyBorder="1" applyAlignment="1">
      <alignment horizontal="left" vertical="center" wrapText="1"/>
    </xf>
    <xf numFmtId="0" fontId="0" fillId="7" borderId="5" xfId="0" applyFill="1" applyBorder="1" applyAlignment="1">
      <alignment horizontal="left" vertical="center" wrapText="1"/>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7" borderId="6" xfId="0" applyFill="1" applyBorder="1" applyAlignment="1">
      <alignment vertical="center" wrapText="1"/>
    </xf>
    <xf numFmtId="0" fontId="0" fillId="7" borderId="5" xfId="0" applyFill="1" applyBorder="1" applyAlignment="1">
      <alignment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0" borderId="6"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3" fillId="0" borderId="3" xfId="1" applyFill="1" applyBorder="1" applyAlignment="1" applyProtection="1">
      <alignmen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2" borderId="3" xfId="0" applyFill="1" applyBorder="1" applyAlignment="1">
      <alignment horizontal="center" vertical="center" wrapText="1"/>
    </xf>
    <xf numFmtId="0" fontId="0" fillId="0" borderId="6" xfId="0" applyFill="1" applyBorder="1" applyAlignment="1">
      <alignment vertical="center"/>
    </xf>
    <xf numFmtId="0" fontId="0" fillId="0" borderId="8" xfId="0" applyFill="1" applyBorder="1" applyAlignment="1">
      <alignment vertical="center"/>
    </xf>
    <xf numFmtId="0" fontId="0" fillId="0" borderId="5" xfId="0" applyFill="1" applyBorder="1" applyAlignment="1">
      <alignmen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7" borderId="8" xfId="0" applyFill="1" applyBorder="1" applyAlignment="1">
      <alignment vertical="center" wrapText="1"/>
    </xf>
    <xf numFmtId="0" fontId="0" fillId="0" borderId="8" xfId="0"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3" fillId="0" borderId="8" xfId="1" applyFill="1" applyBorder="1" applyAlignment="1" applyProtection="1">
      <alignment horizontal="center" vertical="center" wrapText="1"/>
    </xf>
    <xf numFmtId="0" fontId="0" fillId="7" borderId="8" xfId="0" applyFill="1" applyBorder="1" applyAlignment="1">
      <alignment horizontal="left" vertical="center"/>
    </xf>
    <xf numFmtId="0" fontId="0" fillId="7" borderId="5" xfId="0" applyFill="1" applyBorder="1" applyAlignment="1">
      <alignment horizontal="left" vertical="center"/>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0" borderId="8"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2" borderId="5" xfId="0" applyFont="1" applyFill="1" applyBorder="1" applyAlignment="1">
      <alignment horizontal="center" vertical="center"/>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4" fillId="7" borderId="6" xfId="1" applyFont="1" applyFill="1" applyBorder="1" applyAlignment="1" applyProtection="1">
      <alignment horizontal="center" vertical="center" wrapText="1"/>
    </xf>
    <xf numFmtId="0" fontId="4" fillId="7" borderId="8" xfId="1" applyFont="1" applyFill="1" applyBorder="1" applyAlignment="1" applyProtection="1">
      <alignment horizontal="center" vertical="center" wrapText="1"/>
    </xf>
    <xf numFmtId="0" fontId="4" fillId="7"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2" borderId="3" xfId="1" applyFill="1" applyBorder="1" applyAlignment="1" applyProtection="1">
      <alignment horizontal="center" vertical="center" wrapText="1"/>
    </xf>
    <xf numFmtId="0" fontId="0" fillId="0" borderId="8"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4" fillId="0" borderId="5" xfId="1" applyFont="1" applyFill="1" applyBorder="1" applyAlignment="1" applyProtection="1">
      <alignment horizontal="center" vertical="center" wrapText="1"/>
    </xf>
    <xf numFmtId="0" fontId="3" fillId="0" borderId="6" xfId="1" applyBorder="1" applyAlignment="1" applyProtection="1">
      <alignment horizontal="left" vertical="center" wrapText="1"/>
    </xf>
    <xf numFmtId="0" fontId="3" fillId="0" borderId="8" xfId="1" applyBorder="1" applyAlignment="1" applyProtection="1">
      <alignment horizontal="left" vertical="center" wrapText="1"/>
    </xf>
    <xf numFmtId="0" fontId="3" fillId="0" borderId="5" xfId="1" applyBorder="1" applyAlignment="1" applyProtection="1">
      <alignment horizontal="left" vertical="center" wrapText="1"/>
    </xf>
    <xf numFmtId="0" fontId="0" fillId="0" borderId="3" xfId="0" applyFill="1" applyBorder="1" applyAlignment="1">
      <alignment vertical="center" wrapText="1"/>
    </xf>
    <xf numFmtId="0" fontId="8" fillId="0" borderId="0" xfId="0" applyFont="1" applyAlignment="1">
      <alignment horizontal="center"/>
    </xf>
  </cellXfs>
  <cellStyles count="4">
    <cellStyle name="Hipervínculo" xfId="1" builtinId="8"/>
    <cellStyle name="Hipervínculo 2" xfId="3"/>
    <cellStyle name="Normal" xfId="0" builtinId="0"/>
    <cellStyle name="Normal 2" xfId="2"/>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115</c:v>
                </c:pt>
                <c:pt idx="1">
                  <c:v>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a1" displayName="Tabla1" ref="A2:B5" totalsRowShown="0" headerRowDxfId="6" dataDxfId="4" headerRowBorderDxfId="5" tableBorderDxfId="3" totalsRowBorderDxfId="2">
  <autoFilter ref="A2:B5"/>
  <tableColumns count="2">
    <tableColumn id="1" name="CRITERIOS   " dataDxfId="1"/>
    <tableColumn id="2"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hapinero.gov.co/transparencia/organizacion/directorio-entidades" TargetMode="External"/><Relationship Id="rId18" Type="http://schemas.openxmlformats.org/officeDocument/2006/relationships/hyperlink" Target="http://www.chapinero.gov.co/content/informes-empalme-2021" TargetMode="External"/><Relationship Id="rId26" Type="http://schemas.openxmlformats.org/officeDocument/2006/relationships/hyperlink" Target="http://www.gobiernobogota.gov.co/transparencia/instrumentos-gestion-informacion-publica/gestion-documental/105-programa-gestion" TargetMode="External"/><Relationship Id="rId39" Type="http://schemas.openxmlformats.org/officeDocument/2006/relationships/hyperlink" Target="http://www.chapinero.gov.co/transparencia/instrumentos-gestion-informacion-publica/relacionados-la-informacion/103-indice" TargetMode="External"/><Relationship Id="rId21" Type="http://schemas.openxmlformats.org/officeDocument/2006/relationships/hyperlink" Target="http://www.chapinero.gov.co/transparencia/control/informacion-poblacion-vulnerable" TargetMode="External"/><Relationship Id="rId34" Type="http://schemas.openxmlformats.org/officeDocument/2006/relationships/hyperlink" Target="http://www.chapinero.gov.co/transparencia/atencion-ciudadano/sede-principal" TargetMode="External"/><Relationship Id="rId42" Type="http://schemas.openxmlformats.org/officeDocument/2006/relationships/hyperlink" Target="https://datos.gov.co/browse?q=Secretar%C3%ADa%20Distrital%20de%20Gobierno&amp;sortBy=relevance" TargetMode="External"/><Relationship Id="rId47" Type="http://schemas.openxmlformats.org/officeDocument/2006/relationships/hyperlink" Target="http://www.chapinero.gov.co/tabla_archivos/modificaciones-al-presupuesto-chapinero-2021" TargetMode="External"/><Relationship Id="rId50" Type="http://schemas.openxmlformats.org/officeDocument/2006/relationships/hyperlink" Target="http://www.chapinero.gov.co/transparencia/planeacion/participacion-ciudadana" TargetMode="External"/><Relationship Id="rId55" Type="http://schemas.openxmlformats.org/officeDocument/2006/relationships/hyperlink" Target="http://www.chapinero.gov.co/content/plan-del-gasto-publico-alcaldia-local-chapinero" TargetMode="External"/><Relationship Id="rId7" Type="http://schemas.openxmlformats.org/officeDocument/2006/relationships/hyperlink" Target="http://www.chapinero.gov.co/transparencia/informacion-interes/faqs" TargetMode="External"/><Relationship Id="rId2"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6" Type="http://schemas.openxmlformats.org/officeDocument/2006/relationships/hyperlink" Target="http://www.chapinero.gov.co/transparencia/presupuesto/estados-financieros" TargetMode="External"/><Relationship Id="rId29" Type="http://schemas.openxmlformats.org/officeDocument/2006/relationships/hyperlink" Target="http://www.chapinero.gov.co/transparencia/organizacion/directorio-agremiaciones-asociaciones-y-otros-grupos-interes" TargetMode="External"/><Relationship Id="rId11" Type="http://schemas.openxmlformats.org/officeDocument/2006/relationships/hyperlink" Target="http://www.chapinero.gov.co/transparencia/organizacion/funciones-y-deberes" TargetMode="External"/><Relationship Id="rId24" Type="http://schemas.openxmlformats.org/officeDocument/2006/relationships/hyperlink" Target="http://www.chapinero.gov.co/transparencia/contratacion/plan-anual-adquisiciones" TargetMode="External"/><Relationship Id="rId32" Type="http://schemas.openxmlformats.org/officeDocument/2006/relationships/hyperlink" Target="http://www.chapinero.gov.co/transparencia/planeacion/metas-objetivos-indicadores" TargetMode="External"/><Relationship Id="rId37" Type="http://schemas.openxmlformats.org/officeDocument/2006/relationships/hyperlink" Target="http://www.chapinero.gov.co/transparencia/tramites-servicios" TargetMode="External"/><Relationship Id="rId40" Type="http://schemas.openxmlformats.org/officeDocument/2006/relationships/hyperlink" Target="http://www.chapinero.gov.co/transparencia/atencion-ciudadano/sede-principal" TargetMode="External"/><Relationship Id="rId45" Type="http://schemas.openxmlformats.org/officeDocument/2006/relationships/hyperlink" Target="http://www.chapinero.gov.co/transparencia/informacion-interes/informacion-adicional" TargetMode="External"/><Relationship Id="rId53" Type="http://schemas.openxmlformats.org/officeDocument/2006/relationships/hyperlink" Target="http://www.chapinero.gov.co/transparencia/control/planes-mejoramiento" TargetMode="External"/><Relationship Id="rId58" Type="http://schemas.openxmlformats.org/officeDocument/2006/relationships/hyperlink" Target="http://www.chapinero.gov.co/content/estructura-interna-alcaldia-local-chapinero" TargetMode="External"/><Relationship Id="rId5" Type="http://schemas.openxmlformats.org/officeDocument/2006/relationships/hyperlink" Target="http://www.chapinero.gov.co/transparencia/contratacion/ejecucion_contratos" TargetMode="External"/><Relationship Id="rId19" Type="http://schemas.openxmlformats.org/officeDocument/2006/relationships/hyperlink" Target="http://www.gobiernobogota.gov.co/transparencia/control/informes-gestion-evaluacion-auditoria-sdg" TargetMode="External"/><Relationship Id="rId4" Type="http://schemas.openxmlformats.org/officeDocument/2006/relationships/hyperlink" Target="http://www.gobiernobogota.gov.co/transparencia/control/planes-mejoramiento" TargetMode="External"/><Relationship Id="rId9" Type="http://schemas.openxmlformats.org/officeDocument/2006/relationships/hyperlink" Target="http://www.chapinero.gov.co/calendario/month" TargetMode="External"/><Relationship Id="rId1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22" Type="http://schemas.openxmlformats.org/officeDocument/2006/relationships/hyperlink" Target="http://www.gobiernobogota.gov.co/transparencia/control/defensa-judicial" TargetMode="External"/><Relationship Id="rId27" Type="http://schemas.openxmlformats.org/officeDocument/2006/relationships/hyperlink" Target="http://www.chapinero.gov.co/transparencia/instrumentos-gestion-informacion-publica/relacionados-la-informacion/108-costos" TargetMode="External"/><Relationship Id="rId30" Type="http://schemas.openxmlformats.org/officeDocument/2006/relationships/hyperlink" Target="http://www.chapinero.gov.co/transparencia/instrumentos-gestion-informacion-publica/relacionados-la-informacion/102-registro-0" TargetMode="External"/><Relationship Id="rId35" Type="http://schemas.openxmlformats.org/officeDocument/2006/relationships/hyperlink" Target="http://www.chapinero.gov.co/transparencia/atencion-ciudadano/sede-principal" TargetMode="External"/><Relationship Id="rId43" Type="http://schemas.openxmlformats.org/officeDocument/2006/relationships/hyperlink" Target="http://www.gobiernobogota.gov.co/transparencia/atencion-ciudadano/pol%C3%ADticas-seguridad-la-informaci%C3%B3n-y-protecci%C3%B3n-datos-pesonales" TargetMode="External"/><Relationship Id="rId48" Type="http://schemas.openxmlformats.org/officeDocument/2006/relationships/hyperlink" Target="http://www.chapinero.gov.co/transparencia/planeacion/programas-proyectos" TargetMode="External"/><Relationship Id="rId56" Type="http://schemas.openxmlformats.org/officeDocument/2006/relationships/hyperlink" Target="https://community.secop.gov.co/Public/App/AnnualPurchasingPlanEditPublic/View?id=119090" TargetMode="External"/><Relationship Id="rId8" Type="http://schemas.openxmlformats.org/officeDocument/2006/relationships/hyperlink" Target="http://www.chapinero.gov.co/eventos-palabras-clave/noticias-chapinero" TargetMode="External"/><Relationship Id="rId51" Type="http://schemas.openxmlformats.org/officeDocument/2006/relationships/hyperlink" Target="http://www.gobiernobogota.gov.co/rendicion-de-cuentas/" TargetMode="External"/><Relationship Id="rId3" Type="http://schemas.openxmlformats.org/officeDocument/2006/relationships/hyperlink" Target="http://www.gobiernobogota.gov.co/transparencia/control/reportes-control-interno-sgd" TargetMode="External"/><Relationship Id="rId12" Type="http://schemas.openxmlformats.org/officeDocument/2006/relationships/hyperlink" Target="http://gaia.gobiernobogota.gov.co/content/sistema-integrado-de-gesti%C3%B3n-sdg" TargetMode="External"/><Relationship Id="rId17" Type="http://schemas.openxmlformats.org/officeDocument/2006/relationships/hyperlink" Target="http://chapinero.gov.co/transparencia/planeacion/planes" TargetMode="External"/><Relationship Id="rId25" Type="http://schemas.openxmlformats.org/officeDocument/2006/relationships/hyperlink" Target="http://www.chapinero.gov.co/transparencia/instrumentos-gestion-informacion-publica/relacionados-la-informacion/104-esquema" TargetMode="External"/><Relationship Id="rId33" Type="http://schemas.openxmlformats.org/officeDocument/2006/relationships/hyperlink" Target="http://www.chapinero.gov.co/govi-sdqs/crear" TargetMode="External"/><Relationship Id="rId38" Type="http://schemas.openxmlformats.org/officeDocument/2006/relationships/hyperlink" Target="http://www.chapinero.gov.co/transparencia/instrumentos-gestion-informacion-publica/relacionados-la-informacion/102-registro" TargetMode="External"/><Relationship Id="rId46" Type="http://schemas.openxmlformats.org/officeDocument/2006/relationships/hyperlink" Target="http://www.chapinero.gov.co/content/estructura-organizacional-secretaria-distrital-gobierno" TargetMode="External"/><Relationship Id="rId59" Type="http://schemas.openxmlformats.org/officeDocument/2006/relationships/printerSettings" Target="../printerSettings/printerSettings1.bin"/><Relationship Id="rId20" Type="http://schemas.openxmlformats.org/officeDocument/2006/relationships/hyperlink" Target="http://www.gobiernobogota.gov.co/transparencia/control/entes-control-vigilancia-sdg" TargetMode="External"/><Relationship Id="rId41" Type="http://schemas.openxmlformats.org/officeDocument/2006/relationships/hyperlink" Target="http://www.gobiernobogota.gov.co/content/datos-abiertos" TargetMode="External"/><Relationship Id="rId54" Type="http://schemas.openxmlformats.org/officeDocument/2006/relationships/hyperlink" Target="http://www.gobiernobogota.gov.co/transparencia/control/planes-mejoramiento" TargetMode="External"/><Relationship Id="rId1" Type="http://schemas.openxmlformats.org/officeDocument/2006/relationships/hyperlink" Target="http://www.chapinero.gov.co/transparencia/organizacion/directorio-informacion-servidores-publicos-empleados-y-contratistas" TargetMode="External"/><Relationship Id="rId6" Type="http://schemas.openxmlformats.org/officeDocument/2006/relationships/hyperlink" Target="http://www.chapinero.gov.co/transparencia/informacion-interes/publicaciones" TargetMode="External"/><Relationship Id="rId15" Type="http://schemas.openxmlformats.org/officeDocument/2006/relationships/hyperlink" Target="http://www.chapinero.gov.co/transparencia/presupuesto/ejecucion-presupuestal" TargetMode="External"/><Relationship Id="rId23" Type="http://schemas.openxmlformats.org/officeDocument/2006/relationships/hyperlink" Target="http://www.gobiernobogota.gov.co/transparencia/contratacion/manual_contrataciones" TargetMode="External"/><Relationship Id="rId28" Type="http://schemas.openxmlformats.org/officeDocument/2006/relationships/hyperlink" Target="http://www.gobiernobogota.gov.co/contenidos/tablas-retencion-documetal-la-secretaria-distriral-gobierno" TargetMode="External"/><Relationship Id="rId36" Type="http://schemas.openxmlformats.org/officeDocument/2006/relationships/hyperlink" Target="http://www.chapinero.gov.co/transparencia/informacion-interes/glosario" TargetMode="External"/><Relationship Id="rId49" Type="http://schemas.openxmlformats.org/officeDocument/2006/relationships/hyperlink" Target="http://www.chapinero.gov.co/transparencia/planeacion/metas-objetivos-indicadores" TargetMode="External"/><Relationship Id="rId57" Type="http://schemas.openxmlformats.org/officeDocument/2006/relationships/hyperlink" Target="http://www.chapinero.gov.co/tabla_archivos/informe-peticiones-quejas-reclamos-y-denuncias-2021" TargetMode="External"/><Relationship Id="rId10" Type="http://schemas.openxmlformats.org/officeDocument/2006/relationships/hyperlink" Target="https://bogota.gov.co/infancia" TargetMode="External"/><Relationship Id="rId31" Type="http://schemas.openxmlformats.org/officeDocument/2006/relationships/hyperlink" Target="http://chapinero.gov.co/transparencia" TargetMode="External"/><Relationship Id="rId44" Type="http://schemas.openxmlformats.org/officeDocument/2006/relationships/hyperlink" Target="http://www.chapinero.gov.co/transparencia/informacion-interes/convocatorias" TargetMode="External"/><Relationship Id="rId52" Type="http://schemas.openxmlformats.org/officeDocument/2006/relationships/hyperlink" Target="http://www.chapinero.gov.co/milocalidad/rendicion-cuentas-vigencia-2020" TargetMode="External"/><Relationship Id="rId6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X180"/>
  <sheetViews>
    <sheetView showGridLines="0" tabSelected="1" topLeftCell="A10" zoomScale="65" zoomScaleNormal="65" workbookViewId="0">
      <selection activeCell="M14" sqref="M14:M17"/>
    </sheetView>
  </sheetViews>
  <sheetFormatPr baseColWidth="10" defaultColWidth="9.140625" defaultRowHeight="15" x14ac:dyDescent="0.25"/>
  <cols>
    <col min="1" max="1" width="13.7109375" style="9" customWidth="1"/>
    <col min="2" max="2" width="18.85546875" style="28" customWidth="1"/>
    <col min="3" max="3" width="3.28515625" style="10"/>
    <col min="4" max="4" width="49.5703125" style="11" customWidth="1"/>
    <col min="5" max="5" width="31.28515625" style="12" customWidth="1"/>
    <col min="6" max="6" width="26.42578125" style="7" customWidth="1"/>
    <col min="7" max="7" width="51" style="68" customWidth="1"/>
    <col min="8" max="8" width="17.28515625" style="10" customWidth="1"/>
    <col min="9" max="9" width="1.28515625" style="10" hidden="1" customWidth="1"/>
    <col min="10" max="10" width="28" style="107" customWidth="1"/>
    <col min="11" max="11" width="15.42578125" style="9" customWidth="1"/>
    <col min="12" max="12" width="0.140625" style="9" customWidth="1"/>
    <col min="13" max="13" width="68.5703125" style="2" customWidth="1"/>
    <col min="14" max="960" width="11.42578125" style="7"/>
    <col min="961" max="963" width="11.42578125" style="2"/>
    <col min="964" max="16384" width="9.140625" style="2"/>
  </cols>
  <sheetData>
    <row r="1" spans="1:960" ht="27.75" customHeight="1" x14ac:dyDescent="0.25">
      <c r="A1" s="217" t="s">
        <v>337</v>
      </c>
      <c r="B1" s="217"/>
      <c r="C1" s="217"/>
      <c r="D1" s="217"/>
      <c r="E1" s="217"/>
      <c r="F1" s="217"/>
      <c r="G1" s="217"/>
      <c r="H1" s="217"/>
      <c r="I1" s="217"/>
      <c r="J1" s="217"/>
      <c r="K1" s="217"/>
      <c r="L1" s="217"/>
      <c r="M1" s="217"/>
    </row>
    <row r="2" spans="1:960" ht="30" x14ac:dyDescent="0.25">
      <c r="A2" s="217" t="s">
        <v>383</v>
      </c>
      <c r="B2" s="217"/>
      <c r="C2" s="217"/>
      <c r="D2" s="217"/>
      <c r="E2" s="217"/>
      <c r="F2" s="217"/>
      <c r="G2" s="217"/>
      <c r="H2" s="217"/>
      <c r="I2" s="217"/>
      <c r="J2" s="217"/>
      <c r="K2" s="217"/>
      <c r="L2" s="217"/>
      <c r="M2" s="217"/>
    </row>
    <row r="3" spans="1:960" ht="26.25" x14ac:dyDescent="0.25">
      <c r="A3" s="218" t="s">
        <v>318</v>
      </c>
      <c r="B3" s="218"/>
      <c r="C3" s="218"/>
      <c r="D3" s="218"/>
      <c r="E3" s="219"/>
      <c r="F3" s="219"/>
      <c r="G3" s="218"/>
      <c r="H3" s="218"/>
      <c r="I3" s="219"/>
      <c r="J3" s="218"/>
      <c r="K3" s="218"/>
      <c r="L3" s="219"/>
      <c r="M3" s="218"/>
    </row>
    <row r="4" spans="1:960" ht="26.25" x14ac:dyDescent="0.25">
      <c r="A4" s="220" t="s">
        <v>446</v>
      </c>
      <c r="B4" s="220"/>
      <c r="C4" s="220"/>
      <c r="D4" s="220"/>
      <c r="E4" s="220"/>
      <c r="F4" s="220"/>
      <c r="G4" s="220"/>
      <c r="H4" s="220"/>
      <c r="I4" s="220"/>
      <c r="J4" s="220"/>
      <c r="K4" s="220"/>
      <c r="L4" s="220"/>
      <c r="M4" s="220"/>
    </row>
    <row r="5" spans="1:960" ht="30" customHeight="1" x14ac:dyDescent="0.25">
      <c r="A5" s="221" t="s">
        <v>358</v>
      </c>
      <c r="B5" s="289"/>
      <c r="C5" s="289"/>
      <c r="D5" s="289"/>
      <c r="E5" s="222"/>
      <c r="F5" s="72" t="s">
        <v>1</v>
      </c>
      <c r="G5" s="235" t="s">
        <v>339</v>
      </c>
      <c r="H5" s="235" t="s">
        <v>6</v>
      </c>
      <c r="I5" s="287" t="s">
        <v>7</v>
      </c>
      <c r="J5" s="235" t="s">
        <v>340</v>
      </c>
      <c r="K5" s="73" t="s">
        <v>300</v>
      </c>
      <c r="L5" s="151"/>
      <c r="M5" s="169" t="s">
        <v>338</v>
      </c>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row>
    <row r="6" spans="1:960" s="46" customFormat="1" ht="84" customHeight="1" x14ac:dyDescent="0.25">
      <c r="A6" s="73" t="s">
        <v>2</v>
      </c>
      <c r="B6" s="109"/>
      <c r="C6" s="221" t="s">
        <v>3</v>
      </c>
      <c r="D6" s="222"/>
      <c r="E6" s="72" t="s">
        <v>0</v>
      </c>
      <c r="F6" s="72"/>
      <c r="G6" s="236"/>
      <c r="H6" s="236"/>
      <c r="I6" s="288"/>
      <c r="J6" s="236"/>
      <c r="K6" s="221" t="s">
        <v>299</v>
      </c>
      <c r="L6" s="222"/>
      <c r="M6" s="169" t="s">
        <v>432</v>
      </c>
    </row>
    <row r="7" spans="1:960" s="1" customFormat="1" ht="9.75" customHeight="1" x14ac:dyDescent="0.25">
      <c r="A7" s="40"/>
      <c r="B7" s="110"/>
      <c r="C7" s="41"/>
      <c r="D7" s="41"/>
      <c r="E7" s="42"/>
      <c r="F7" s="43"/>
      <c r="G7" s="43"/>
      <c r="H7" s="45"/>
      <c r="I7" s="45"/>
      <c r="J7" s="67"/>
      <c r="K7" s="40"/>
      <c r="L7" s="44"/>
      <c r="M7" s="170"/>
    </row>
    <row r="8" spans="1:960" ht="80.25" customHeight="1" x14ac:dyDescent="0.25">
      <c r="A8" s="245" t="s">
        <v>319</v>
      </c>
      <c r="B8" s="246"/>
      <c r="C8" s="246"/>
      <c r="D8" s="246"/>
      <c r="E8" s="247"/>
      <c r="F8" s="22" t="s">
        <v>8</v>
      </c>
      <c r="G8" s="102" t="s">
        <v>384</v>
      </c>
      <c r="H8" s="136" t="s">
        <v>369</v>
      </c>
      <c r="I8" s="203" t="s">
        <v>309</v>
      </c>
      <c r="J8" s="61"/>
      <c r="K8" s="74" t="s">
        <v>297</v>
      </c>
      <c r="L8" s="67">
        <f t="shared" ref="L8" si="0">IF(K8="Si",1,IF(K8="No",0,"error"))</f>
        <v>1</v>
      </c>
      <c r="M8" s="177" t="s">
        <v>494</v>
      </c>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row>
    <row r="9" spans="1:960" ht="45" customHeight="1" x14ac:dyDescent="0.25">
      <c r="A9" s="237" t="s">
        <v>359</v>
      </c>
      <c r="B9" s="193" t="s">
        <v>10</v>
      </c>
      <c r="C9" s="27" t="s">
        <v>11</v>
      </c>
      <c r="D9" s="3" t="s">
        <v>12</v>
      </c>
      <c r="E9" s="19" t="s">
        <v>13</v>
      </c>
      <c r="F9" s="264" t="s">
        <v>14</v>
      </c>
      <c r="G9" s="274" t="s">
        <v>419</v>
      </c>
      <c r="H9" s="214" t="s">
        <v>309</v>
      </c>
      <c r="I9" s="234"/>
      <c r="J9" s="108" t="s">
        <v>9</v>
      </c>
      <c r="K9" s="74" t="s">
        <v>297</v>
      </c>
      <c r="L9" s="166">
        <f t="shared" ref="L9" si="1">IF(K9="Si",1,IF(K9="No",0,"error"))</f>
        <v>1</v>
      </c>
      <c r="M9" s="188" t="s">
        <v>448</v>
      </c>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row>
    <row r="10" spans="1:960" ht="60.75" customHeight="1" x14ac:dyDescent="0.25">
      <c r="A10" s="238"/>
      <c r="B10" s="264"/>
      <c r="C10" s="21" t="s">
        <v>15</v>
      </c>
      <c r="D10" s="3" t="s">
        <v>16</v>
      </c>
      <c r="E10" s="19" t="s">
        <v>17</v>
      </c>
      <c r="F10" s="264"/>
      <c r="G10" s="274"/>
      <c r="H10" s="215"/>
      <c r="I10" s="234"/>
      <c r="J10" s="108" t="s">
        <v>281</v>
      </c>
      <c r="K10" s="74" t="s">
        <v>297</v>
      </c>
      <c r="L10" s="45">
        <f t="shared" ref="L10:L20" si="2">IF(K10="Si",1,IF(K10="No",0,"error"))</f>
        <v>1</v>
      </c>
      <c r="M10" s="189"/>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row>
    <row r="11" spans="1:960" ht="48.75" customHeight="1" x14ac:dyDescent="0.25">
      <c r="A11" s="238"/>
      <c r="B11" s="264"/>
      <c r="C11" s="21" t="s">
        <v>18</v>
      </c>
      <c r="D11" s="3" t="s">
        <v>19</v>
      </c>
      <c r="E11" s="19"/>
      <c r="F11" s="264"/>
      <c r="G11" s="275"/>
      <c r="H11" s="215"/>
      <c r="I11" s="234"/>
      <c r="J11" s="108" t="s">
        <v>9</v>
      </c>
      <c r="K11" s="74" t="s">
        <v>297</v>
      </c>
      <c r="L11" s="166">
        <f t="shared" si="2"/>
        <v>1</v>
      </c>
      <c r="M11" s="189"/>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row>
    <row r="12" spans="1:960" ht="54.75" customHeight="1" x14ac:dyDescent="0.25">
      <c r="A12" s="238"/>
      <c r="B12" s="264"/>
      <c r="C12" s="21" t="s">
        <v>20</v>
      </c>
      <c r="D12" s="3" t="s">
        <v>21</v>
      </c>
      <c r="E12" s="19" t="s">
        <v>22</v>
      </c>
      <c r="F12" s="194"/>
      <c r="G12" s="71" t="s">
        <v>419</v>
      </c>
      <c r="H12" s="215"/>
      <c r="I12" s="204"/>
      <c r="J12" s="108" t="s">
        <v>9</v>
      </c>
      <c r="K12" s="74" t="s">
        <v>297</v>
      </c>
      <c r="L12" s="45">
        <f t="shared" si="2"/>
        <v>1</v>
      </c>
      <c r="M12" s="190"/>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row>
    <row r="13" spans="1:960" ht="81" customHeight="1" x14ac:dyDescent="0.25">
      <c r="A13" s="238"/>
      <c r="B13" s="194"/>
      <c r="C13" s="21" t="s">
        <v>23</v>
      </c>
      <c r="D13" s="3" t="s">
        <v>24</v>
      </c>
      <c r="E13" s="19" t="s">
        <v>433</v>
      </c>
      <c r="F13" s="193" t="s">
        <v>14</v>
      </c>
      <c r="G13" s="71" t="s">
        <v>420</v>
      </c>
      <c r="H13" s="215"/>
      <c r="I13" s="203" t="s">
        <v>309</v>
      </c>
      <c r="J13" s="108" t="s">
        <v>9</v>
      </c>
      <c r="K13" s="74" t="s">
        <v>297</v>
      </c>
      <c r="L13" s="45">
        <f t="shared" si="2"/>
        <v>1</v>
      </c>
      <c r="M13" s="175" t="s">
        <v>447</v>
      </c>
      <c r="N13" s="2"/>
      <c r="O13" s="2"/>
      <c r="P13" s="2"/>
      <c r="Q13" s="2"/>
      <c r="R13" s="2">
        <f>2021-1943</f>
        <v>78</v>
      </c>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row>
    <row r="14" spans="1:960" ht="66.75" customHeight="1" x14ac:dyDescent="0.25">
      <c r="A14" s="238"/>
      <c r="B14" s="253" t="s">
        <v>25</v>
      </c>
      <c r="C14" s="21" t="s">
        <v>26</v>
      </c>
      <c r="D14" s="3" t="s">
        <v>27</v>
      </c>
      <c r="E14" s="19" t="s">
        <v>28</v>
      </c>
      <c r="F14" s="264"/>
      <c r="G14" s="47" t="s">
        <v>419</v>
      </c>
      <c r="H14" s="216"/>
      <c r="I14" s="248"/>
      <c r="J14" s="108" t="s">
        <v>9</v>
      </c>
      <c r="K14" s="74" t="s">
        <v>297</v>
      </c>
      <c r="L14" s="45">
        <f t="shared" si="2"/>
        <v>1</v>
      </c>
      <c r="M14" s="188" t="s">
        <v>449</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row>
    <row r="15" spans="1:960" ht="66.75" customHeight="1" x14ac:dyDescent="0.25">
      <c r="A15" s="238"/>
      <c r="B15" s="255"/>
      <c r="C15" s="21" t="s">
        <v>26</v>
      </c>
      <c r="D15" s="3" t="s">
        <v>29</v>
      </c>
      <c r="E15" s="253" t="s">
        <v>30</v>
      </c>
      <c r="F15" s="264"/>
      <c r="G15" s="272" t="s">
        <v>496</v>
      </c>
      <c r="H15" s="135" t="s">
        <v>369</v>
      </c>
      <c r="I15" s="248"/>
      <c r="J15" s="135"/>
      <c r="K15" s="74" t="s">
        <v>297</v>
      </c>
      <c r="L15" s="45">
        <f t="shared" si="2"/>
        <v>1</v>
      </c>
      <c r="M15" s="189"/>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row>
    <row r="16" spans="1:960" ht="66.75" customHeight="1" x14ac:dyDescent="0.25">
      <c r="A16" s="238"/>
      <c r="B16" s="255"/>
      <c r="C16" s="21" t="s">
        <v>26</v>
      </c>
      <c r="D16" s="3" t="s">
        <v>31</v>
      </c>
      <c r="E16" s="192"/>
      <c r="F16" s="194"/>
      <c r="G16" s="273"/>
      <c r="H16" s="135" t="s">
        <v>369</v>
      </c>
      <c r="I16" s="249"/>
      <c r="J16" s="135"/>
      <c r="K16" s="74" t="s">
        <v>297</v>
      </c>
      <c r="L16" s="39">
        <f t="shared" si="2"/>
        <v>1</v>
      </c>
      <c r="M16" s="189"/>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row>
    <row r="17" spans="1:960" ht="92.25" customHeight="1" x14ac:dyDescent="0.25">
      <c r="A17" s="238"/>
      <c r="B17" s="192"/>
      <c r="C17" s="21" t="s">
        <v>26</v>
      </c>
      <c r="D17" s="3" t="s">
        <v>32</v>
      </c>
      <c r="E17" s="19" t="s">
        <v>33</v>
      </c>
      <c r="F17" s="193" t="s">
        <v>36</v>
      </c>
      <c r="G17" s="273"/>
      <c r="H17" s="135" t="s">
        <v>369</v>
      </c>
      <c r="I17" s="203" t="s">
        <v>313</v>
      </c>
      <c r="J17" s="135"/>
      <c r="K17" s="74" t="s">
        <v>297</v>
      </c>
      <c r="L17" s="74">
        <f t="shared" si="2"/>
        <v>1</v>
      </c>
      <c r="M17" s="190"/>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row>
    <row r="18" spans="1:960" ht="70.5" customHeight="1" x14ac:dyDescent="0.25">
      <c r="A18" s="238"/>
      <c r="B18" s="205" t="s">
        <v>34</v>
      </c>
      <c r="C18" s="21" t="s">
        <v>26</v>
      </c>
      <c r="D18" s="3" t="s">
        <v>35</v>
      </c>
      <c r="E18" s="19"/>
      <c r="F18" s="264"/>
      <c r="G18" s="191" t="s">
        <v>450</v>
      </c>
      <c r="H18" s="214" t="s">
        <v>312</v>
      </c>
      <c r="I18" s="234"/>
      <c r="J18" s="146" t="s">
        <v>9</v>
      </c>
      <c r="K18" s="74" t="s">
        <v>298</v>
      </c>
      <c r="L18" s="74">
        <f t="shared" si="2"/>
        <v>1</v>
      </c>
      <c r="M18" s="233" t="s">
        <v>451</v>
      </c>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row>
    <row r="19" spans="1:960" ht="72" customHeight="1" x14ac:dyDescent="0.25">
      <c r="A19" s="238"/>
      <c r="B19" s="283"/>
      <c r="C19" s="21" t="s">
        <v>26</v>
      </c>
      <c r="D19" s="3" t="s">
        <v>37</v>
      </c>
      <c r="E19" s="3"/>
      <c r="F19" s="264"/>
      <c r="G19" s="213"/>
      <c r="H19" s="215"/>
      <c r="I19" s="234"/>
      <c r="J19" s="112" t="s">
        <v>9</v>
      </c>
      <c r="K19" s="74" t="s">
        <v>298</v>
      </c>
      <c r="L19" s="74">
        <f t="shared" si="2"/>
        <v>1</v>
      </c>
      <c r="M19" s="23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row>
    <row r="20" spans="1:960" ht="60.75" customHeight="1" x14ac:dyDescent="0.25">
      <c r="A20" s="238"/>
      <c r="B20" s="283"/>
      <c r="C20" s="21" t="s">
        <v>26</v>
      </c>
      <c r="D20" s="3" t="s">
        <v>38</v>
      </c>
      <c r="E20" s="3"/>
      <c r="F20" s="194"/>
      <c r="G20" s="213"/>
      <c r="H20" s="215"/>
      <c r="I20" s="204"/>
      <c r="J20" s="112" t="s">
        <v>9</v>
      </c>
      <c r="K20" s="74" t="s">
        <v>298</v>
      </c>
      <c r="L20" s="74">
        <f t="shared" si="2"/>
        <v>1</v>
      </c>
      <c r="M20" s="23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row>
    <row r="21" spans="1:960" ht="162" customHeight="1" x14ac:dyDescent="0.25">
      <c r="A21" s="238"/>
      <c r="B21" s="206"/>
      <c r="C21" s="21" t="s">
        <v>26</v>
      </c>
      <c r="D21" s="3" t="s">
        <v>39</v>
      </c>
      <c r="E21" s="3"/>
      <c r="F21" s="17" t="s">
        <v>42</v>
      </c>
      <c r="G21" s="202"/>
      <c r="H21" s="216"/>
      <c r="I21" s="34" t="s">
        <v>321</v>
      </c>
      <c r="J21" s="108" t="s">
        <v>9</v>
      </c>
      <c r="K21" s="74" t="s">
        <v>298</v>
      </c>
      <c r="L21" s="39">
        <f>IF(K21="Si",1,IF(K21="No",0,"error"))</f>
        <v>1</v>
      </c>
      <c r="M21" s="196"/>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row>
    <row r="22" spans="1:960" ht="131.25" customHeight="1" x14ac:dyDescent="0.25">
      <c r="A22" s="239"/>
      <c r="B22" s="52" t="s">
        <v>40</v>
      </c>
      <c r="C22" s="20" t="s">
        <v>26</v>
      </c>
      <c r="D22" s="26" t="s">
        <v>41</v>
      </c>
      <c r="E22" s="26" t="s">
        <v>434</v>
      </c>
      <c r="F22" s="193" t="s">
        <v>46</v>
      </c>
      <c r="G22" s="173" t="s">
        <v>456</v>
      </c>
      <c r="H22" s="112" t="s">
        <v>341</v>
      </c>
      <c r="I22" s="35" t="s">
        <v>322</v>
      </c>
      <c r="J22" s="108" t="s">
        <v>9</v>
      </c>
      <c r="K22" s="74" t="s">
        <v>298</v>
      </c>
      <c r="L22" s="39">
        <f t="shared" ref="L22:L29" si="3">IF(K22="Si",1,IF(K22="No",0,"error"))</f>
        <v>1</v>
      </c>
      <c r="M22" s="175" t="s">
        <v>457</v>
      </c>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row>
    <row r="23" spans="1:960" ht="89.25" customHeight="1" x14ac:dyDescent="0.25">
      <c r="A23" s="237" t="s">
        <v>360</v>
      </c>
      <c r="B23" s="253" t="s">
        <v>43</v>
      </c>
      <c r="C23" s="21" t="s">
        <v>26</v>
      </c>
      <c r="D23" s="3" t="s">
        <v>44</v>
      </c>
      <c r="E23" s="253" t="s">
        <v>45</v>
      </c>
      <c r="F23" s="194"/>
      <c r="G23" s="47" t="s">
        <v>452</v>
      </c>
      <c r="H23" s="112" t="s">
        <v>341</v>
      </c>
      <c r="I23" s="35" t="s">
        <v>322</v>
      </c>
      <c r="J23" s="108" t="s">
        <v>9</v>
      </c>
      <c r="K23" s="74" t="s">
        <v>298</v>
      </c>
      <c r="L23" s="39">
        <f t="shared" si="3"/>
        <v>1</v>
      </c>
      <c r="M23" s="175" t="s">
        <v>454</v>
      </c>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row>
    <row r="24" spans="1:960" ht="267" customHeight="1" x14ac:dyDescent="0.25">
      <c r="A24" s="238"/>
      <c r="B24" s="192"/>
      <c r="C24" s="21" t="s">
        <v>26</v>
      </c>
      <c r="D24" s="21" t="s">
        <v>47</v>
      </c>
      <c r="E24" s="192"/>
      <c r="F24" s="5"/>
      <c r="G24" s="173" t="s">
        <v>453</v>
      </c>
      <c r="H24" s="112" t="s">
        <v>324</v>
      </c>
      <c r="I24" s="35" t="s">
        <v>307</v>
      </c>
      <c r="J24" s="108" t="s">
        <v>9</v>
      </c>
      <c r="K24" s="74" t="s">
        <v>298</v>
      </c>
      <c r="L24" s="39">
        <f t="shared" si="3"/>
        <v>1</v>
      </c>
      <c r="M24" s="176" t="s">
        <v>455</v>
      </c>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row>
    <row r="25" spans="1:960" ht="110.25" customHeight="1" x14ac:dyDescent="0.25">
      <c r="A25" s="238"/>
      <c r="B25" s="19" t="s">
        <v>48</v>
      </c>
      <c r="C25" s="21" t="s">
        <v>26</v>
      </c>
      <c r="D25" s="16" t="s">
        <v>49</v>
      </c>
      <c r="E25" s="19" t="s">
        <v>50</v>
      </c>
      <c r="F25" s="3"/>
      <c r="G25" s="71" t="s">
        <v>385</v>
      </c>
      <c r="H25" s="51" t="s">
        <v>370</v>
      </c>
      <c r="I25" s="35" t="s">
        <v>307</v>
      </c>
      <c r="J25" s="61"/>
      <c r="K25" s="74" t="s">
        <v>297</v>
      </c>
      <c r="L25" s="166">
        <f t="shared" si="3"/>
        <v>1</v>
      </c>
      <c r="M25" s="175" t="s">
        <v>458</v>
      </c>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row>
    <row r="26" spans="1:960" ht="180" customHeight="1" x14ac:dyDescent="0.25">
      <c r="A26" s="238"/>
      <c r="B26" s="19" t="s">
        <v>51</v>
      </c>
      <c r="C26" s="21" t="s">
        <v>26</v>
      </c>
      <c r="D26" s="135" t="s">
        <v>52</v>
      </c>
      <c r="E26" s="19"/>
      <c r="F26" s="158"/>
      <c r="G26" s="178" t="s">
        <v>459</v>
      </c>
      <c r="H26" s="159" t="s">
        <v>369</v>
      </c>
      <c r="I26" s="159" t="s">
        <v>322</v>
      </c>
      <c r="J26" s="158"/>
      <c r="K26" s="74" t="s">
        <v>298</v>
      </c>
      <c r="L26" s="166">
        <f t="shared" si="3"/>
        <v>1</v>
      </c>
      <c r="M26" s="177" t="s">
        <v>460</v>
      </c>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row>
    <row r="27" spans="1:960" ht="409.5" x14ac:dyDescent="0.25">
      <c r="A27" s="238"/>
      <c r="B27" s="19" t="s">
        <v>53</v>
      </c>
      <c r="C27" s="21" t="s">
        <v>26</v>
      </c>
      <c r="D27" s="3" t="s">
        <v>54</v>
      </c>
      <c r="E27" s="19" t="s">
        <v>55</v>
      </c>
      <c r="F27" s="3"/>
      <c r="G27" s="165" t="s">
        <v>386</v>
      </c>
      <c r="H27" s="112" t="s">
        <v>309</v>
      </c>
      <c r="I27" s="35" t="s">
        <v>322</v>
      </c>
      <c r="J27" s="108" t="s">
        <v>9</v>
      </c>
      <c r="K27" s="74" t="s">
        <v>298</v>
      </c>
      <c r="L27" s="39">
        <f t="shared" si="3"/>
        <v>1</v>
      </c>
      <c r="M27" s="168" t="s">
        <v>387</v>
      </c>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row>
    <row r="28" spans="1:960" ht="79.5" customHeight="1" x14ac:dyDescent="0.25">
      <c r="A28" s="238"/>
      <c r="B28" s="19" t="s">
        <v>56</v>
      </c>
      <c r="C28" s="21" t="s">
        <v>26</v>
      </c>
      <c r="D28" s="3" t="s">
        <v>57</v>
      </c>
      <c r="E28" s="19"/>
      <c r="F28" s="3"/>
      <c r="G28" s="71" t="s">
        <v>421</v>
      </c>
      <c r="H28" s="112" t="s">
        <v>325</v>
      </c>
      <c r="I28" s="35" t="s">
        <v>307</v>
      </c>
      <c r="J28" s="108" t="s">
        <v>9</v>
      </c>
      <c r="K28" s="74" t="s">
        <v>298</v>
      </c>
      <c r="L28" s="39">
        <f t="shared" si="3"/>
        <v>1</v>
      </c>
      <c r="M28" s="167" t="s">
        <v>387</v>
      </c>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row>
    <row r="29" spans="1:960" ht="177" customHeight="1" x14ac:dyDescent="0.25">
      <c r="A29" s="238"/>
      <c r="B29" s="19" t="s">
        <v>58</v>
      </c>
      <c r="C29" s="21" t="s">
        <v>26</v>
      </c>
      <c r="D29" s="3" t="s">
        <v>59</v>
      </c>
      <c r="E29" s="19"/>
      <c r="F29" s="3"/>
      <c r="G29" s="71" t="s">
        <v>388</v>
      </c>
      <c r="H29" s="51" t="s">
        <v>371</v>
      </c>
      <c r="I29" s="35" t="s">
        <v>307</v>
      </c>
      <c r="J29" s="61"/>
      <c r="K29" s="74" t="s">
        <v>298</v>
      </c>
      <c r="L29" s="39">
        <f t="shared" si="3"/>
        <v>1</v>
      </c>
      <c r="M29" s="175" t="s">
        <v>389</v>
      </c>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row>
    <row r="30" spans="1:960" ht="409.5" x14ac:dyDescent="0.25">
      <c r="A30" s="238"/>
      <c r="B30" s="19" t="s">
        <v>60</v>
      </c>
      <c r="C30" s="21" t="s">
        <v>26</v>
      </c>
      <c r="D30" s="16" t="s">
        <v>61</v>
      </c>
      <c r="E30" s="54"/>
      <c r="F30" s="49" t="s">
        <v>64</v>
      </c>
      <c r="G30" s="47" t="s">
        <v>390</v>
      </c>
      <c r="H30" s="51" t="s">
        <v>371</v>
      </c>
      <c r="I30" s="35" t="s">
        <v>307</v>
      </c>
      <c r="J30" s="132"/>
      <c r="K30" s="74" t="s">
        <v>298</v>
      </c>
      <c r="L30" s="39">
        <f>IF(K30="Si",1,IF(K30="No",0,"error"))</f>
        <v>1</v>
      </c>
      <c r="M30" s="175" t="s">
        <v>391</v>
      </c>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row>
    <row r="31" spans="1:960" ht="409.5" x14ac:dyDescent="0.25">
      <c r="A31" s="238"/>
      <c r="B31" s="19" t="s">
        <v>62</v>
      </c>
      <c r="C31" s="21" t="s">
        <v>26</v>
      </c>
      <c r="D31" s="3" t="s">
        <v>63</v>
      </c>
      <c r="E31" s="19"/>
      <c r="F31" s="18" t="s">
        <v>68</v>
      </c>
      <c r="G31" s="33" t="s">
        <v>342</v>
      </c>
      <c r="H31" s="112" t="s">
        <v>314</v>
      </c>
      <c r="I31" s="35" t="s">
        <v>307</v>
      </c>
      <c r="J31" s="108" t="s">
        <v>9</v>
      </c>
      <c r="K31" s="74" t="s">
        <v>298</v>
      </c>
      <c r="L31" s="39">
        <f t="shared" ref="L31:L35" si="4">IF(K31="Si",1,IF(K31="No",0,"error"))</f>
        <v>1</v>
      </c>
      <c r="M31" s="167" t="s">
        <v>461</v>
      </c>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row>
    <row r="32" spans="1:960" ht="169.5" customHeight="1" x14ac:dyDescent="0.25">
      <c r="A32" s="239"/>
      <c r="B32" s="19" t="s">
        <v>65</v>
      </c>
      <c r="C32" s="21" t="s">
        <v>26</v>
      </c>
      <c r="D32" s="3" t="s">
        <v>66</v>
      </c>
      <c r="E32" s="19" t="s">
        <v>67</v>
      </c>
      <c r="F32" s="58"/>
      <c r="G32" s="71" t="s">
        <v>462</v>
      </c>
      <c r="H32" s="112" t="s">
        <v>305</v>
      </c>
      <c r="I32" s="35" t="s">
        <v>305</v>
      </c>
      <c r="J32" s="108" t="s">
        <v>9</v>
      </c>
      <c r="K32" s="74" t="s">
        <v>297</v>
      </c>
      <c r="L32" s="39">
        <f t="shared" si="4"/>
        <v>1</v>
      </c>
      <c r="M32" s="175" t="s">
        <v>463</v>
      </c>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c r="AJX32" s="2"/>
    </row>
    <row r="33" spans="1:960" ht="120" customHeight="1" x14ac:dyDescent="0.25">
      <c r="A33" s="237" t="s">
        <v>361</v>
      </c>
      <c r="B33" s="19" t="s">
        <v>69</v>
      </c>
      <c r="C33" s="21" t="s">
        <v>26</v>
      </c>
      <c r="D33" s="3" t="s">
        <v>70</v>
      </c>
      <c r="E33" s="19"/>
      <c r="F33" s="58" t="s">
        <v>14</v>
      </c>
      <c r="G33" s="71" t="s">
        <v>392</v>
      </c>
      <c r="H33" s="112" t="s">
        <v>326</v>
      </c>
      <c r="I33" s="51" t="s">
        <v>322</v>
      </c>
      <c r="J33" s="108" t="s">
        <v>9</v>
      </c>
      <c r="K33" s="74" t="s">
        <v>298</v>
      </c>
      <c r="L33" s="39">
        <f t="shared" si="4"/>
        <v>1</v>
      </c>
      <c r="M33" s="167" t="s">
        <v>395</v>
      </c>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row>
    <row r="34" spans="1:960" ht="99" customHeight="1" x14ac:dyDescent="0.25">
      <c r="A34" s="238"/>
      <c r="B34" s="19" t="s">
        <v>71</v>
      </c>
      <c r="C34" s="21" t="s">
        <v>26</v>
      </c>
      <c r="D34" s="3" t="s">
        <v>72</v>
      </c>
      <c r="E34" s="19"/>
      <c r="F34" s="58" t="s">
        <v>75</v>
      </c>
      <c r="G34" s="33" t="s">
        <v>394</v>
      </c>
      <c r="H34" s="112" t="s">
        <v>305</v>
      </c>
      <c r="I34" s="51" t="s">
        <v>305</v>
      </c>
      <c r="J34" s="108" t="s">
        <v>9</v>
      </c>
      <c r="K34" s="74" t="s">
        <v>298</v>
      </c>
      <c r="L34" s="39">
        <f t="shared" si="4"/>
        <v>1</v>
      </c>
      <c r="M34" s="167" t="s">
        <v>393</v>
      </c>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row>
    <row r="35" spans="1:960" ht="114" customHeight="1" x14ac:dyDescent="0.25">
      <c r="A35" s="238"/>
      <c r="B35" s="19" t="s">
        <v>73</v>
      </c>
      <c r="C35" s="21" t="s">
        <v>26</v>
      </c>
      <c r="D35" s="3" t="s">
        <v>74</v>
      </c>
      <c r="E35" s="19"/>
      <c r="F35" s="3" t="s">
        <v>14</v>
      </c>
      <c r="G35" s="71" t="s">
        <v>316</v>
      </c>
      <c r="H35" s="147" t="s">
        <v>344</v>
      </c>
      <c r="I35" s="16" t="s">
        <v>327</v>
      </c>
      <c r="J35" s="108" t="s">
        <v>9</v>
      </c>
      <c r="K35" s="74" t="s">
        <v>298</v>
      </c>
      <c r="L35" s="39">
        <f t="shared" si="4"/>
        <v>1</v>
      </c>
      <c r="M35" s="167" t="s">
        <v>396</v>
      </c>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c r="AJX35" s="2"/>
    </row>
    <row r="36" spans="1:960" ht="57" customHeight="1" x14ac:dyDescent="0.25">
      <c r="A36" s="238"/>
      <c r="B36" s="193" t="s">
        <v>76</v>
      </c>
      <c r="C36" s="21" t="s">
        <v>26</v>
      </c>
      <c r="D36" s="3" t="s">
        <v>77</v>
      </c>
      <c r="E36" s="62" t="s">
        <v>78</v>
      </c>
      <c r="F36" s="97"/>
      <c r="G36" s="191" t="s">
        <v>442</v>
      </c>
      <c r="H36" s="226" t="s">
        <v>343</v>
      </c>
      <c r="I36" s="64"/>
      <c r="J36" s="114" t="s">
        <v>9</v>
      </c>
      <c r="K36" s="76"/>
      <c r="L36" s="39"/>
      <c r="M36" s="195" t="s">
        <v>465</v>
      </c>
      <c r="N36" s="2"/>
      <c r="O36" s="84"/>
      <c r="P36" s="84"/>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row>
    <row r="37" spans="1:960" ht="63" customHeight="1" x14ac:dyDescent="0.25">
      <c r="A37" s="238"/>
      <c r="B37" s="264"/>
      <c r="C37" s="21" t="s">
        <v>26</v>
      </c>
      <c r="D37" s="3" t="s">
        <v>79</v>
      </c>
      <c r="E37" s="62"/>
      <c r="F37" s="63"/>
      <c r="G37" s="213"/>
      <c r="H37" s="226"/>
      <c r="I37" s="65"/>
      <c r="J37" s="108" t="s">
        <v>9</v>
      </c>
      <c r="K37" s="74" t="s">
        <v>298</v>
      </c>
      <c r="L37" s="39">
        <f t="shared" ref="L37:L38" si="5">IF(K37="Si",1,IF(K37="No",0,"error"))</f>
        <v>1</v>
      </c>
      <c r="M37" s="233"/>
      <c r="N37" s="2"/>
      <c r="O37" s="84"/>
      <c r="P37" s="84"/>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row>
    <row r="38" spans="1:960" ht="60" customHeight="1" x14ac:dyDescent="0.25">
      <c r="A38" s="238"/>
      <c r="B38" s="194"/>
      <c r="C38" s="21" t="s">
        <v>26</v>
      </c>
      <c r="D38" s="3" t="s">
        <v>80</v>
      </c>
      <c r="E38" s="63"/>
      <c r="F38" s="13" t="s">
        <v>83</v>
      </c>
      <c r="G38" s="202"/>
      <c r="H38" s="226"/>
      <c r="I38" s="13" t="s">
        <v>322</v>
      </c>
      <c r="J38" s="112" t="s">
        <v>9</v>
      </c>
      <c r="K38" s="74" t="s">
        <v>298</v>
      </c>
      <c r="L38" s="74">
        <f t="shared" si="5"/>
        <v>1</v>
      </c>
      <c r="M38" s="196"/>
      <c r="N38" s="2"/>
      <c r="O38" s="84"/>
      <c r="P38" s="84"/>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row>
    <row r="39" spans="1:960" ht="30" customHeight="1" x14ac:dyDescent="0.25">
      <c r="A39" s="238"/>
      <c r="B39" s="203" t="s">
        <v>81</v>
      </c>
      <c r="C39" s="51" t="s">
        <v>26</v>
      </c>
      <c r="D39" s="36" t="s">
        <v>82</v>
      </c>
      <c r="E39" s="13" t="s">
        <v>435</v>
      </c>
      <c r="F39" s="14"/>
      <c r="G39" s="191" t="s">
        <v>397</v>
      </c>
      <c r="H39" s="214" t="s">
        <v>345</v>
      </c>
      <c r="I39" s="64"/>
      <c r="J39" s="116" t="s">
        <v>9</v>
      </c>
      <c r="K39" s="74" t="s">
        <v>298</v>
      </c>
      <c r="L39" s="79">
        <v>1</v>
      </c>
      <c r="M39" s="188" t="s">
        <v>464</v>
      </c>
      <c r="N39" s="84"/>
      <c r="O39" s="84"/>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row>
    <row r="40" spans="1:960" ht="30" customHeight="1" x14ac:dyDescent="0.25">
      <c r="A40" s="238"/>
      <c r="B40" s="234"/>
      <c r="C40" s="58" t="s">
        <v>26</v>
      </c>
      <c r="D40" s="19" t="s">
        <v>84</v>
      </c>
      <c r="E40" s="14"/>
      <c r="F40" s="14"/>
      <c r="G40" s="213"/>
      <c r="H40" s="215"/>
      <c r="I40" s="64"/>
      <c r="J40" s="117" t="s">
        <v>9</v>
      </c>
      <c r="K40" s="79" t="s">
        <v>298</v>
      </c>
      <c r="L40" s="79">
        <f t="shared" ref="L40:L53" si="6">IF(K40="Si",1,IF(K40="No",0,"error"))</f>
        <v>1</v>
      </c>
      <c r="M40" s="189"/>
      <c r="N40" s="84"/>
      <c r="O40" s="84"/>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c r="AJX40" s="2"/>
    </row>
    <row r="41" spans="1:960" ht="15" customHeight="1" x14ac:dyDescent="0.25">
      <c r="A41" s="238"/>
      <c r="B41" s="234"/>
      <c r="C41" s="58" t="s">
        <v>11</v>
      </c>
      <c r="D41" s="19" t="s">
        <v>85</v>
      </c>
      <c r="E41" s="14"/>
      <c r="F41" s="14"/>
      <c r="G41" s="213"/>
      <c r="H41" s="215"/>
      <c r="I41" s="64"/>
      <c r="J41" s="108" t="s">
        <v>9</v>
      </c>
      <c r="K41" s="79" t="s">
        <v>298</v>
      </c>
      <c r="L41" s="79">
        <f t="shared" si="6"/>
        <v>1</v>
      </c>
      <c r="M41" s="189"/>
      <c r="N41" s="84"/>
      <c r="O41" s="84"/>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c r="AJX41" s="2"/>
    </row>
    <row r="42" spans="1:960" ht="30" customHeight="1" x14ac:dyDescent="0.25">
      <c r="A42" s="238"/>
      <c r="B42" s="234"/>
      <c r="C42" s="58" t="s">
        <v>15</v>
      </c>
      <c r="D42" s="19" t="s">
        <v>86</v>
      </c>
      <c r="E42" s="14"/>
      <c r="F42" s="14"/>
      <c r="G42" s="213"/>
      <c r="H42" s="215"/>
      <c r="I42" s="64"/>
      <c r="J42" s="108" t="s">
        <v>9</v>
      </c>
      <c r="K42" s="79" t="s">
        <v>298</v>
      </c>
      <c r="L42" s="79">
        <f t="shared" si="6"/>
        <v>1</v>
      </c>
      <c r="M42" s="189"/>
      <c r="N42" s="84"/>
      <c r="O42" s="84"/>
      <c r="P42" s="84"/>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c r="AJX42" s="2"/>
    </row>
    <row r="43" spans="1:960" ht="30" customHeight="1" x14ac:dyDescent="0.25">
      <c r="A43" s="238"/>
      <c r="B43" s="234"/>
      <c r="C43" s="58" t="s">
        <v>18</v>
      </c>
      <c r="D43" s="19" t="s">
        <v>87</v>
      </c>
      <c r="E43" s="14"/>
      <c r="F43" s="14"/>
      <c r="G43" s="213"/>
      <c r="H43" s="215"/>
      <c r="I43" s="64"/>
      <c r="J43" s="108" t="s">
        <v>9</v>
      </c>
      <c r="K43" s="79" t="s">
        <v>298</v>
      </c>
      <c r="L43" s="79">
        <f t="shared" si="6"/>
        <v>1</v>
      </c>
      <c r="M43" s="189"/>
      <c r="N43" s="84"/>
      <c r="O43" s="84"/>
      <c r="P43" s="84"/>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c r="AJX43" s="2"/>
    </row>
    <row r="44" spans="1:960" ht="82.5" customHeight="1" x14ac:dyDescent="0.25">
      <c r="A44" s="238"/>
      <c r="B44" s="234"/>
      <c r="C44" s="58" t="s">
        <v>20</v>
      </c>
      <c r="D44" s="19" t="s">
        <v>88</v>
      </c>
      <c r="E44" s="14"/>
      <c r="F44" s="14"/>
      <c r="G44" s="213"/>
      <c r="H44" s="215"/>
      <c r="I44" s="64"/>
      <c r="J44" s="108" t="s">
        <v>9</v>
      </c>
      <c r="K44" s="79" t="s">
        <v>298</v>
      </c>
      <c r="L44" s="79">
        <f t="shared" si="6"/>
        <v>1</v>
      </c>
      <c r="M44" s="189"/>
      <c r="N44" s="84"/>
      <c r="O44" s="84"/>
      <c r="P44" s="84"/>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c r="AJX44" s="2"/>
    </row>
    <row r="45" spans="1:960" ht="30" customHeight="1" x14ac:dyDescent="0.25">
      <c r="A45" s="238"/>
      <c r="B45" s="234"/>
      <c r="C45" s="58" t="s">
        <v>23</v>
      </c>
      <c r="D45" s="19" t="s">
        <v>89</v>
      </c>
      <c r="E45" s="14"/>
      <c r="F45" s="14"/>
      <c r="G45" s="213"/>
      <c r="H45" s="215"/>
      <c r="I45" s="64"/>
      <c r="J45" s="108" t="s">
        <v>9</v>
      </c>
      <c r="K45" s="79" t="s">
        <v>298</v>
      </c>
      <c r="L45" s="79">
        <f t="shared" si="6"/>
        <v>1</v>
      </c>
      <c r="M45" s="189"/>
      <c r="N45" s="84"/>
      <c r="O45" s="84"/>
      <c r="P45" s="84"/>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row>
    <row r="46" spans="1:960" ht="15" customHeight="1" x14ac:dyDescent="0.25">
      <c r="A46" s="238"/>
      <c r="B46" s="234"/>
      <c r="C46" s="58" t="s">
        <v>90</v>
      </c>
      <c r="D46" s="19" t="s">
        <v>91</v>
      </c>
      <c r="E46" s="14"/>
      <c r="F46" s="14"/>
      <c r="G46" s="213"/>
      <c r="H46" s="215"/>
      <c r="I46" s="64"/>
      <c r="J46" s="108" t="s">
        <v>9</v>
      </c>
      <c r="K46" s="79" t="s">
        <v>298</v>
      </c>
      <c r="L46" s="79">
        <f t="shared" si="6"/>
        <v>1</v>
      </c>
      <c r="M46" s="189"/>
      <c r="N46" s="84"/>
      <c r="O46" s="84"/>
      <c r="P46" s="84"/>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c r="AJX46" s="2"/>
    </row>
    <row r="47" spans="1:960" ht="30" customHeight="1" x14ac:dyDescent="0.25">
      <c r="A47" s="238"/>
      <c r="B47" s="234"/>
      <c r="C47" s="58" t="s">
        <v>92</v>
      </c>
      <c r="D47" s="19" t="s">
        <v>93</v>
      </c>
      <c r="E47" s="14"/>
      <c r="F47" s="14"/>
      <c r="G47" s="213"/>
      <c r="H47" s="215"/>
      <c r="I47" s="64"/>
      <c r="J47" s="108" t="s">
        <v>9</v>
      </c>
      <c r="K47" s="79" t="s">
        <v>298</v>
      </c>
      <c r="L47" s="79">
        <f t="shared" si="6"/>
        <v>1</v>
      </c>
      <c r="M47" s="189"/>
      <c r="N47" s="84"/>
      <c r="O47" s="84"/>
      <c r="P47" s="84"/>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c r="AJX47" s="2"/>
    </row>
    <row r="48" spans="1:960" ht="30" customHeight="1" x14ac:dyDescent="0.25">
      <c r="A48" s="238"/>
      <c r="B48" s="234"/>
      <c r="C48" s="58" t="s">
        <v>94</v>
      </c>
      <c r="D48" s="19" t="s">
        <v>95</v>
      </c>
      <c r="E48" s="14"/>
      <c r="F48" s="14"/>
      <c r="G48" s="213"/>
      <c r="H48" s="215"/>
      <c r="I48" s="64"/>
      <c r="J48" s="108" t="s">
        <v>9</v>
      </c>
      <c r="K48" s="79" t="s">
        <v>298</v>
      </c>
      <c r="L48" s="79">
        <f t="shared" si="6"/>
        <v>1</v>
      </c>
      <c r="M48" s="189"/>
      <c r="N48" s="84"/>
      <c r="O48" s="84"/>
      <c r="P48" s="84"/>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c r="AJX48" s="2"/>
    </row>
    <row r="49" spans="1:960" ht="91.5" customHeight="1" x14ac:dyDescent="0.25">
      <c r="A49" s="238"/>
      <c r="B49" s="234"/>
      <c r="C49" s="58" t="s">
        <v>96</v>
      </c>
      <c r="D49" s="19" t="s">
        <v>97</v>
      </c>
      <c r="E49" s="14"/>
      <c r="F49" s="15"/>
      <c r="G49" s="213"/>
      <c r="H49" s="215"/>
      <c r="I49" s="65"/>
      <c r="J49" s="108" t="s">
        <v>9</v>
      </c>
      <c r="K49" s="79" t="s">
        <v>298</v>
      </c>
      <c r="L49" s="79">
        <f t="shared" si="6"/>
        <v>1</v>
      </c>
      <c r="M49" s="189"/>
      <c r="N49" s="84"/>
      <c r="O49" s="84"/>
      <c r="P49" s="84"/>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c r="AJX49" s="2"/>
    </row>
    <row r="50" spans="1:960" ht="87.75" customHeight="1" x14ac:dyDescent="0.25">
      <c r="A50" s="238"/>
      <c r="B50" s="204"/>
      <c r="C50" s="58" t="s">
        <v>98</v>
      </c>
      <c r="D50" s="19" t="s">
        <v>99</v>
      </c>
      <c r="E50" s="15"/>
      <c r="F50" s="19"/>
      <c r="G50" s="202"/>
      <c r="H50" s="216"/>
      <c r="I50" s="51" t="s">
        <v>322</v>
      </c>
      <c r="J50" s="108" t="s">
        <v>9</v>
      </c>
      <c r="K50" s="79" t="s">
        <v>298</v>
      </c>
      <c r="L50" s="39">
        <f t="shared" si="6"/>
        <v>1</v>
      </c>
      <c r="M50" s="190"/>
      <c r="N50" s="84"/>
      <c r="O50" s="84"/>
      <c r="P50" s="84"/>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c r="AJX50" s="2"/>
    </row>
    <row r="51" spans="1:960" ht="75" customHeight="1" x14ac:dyDescent="0.25">
      <c r="A51" s="238"/>
      <c r="B51" s="36" t="s">
        <v>317</v>
      </c>
      <c r="C51" s="21" t="s">
        <v>26</v>
      </c>
      <c r="D51" s="3" t="s">
        <v>100</v>
      </c>
      <c r="E51" s="19"/>
      <c r="F51" s="36"/>
      <c r="G51" s="33" t="s">
        <v>398</v>
      </c>
      <c r="H51" s="112" t="s">
        <v>320</v>
      </c>
      <c r="I51" s="51" t="s">
        <v>320</v>
      </c>
      <c r="J51" s="112" t="s">
        <v>9</v>
      </c>
      <c r="K51" s="74" t="s">
        <v>298</v>
      </c>
      <c r="L51" s="39">
        <f t="shared" si="6"/>
        <v>1</v>
      </c>
      <c r="M51" s="167" t="s">
        <v>399</v>
      </c>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c r="AJX51" s="2"/>
    </row>
    <row r="52" spans="1:960" ht="111" customHeight="1" x14ac:dyDescent="0.25">
      <c r="A52" s="238"/>
      <c r="B52" s="19" t="s">
        <v>101</v>
      </c>
      <c r="C52" s="21" t="s">
        <v>26</v>
      </c>
      <c r="D52" s="3" t="s">
        <v>102</v>
      </c>
      <c r="E52" s="36" t="s">
        <v>103</v>
      </c>
      <c r="F52" s="3"/>
      <c r="G52" s="113" t="s">
        <v>400</v>
      </c>
      <c r="H52" s="58" t="s">
        <v>369</v>
      </c>
      <c r="I52" s="58" t="s">
        <v>322</v>
      </c>
      <c r="J52" s="60"/>
      <c r="K52" s="74" t="s">
        <v>298</v>
      </c>
      <c r="L52" s="39">
        <f t="shared" si="6"/>
        <v>1</v>
      </c>
      <c r="M52" s="167" t="s">
        <v>399</v>
      </c>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c r="AJX52" s="2"/>
    </row>
    <row r="53" spans="1:960" ht="88.5" customHeight="1" x14ac:dyDescent="0.25">
      <c r="A53" s="239"/>
      <c r="B53" s="19" t="s">
        <v>104</v>
      </c>
      <c r="C53" s="21" t="s">
        <v>26</v>
      </c>
      <c r="D53" s="3" t="s">
        <v>105</v>
      </c>
      <c r="E53" s="19" t="s">
        <v>106</v>
      </c>
      <c r="F53" s="96" t="s">
        <v>110</v>
      </c>
      <c r="G53" s="118" t="s">
        <v>466</v>
      </c>
      <c r="H53" s="108" t="s">
        <v>328</v>
      </c>
      <c r="I53" s="92"/>
      <c r="J53" s="154" t="s">
        <v>9</v>
      </c>
      <c r="K53" s="39" t="s">
        <v>298</v>
      </c>
      <c r="L53" s="39">
        <f t="shared" si="6"/>
        <v>1</v>
      </c>
      <c r="M53" s="167" t="s">
        <v>381</v>
      </c>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row>
    <row r="54" spans="1:960" ht="14.1" customHeight="1" x14ac:dyDescent="0.25">
      <c r="A54" s="237" t="s">
        <v>362</v>
      </c>
      <c r="B54" s="284" t="s">
        <v>107</v>
      </c>
      <c r="C54" s="120" t="s">
        <v>11</v>
      </c>
      <c r="D54" s="121" t="s">
        <v>108</v>
      </c>
      <c r="E54" s="122" t="s">
        <v>109</v>
      </c>
      <c r="F54" s="123"/>
      <c r="G54" s="230" t="s">
        <v>5</v>
      </c>
      <c r="H54" s="230" t="s">
        <v>5</v>
      </c>
      <c r="I54" s="124"/>
      <c r="J54" s="230" t="s">
        <v>5</v>
      </c>
      <c r="K54" s="230" t="s">
        <v>5</v>
      </c>
      <c r="L54" s="230" t="s">
        <v>5</v>
      </c>
      <c r="M54" s="227" t="s">
        <v>5</v>
      </c>
      <c r="N54" s="84"/>
      <c r="O54" s="2"/>
      <c r="P54" s="84"/>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c r="AJX54" s="2"/>
    </row>
    <row r="55" spans="1:960" x14ac:dyDescent="0.25">
      <c r="A55" s="238"/>
      <c r="B55" s="285"/>
      <c r="C55" s="125" t="s">
        <v>15</v>
      </c>
      <c r="D55" s="121" t="s">
        <v>111</v>
      </c>
      <c r="E55" s="123"/>
      <c r="F55" s="123"/>
      <c r="G55" s="231"/>
      <c r="H55" s="231"/>
      <c r="I55" s="124"/>
      <c r="J55" s="231"/>
      <c r="K55" s="231"/>
      <c r="L55" s="231"/>
      <c r="M55" s="228"/>
      <c r="N55" s="84"/>
      <c r="O55" s="2"/>
      <c r="P55" s="84"/>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c r="TS55" s="2"/>
      <c r="TT55" s="2"/>
      <c r="TU55" s="2"/>
      <c r="TV55" s="2"/>
      <c r="TW55" s="2"/>
      <c r="TX55" s="2"/>
      <c r="TY55" s="2"/>
      <c r="TZ55" s="2"/>
      <c r="UA55" s="2"/>
      <c r="UB55" s="2"/>
      <c r="UC55" s="2"/>
      <c r="UD55" s="2"/>
      <c r="UE55" s="2"/>
      <c r="UF55" s="2"/>
      <c r="UG55" s="2"/>
      <c r="UH55" s="2"/>
      <c r="UI55" s="2"/>
      <c r="UJ55" s="2"/>
      <c r="UK55" s="2"/>
      <c r="UL55" s="2"/>
      <c r="UM55" s="2"/>
      <c r="UN55" s="2"/>
      <c r="UO55" s="2"/>
      <c r="UP55" s="2"/>
      <c r="UQ55" s="2"/>
      <c r="UR55" s="2"/>
      <c r="US55" s="2"/>
      <c r="UT55" s="2"/>
      <c r="UU55" s="2"/>
      <c r="UV55" s="2"/>
      <c r="UW55" s="2"/>
      <c r="UX55" s="2"/>
      <c r="UY55" s="2"/>
      <c r="UZ55" s="2"/>
      <c r="VA55" s="2"/>
      <c r="VB55" s="2"/>
      <c r="VC55" s="2"/>
      <c r="VD55" s="2"/>
      <c r="VE55" s="2"/>
      <c r="VF55" s="2"/>
      <c r="VG55" s="2"/>
      <c r="VH55" s="2"/>
      <c r="VI55" s="2"/>
      <c r="VJ55" s="2"/>
      <c r="VK55" s="2"/>
      <c r="VL55" s="2"/>
      <c r="VM55" s="2"/>
      <c r="VN55" s="2"/>
      <c r="VO55" s="2"/>
      <c r="VP55" s="2"/>
      <c r="VQ55" s="2"/>
      <c r="VR55" s="2"/>
      <c r="VS55" s="2"/>
      <c r="VT55" s="2"/>
      <c r="VU55" s="2"/>
      <c r="VV55" s="2"/>
      <c r="VW55" s="2"/>
      <c r="VX55" s="2"/>
      <c r="VY55" s="2"/>
      <c r="VZ55" s="2"/>
      <c r="WA55" s="2"/>
      <c r="WB55" s="2"/>
      <c r="WC55" s="2"/>
      <c r="WD55" s="2"/>
      <c r="WE55" s="2"/>
      <c r="WF55" s="2"/>
      <c r="WG55" s="2"/>
      <c r="WH55" s="2"/>
      <c r="WI55" s="2"/>
      <c r="WJ55" s="2"/>
      <c r="WK55" s="2"/>
      <c r="WL55" s="2"/>
      <c r="WM55" s="2"/>
      <c r="WN55" s="2"/>
      <c r="WO55" s="2"/>
      <c r="WP55" s="2"/>
      <c r="WQ55" s="2"/>
      <c r="WR55" s="2"/>
      <c r="WS55" s="2"/>
      <c r="WT55" s="2"/>
      <c r="WU55" s="2"/>
      <c r="WV55" s="2"/>
      <c r="WW55" s="2"/>
      <c r="WX55" s="2"/>
      <c r="WY55" s="2"/>
      <c r="WZ55" s="2"/>
      <c r="XA55" s="2"/>
      <c r="XB55" s="2"/>
      <c r="XC55" s="2"/>
      <c r="XD55" s="2"/>
      <c r="XE55" s="2"/>
      <c r="XF55" s="2"/>
      <c r="XG55" s="2"/>
      <c r="XH55" s="2"/>
      <c r="XI55" s="2"/>
      <c r="XJ55" s="2"/>
      <c r="XK55" s="2"/>
      <c r="XL55" s="2"/>
      <c r="XM55" s="2"/>
      <c r="XN55" s="2"/>
      <c r="XO55" s="2"/>
      <c r="XP55" s="2"/>
      <c r="XQ55" s="2"/>
      <c r="XR55" s="2"/>
      <c r="XS55" s="2"/>
      <c r="XT55" s="2"/>
      <c r="XU55" s="2"/>
      <c r="XV55" s="2"/>
      <c r="XW55" s="2"/>
      <c r="XX55" s="2"/>
      <c r="XY55" s="2"/>
      <c r="XZ55" s="2"/>
      <c r="YA55" s="2"/>
      <c r="YB55" s="2"/>
      <c r="YC55" s="2"/>
      <c r="YD55" s="2"/>
      <c r="YE55" s="2"/>
      <c r="YF55" s="2"/>
      <c r="YG55" s="2"/>
      <c r="YH55" s="2"/>
      <c r="YI55" s="2"/>
      <c r="YJ55" s="2"/>
      <c r="YK55" s="2"/>
      <c r="YL55" s="2"/>
      <c r="YM55" s="2"/>
      <c r="YN55" s="2"/>
      <c r="YO55" s="2"/>
      <c r="YP55" s="2"/>
      <c r="YQ55" s="2"/>
      <c r="YR55" s="2"/>
      <c r="YS55" s="2"/>
      <c r="YT55" s="2"/>
      <c r="YU55" s="2"/>
      <c r="YV55" s="2"/>
      <c r="YW55" s="2"/>
      <c r="YX55" s="2"/>
      <c r="YY55" s="2"/>
      <c r="YZ55" s="2"/>
      <c r="ZA55" s="2"/>
      <c r="ZB55" s="2"/>
      <c r="ZC55" s="2"/>
      <c r="ZD55" s="2"/>
      <c r="ZE55" s="2"/>
      <c r="ZF55" s="2"/>
      <c r="ZG55" s="2"/>
      <c r="ZH55" s="2"/>
      <c r="ZI55" s="2"/>
      <c r="ZJ55" s="2"/>
      <c r="ZK55" s="2"/>
      <c r="ZL55" s="2"/>
      <c r="ZM55" s="2"/>
      <c r="ZN55" s="2"/>
      <c r="ZO55" s="2"/>
      <c r="ZP55" s="2"/>
      <c r="ZQ55" s="2"/>
      <c r="ZR55" s="2"/>
      <c r="ZS55" s="2"/>
      <c r="ZT55" s="2"/>
      <c r="ZU55" s="2"/>
      <c r="ZV55" s="2"/>
      <c r="ZW55" s="2"/>
      <c r="ZX55" s="2"/>
      <c r="ZY55" s="2"/>
      <c r="ZZ55" s="2"/>
      <c r="AAA55" s="2"/>
      <c r="AAB55" s="2"/>
      <c r="AAC55" s="2"/>
      <c r="AAD55" s="2"/>
      <c r="AAE55" s="2"/>
      <c r="AAF55" s="2"/>
      <c r="AAG55" s="2"/>
      <c r="AAH55" s="2"/>
      <c r="AAI55" s="2"/>
      <c r="AAJ55" s="2"/>
      <c r="AAK55" s="2"/>
      <c r="AAL55" s="2"/>
      <c r="AAM55" s="2"/>
      <c r="AAN55" s="2"/>
      <c r="AAO55" s="2"/>
      <c r="AAP55" s="2"/>
      <c r="AAQ55" s="2"/>
      <c r="AAR55" s="2"/>
      <c r="AAS55" s="2"/>
      <c r="AAT55" s="2"/>
      <c r="AAU55" s="2"/>
      <c r="AAV55" s="2"/>
      <c r="AAW55" s="2"/>
      <c r="AAX55" s="2"/>
      <c r="AAY55" s="2"/>
      <c r="AAZ55" s="2"/>
      <c r="ABA55" s="2"/>
      <c r="ABB55" s="2"/>
      <c r="ABC55" s="2"/>
      <c r="ABD55" s="2"/>
      <c r="ABE55" s="2"/>
      <c r="ABF55" s="2"/>
      <c r="ABG55" s="2"/>
      <c r="ABH55" s="2"/>
      <c r="ABI55" s="2"/>
      <c r="ABJ55" s="2"/>
      <c r="ABK55" s="2"/>
      <c r="ABL55" s="2"/>
      <c r="ABM55" s="2"/>
      <c r="ABN55" s="2"/>
      <c r="ABO55" s="2"/>
      <c r="ABP55" s="2"/>
      <c r="ABQ55" s="2"/>
      <c r="ABR55" s="2"/>
      <c r="ABS55" s="2"/>
      <c r="ABT55" s="2"/>
      <c r="ABU55" s="2"/>
      <c r="ABV55" s="2"/>
      <c r="ABW55" s="2"/>
      <c r="ABX55" s="2"/>
      <c r="ABY55" s="2"/>
      <c r="ABZ55" s="2"/>
      <c r="ACA55" s="2"/>
      <c r="ACB55" s="2"/>
      <c r="ACC55" s="2"/>
      <c r="ACD55" s="2"/>
      <c r="ACE55" s="2"/>
      <c r="ACF55" s="2"/>
      <c r="ACG55" s="2"/>
      <c r="ACH55" s="2"/>
      <c r="ACI55" s="2"/>
      <c r="ACJ55" s="2"/>
      <c r="ACK55" s="2"/>
      <c r="ACL55" s="2"/>
      <c r="ACM55" s="2"/>
      <c r="ACN55" s="2"/>
      <c r="ACO55" s="2"/>
      <c r="ACP55" s="2"/>
      <c r="ACQ55" s="2"/>
      <c r="ACR55" s="2"/>
      <c r="ACS55" s="2"/>
      <c r="ACT55" s="2"/>
      <c r="ACU55" s="2"/>
      <c r="ACV55" s="2"/>
      <c r="ACW55" s="2"/>
      <c r="ACX55" s="2"/>
      <c r="ACY55" s="2"/>
      <c r="ACZ55" s="2"/>
      <c r="ADA55" s="2"/>
      <c r="ADB55" s="2"/>
      <c r="ADC55" s="2"/>
      <c r="ADD55" s="2"/>
      <c r="ADE55" s="2"/>
      <c r="ADF55" s="2"/>
      <c r="ADG55" s="2"/>
      <c r="ADH55" s="2"/>
      <c r="ADI55" s="2"/>
      <c r="ADJ55" s="2"/>
      <c r="ADK55" s="2"/>
      <c r="ADL55" s="2"/>
      <c r="ADM55" s="2"/>
      <c r="ADN55" s="2"/>
      <c r="ADO55" s="2"/>
      <c r="ADP55" s="2"/>
      <c r="ADQ55" s="2"/>
      <c r="ADR55" s="2"/>
      <c r="ADS55" s="2"/>
      <c r="ADT55" s="2"/>
      <c r="ADU55" s="2"/>
      <c r="ADV55" s="2"/>
      <c r="ADW55" s="2"/>
      <c r="ADX55" s="2"/>
      <c r="ADY55" s="2"/>
      <c r="ADZ55" s="2"/>
      <c r="AEA55" s="2"/>
      <c r="AEB55" s="2"/>
      <c r="AEC55" s="2"/>
      <c r="AED55" s="2"/>
      <c r="AEE55" s="2"/>
      <c r="AEF55" s="2"/>
      <c r="AEG55" s="2"/>
      <c r="AEH55" s="2"/>
      <c r="AEI55" s="2"/>
      <c r="AEJ55" s="2"/>
      <c r="AEK55" s="2"/>
      <c r="AEL55" s="2"/>
      <c r="AEM55" s="2"/>
      <c r="AEN55" s="2"/>
      <c r="AEO55" s="2"/>
      <c r="AEP55" s="2"/>
      <c r="AEQ55" s="2"/>
      <c r="AER55" s="2"/>
      <c r="AES55" s="2"/>
      <c r="AET55" s="2"/>
      <c r="AEU55" s="2"/>
      <c r="AEV55" s="2"/>
      <c r="AEW55" s="2"/>
      <c r="AEX55" s="2"/>
      <c r="AEY55" s="2"/>
      <c r="AEZ55" s="2"/>
      <c r="AFA55" s="2"/>
      <c r="AFB55" s="2"/>
      <c r="AFC55" s="2"/>
      <c r="AFD55" s="2"/>
      <c r="AFE55" s="2"/>
      <c r="AFF55" s="2"/>
      <c r="AFG55" s="2"/>
      <c r="AFH55" s="2"/>
      <c r="AFI55" s="2"/>
      <c r="AFJ55" s="2"/>
      <c r="AFK55" s="2"/>
      <c r="AFL55" s="2"/>
      <c r="AFM55" s="2"/>
      <c r="AFN55" s="2"/>
      <c r="AFO55" s="2"/>
      <c r="AFP55" s="2"/>
      <c r="AFQ55" s="2"/>
      <c r="AFR55" s="2"/>
      <c r="AFS55" s="2"/>
      <c r="AFT55" s="2"/>
      <c r="AFU55" s="2"/>
      <c r="AFV55" s="2"/>
      <c r="AFW55" s="2"/>
      <c r="AFX55" s="2"/>
      <c r="AFY55" s="2"/>
      <c r="AFZ55" s="2"/>
      <c r="AGA55" s="2"/>
      <c r="AGB55" s="2"/>
      <c r="AGC55" s="2"/>
      <c r="AGD55" s="2"/>
      <c r="AGE55" s="2"/>
      <c r="AGF55" s="2"/>
      <c r="AGG55" s="2"/>
      <c r="AGH55" s="2"/>
      <c r="AGI55" s="2"/>
      <c r="AGJ55" s="2"/>
      <c r="AGK55" s="2"/>
      <c r="AGL55" s="2"/>
      <c r="AGM55" s="2"/>
      <c r="AGN55" s="2"/>
      <c r="AGO55" s="2"/>
      <c r="AGP55" s="2"/>
      <c r="AGQ55" s="2"/>
      <c r="AGR55" s="2"/>
      <c r="AGS55" s="2"/>
      <c r="AGT55" s="2"/>
      <c r="AGU55" s="2"/>
      <c r="AGV55" s="2"/>
      <c r="AGW55" s="2"/>
      <c r="AGX55" s="2"/>
      <c r="AGY55" s="2"/>
      <c r="AGZ55" s="2"/>
      <c r="AHA55" s="2"/>
      <c r="AHB55" s="2"/>
      <c r="AHC55" s="2"/>
      <c r="AHD55" s="2"/>
      <c r="AHE55" s="2"/>
      <c r="AHF55" s="2"/>
      <c r="AHG55" s="2"/>
      <c r="AHH55" s="2"/>
      <c r="AHI55" s="2"/>
      <c r="AHJ55" s="2"/>
      <c r="AHK55" s="2"/>
      <c r="AHL55" s="2"/>
      <c r="AHM55" s="2"/>
      <c r="AHN55" s="2"/>
      <c r="AHO55" s="2"/>
      <c r="AHP55" s="2"/>
      <c r="AHQ55" s="2"/>
      <c r="AHR55" s="2"/>
      <c r="AHS55" s="2"/>
      <c r="AHT55" s="2"/>
      <c r="AHU55" s="2"/>
      <c r="AHV55" s="2"/>
      <c r="AHW55" s="2"/>
      <c r="AHX55" s="2"/>
      <c r="AHY55" s="2"/>
      <c r="AHZ55" s="2"/>
      <c r="AIA55" s="2"/>
      <c r="AIB55" s="2"/>
      <c r="AIC55" s="2"/>
      <c r="AID55" s="2"/>
      <c r="AIE55" s="2"/>
      <c r="AIF55" s="2"/>
      <c r="AIG55" s="2"/>
      <c r="AIH55" s="2"/>
      <c r="AII55" s="2"/>
      <c r="AIJ55" s="2"/>
      <c r="AIK55" s="2"/>
      <c r="AIL55" s="2"/>
      <c r="AIM55" s="2"/>
      <c r="AIN55" s="2"/>
      <c r="AIO55" s="2"/>
      <c r="AIP55" s="2"/>
      <c r="AIQ55" s="2"/>
      <c r="AIR55" s="2"/>
      <c r="AIS55" s="2"/>
      <c r="AIT55" s="2"/>
      <c r="AIU55" s="2"/>
      <c r="AIV55" s="2"/>
      <c r="AIW55" s="2"/>
      <c r="AIX55" s="2"/>
      <c r="AIY55" s="2"/>
      <c r="AIZ55" s="2"/>
      <c r="AJA55" s="2"/>
      <c r="AJB55" s="2"/>
      <c r="AJC55" s="2"/>
      <c r="AJD55" s="2"/>
      <c r="AJE55" s="2"/>
      <c r="AJF55" s="2"/>
      <c r="AJG55" s="2"/>
      <c r="AJH55" s="2"/>
      <c r="AJI55" s="2"/>
      <c r="AJJ55" s="2"/>
      <c r="AJK55" s="2"/>
      <c r="AJL55" s="2"/>
      <c r="AJM55" s="2"/>
      <c r="AJN55" s="2"/>
      <c r="AJO55" s="2"/>
      <c r="AJP55" s="2"/>
      <c r="AJQ55" s="2"/>
      <c r="AJR55" s="2"/>
      <c r="AJS55" s="2"/>
      <c r="AJT55" s="2"/>
      <c r="AJU55" s="2"/>
      <c r="AJV55" s="2"/>
      <c r="AJW55" s="2"/>
      <c r="AJX55" s="2"/>
    </row>
    <row r="56" spans="1:960" x14ac:dyDescent="0.25">
      <c r="A56" s="238"/>
      <c r="B56" s="285"/>
      <c r="C56" s="126"/>
      <c r="D56" s="127" t="s">
        <v>112</v>
      </c>
      <c r="E56" s="123"/>
      <c r="F56" s="123"/>
      <c r="G56" s="231"/>
      <c r="H56" s="231"/>
      <c r="I56" s="124"/>
      <c r="J56" s="231"/>
      <c r="K56" s="231"/>
      <c r="L56" s="231"/>
      <c r="M56" s="228"/>
      <c r="N56" s="84"/>
      <c r="O56" s="2"/>
      <c r="P56" s="84"/>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c r="AJX56" s="2"/>
    </row>
    <row r="57" spans="1:960" x14ac:dyDescent="0.25">
      <c r="A57" s="238"/>
      <c r="B57" s="285"/>
      <c r="C57" s="126"/>
      <c r="D57" s="127" t="s">
        <v>113</v>
      </c>
      <c r="E57" s="123"/>
      <c r="F57" s="123"/>
      <c r="G57" s="231"/>
      <c r="H57" s="231"/>
      <c r="I57" s="124"/>
      <c r="J57" s="231"/>
      <c r="K57" s="231"/>
      <c r="L57" s="231"/>
      <c r="M57" s="228"/>
      <c r="N57" s="84"/>
      <c r="O57" s="2"/>
      <c r="P57" s="84"/>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c r="TS57" s="2"/>
      <c r="TT57" s="2"/>
      <c r="TU57" s="2"/>
      <c r="TV57" s="2"/>
      <c r="TW57" s="2"/>
      <c r="TX57" s="2"/>
      <c r="TY57" s="2"/>
      <c r="TZ57" s="2"/>
      <c r="UA57" s="2"/>
      <c r="UB57" s="2"/>
      <c r="UC57" s="2"/>
      <c r="UD57" s="2"/>
      <c r="UE57" s="2"/>
      <c r="UF57" s="2"/>
      <c r="UG57" s="2"/>
      <c r="UH57" s="2"/>
      <c r="UI57" s="2"/>
      <c r="UJ57" s="2"/>
      <c r="UK57" s="2"/>
      <c r="UL57" s="2"/>
      <c r="UM57" s="2"/>
      <c r="UN57" s="2"/>
      <c r="UO57" s="2"/>
      <c r="UP57" s="2"/>
      <c r="UQ57" s="2"/>
      <c r="UR57" s="2"/>
      <c r="US57" s="2"/>
      <c r="UT57" s="2"/>
      <c r="UU57" s="2"/>
      <c r="UV57" s="2"/>
      <c r="UW57" s="2"/>
      <c r="UX57" s="2"/>
      <c r="UY57" s="2"/>
      <c r="UZ57" s="2"/>
      <c r="VA57" s="2"/>
      <c r="VB57" s="2"/>
      <c r="VC57" s="2"/>
      <c r="VD57" s="2"/>
      <c r="VE57" s="2"/>
      <c r="VF57" s="2"/>
      <c r="VG57" s="2"/>
      <c r="VH57" s="2"/>
      <c r="VI57" s="2"/>
      <c r="VJ57" s="2"/>
      <c r="VK57" s="2"/>
      <c r="VL57" s="2"/>
      <c r="VM57" s="2"/>
      <c r="VN57" s="2"/>
      <c r="VO57" s="2"/>
      <c r="VP57" s="2"/>
      <c r="VQ57" s="2"/>
      <c r="VR57" s="2"/>
      <c r="VS57" s="2"/>
      <c r="VT57" s="2"/>
      <c r="VU57" s="2"/>
      <c r="VV57" s="2"/>
      <c r="VW57" s="2"/>
      <c r="VX57" s="2"/>
      <c r="VY57" s="2"/>
      <c r="VZ57" s="2"/>
      <c r="WA57" s="2"/>
      <c r="WB57" s="2"/>
      <c r="WC57" s="2"/>
      <c r="WD57" s="2"/>
      <c r="WE57" s="2"/>
      <c r="WF57" s="2"/>
      <c r="WG57" s="2"/>
      <c r="WH57" s="2"/>
      <c r="WI57" s="2"/>
      <c r="WJ57" s="2"/>
      <c r="WK57" s="2"/>
      <c r="WL57" s="2"/>
      <c r="WM57" s="2"/>
      <c r="WN57" s="2"/>
      <c r="WO57" s="2"/>
      <c r="WP57" s="2"/>
      <c r="WQ57" s="2"/>
      <c r="WR57" s="2"/>
      <c r="WS57" s="2"/>
      <c r="WT57" s="2"/>
      <c r="WU57" s="2"/>
      <c r="WV57" s="2"/>
      <c r="WW57" s="2"/>
      <c r="WX57" s="2"/>
      <c r="WY57" s="2"/>
      <c r="WZ57" s="2"/>
      <c r="XA57" s="2"/>
      <c r="XB57" s="2"/>
      <c r="XC57" s="2"/>
      <c r="XD57" s="2"/>
      <c r="XE57" s="2"/>
      <c r="XF57" s="2"/>
      <c r="XG57" s="2"/>
      <c r="XH57" s="2"/>
      <c r="XI57" s="2"/>
      <c r="XJ57" s="2"/>
      <c r="XK57" s="2"/>
      <c r="XL57" s="2"/>
      <c r="XM57" s="2"/>
      <c r="XN57" s="2"/>
      <c r="XO57" s="2"/>
      <c r="XP57" s="2"/>
      <c r="XQ57" s="2"/>
      <c r="XR57" s="2"/>
      <c r="XS57" s="2"/>
      <c r="XT57" s="2"/>
      <c r="XU57" s="2"/>
      <c r="XV57" s="2"/>
      <c r="XW57" s="2"/>
      <c r="XX57" s="2"/>
      <c r="XY57" s="2"/>
      <c r="XZ57" s="2"/>
      <c r="YA57" s="2"/>
      <c r="YB57" s="2"/>
      <c r="YC57" s="2"/>
      <c r="YD57" s="2"/>
      <c r="YE57" s="2"/>
      <c r="YF57" s="2"/>
      <c r="YG57" s="2"/>
      <c r="YH57" s="2"/>
      <c r="YI57" s="2"/>
      <c r="YJ57" s="2"/>
      <c r="YK57" s="2"/>
      <c r="YL57" s="2"/>
      <c r="YM57" s="2"/>
      <c r="YN57" s="2"/>
      <c r="YO57" s="2"/>
      <c r="YP57" s="2"/>
      <c r="YQ57" s="2"/>
      <c r="YR57" s="2"/>
      <c r="YS57" s="2"/>
      <c r="YT57" s="2"/>
      <c r="YU57" s="2"/>
      <c r="YV57" s="2"/>
      <c r="YW57" s="2"/>
      <c r="YX57" s="2"/>
      <c r="YY57" s="2"/>
      <c r="YZ57" s="2"/>
      <c r="ZA57" s="2"/>
      <c r="ZB57" s="2"/>
      <c r="ZC57" s="2"/>
      <c r="ZD57" s="2"/>
      <c r="ZE57" s="2"/>
      <c r="ZF57" s="2"/>
      <c r="ZG57" s="2"/>
      <c r="ZH57" s="2"/>
      <c r="ZI57" s="2"/>
      <c r="ZJ57" s="2"/>
      <c r="ZK57" s="2"/>
      <c r="ZL57" s="2"/>
      <c r="ZM57" s="2"/>
      <c r="ZN57" s="2"/>
      <c r="ZO57" s="2"/>
      <c r="ZP57" s="2"/>
      <c r="ZQ57" s="2"/>
      <c r="ZR57" s="2"/>
      <c r="ZS57" s="2"/>
      <c r="ZT57" s="2"/>
      <c r="ZU57" s="2"/>
      <c r="ZV57" s="2"/>
      <c r="ZW57" s="2"/>
      <c r="ZX57" s="2"/>
      <c r="ZY57" s="2"/>
      <c r="ZZ57" s="2"/>
      <c r="AAA57" s="2"/>
      <c r="AAB57" s="2"/>
      <c r="AAC57" s="2"/>
      <c r="AAD57" s="2"/>
      <c r="AAE57" s="2"/>
      <c r="AAF57" s="2"/>
      <c r="AAG57" s="2"/>
      <c r="AAH57" s="2"/>
      <c r="AAI57" s="2"/>
      <c r="AAJ57" s="2"/>
      <c r="AAK57" s="2"/>
      <c r="AAL57" s="2"/>
      <c r="AAM57" s="2"/>
      <c r="AAN57" s="2"/>
      <c r="AAO57" s="2"/>
      <c r="AAP57" s="2"/>
      <c r="AAQ57" s="2"/>
      <c r="AAR57" s="2"/>
      <c r="AAS57" s="2"/>
      <c r="AAT57" s="2"/>
      <c r="AAU57" s="2"/>
      <c r="AAV57" s="2"/>
      <c r="AAW57" s="2"/>
      <c r="AAX57" s="2"/>
      <c r="AAY57" s="2"/>
      <c r="AAZ57" s="2"/>
      <c r="ABA57" s="2"/>
      <c r="ABB57" s="2"/>
      <c r="ABC57" s="2"/>
      <c r="ABD57" s="2"/>
      <c r="ABE57" s="2"/>
      <c r="ABF57" s="2"/>
      <c r="ABG57" s="2"/>
      <c r="ABH57" s="2"/>
      <c r="ABI57" s="2"/>
      <c r="ABJ57" s="2"/>
      <c r="ABK57" s="2"/>
      <c r="ABL57" s="2"/>
      <c r="ABM57" s="2"/>
      <c r="ABN57" s="2"/>
      <c r="ABO57" s="2"/>
      <c r="ABP57" s="2"/>
      <c r="ABQ57" s="2"/>
      <c r="ABR57" s="2"/>
      <c r="ABS57" s="2"/>
      <c r="ABT57" s="2"/>
      <c r="ABU57" s="2"/>
      <c r="ABV57" s="2"/>
      <c r="ABW57" s="2"/>
      <c r="ABX57" s="2"/>
      <c r="ABY57" s="2"/>
      <c r="ABZ57" s="2"/>
      <c r="ACA57" s="2"/>
      <c r="ACB57" s="2"/>
      <c r="ACC57" s="2"/>
      <c r="ACD57" s="2"/>
      <c r="ACE57" s="2"/>
      <c r="ACF57" s="2"/>
      <c r="ACG57" s="2"/>
      <c r="ACH57" s="2"/>
      <c r="ACI57" s="2"/>
      <c r="ACJ57" s="2"/>
      <c r="ACK57" s="2"/>
      <c r="ACL57" s="2"/>
      <c r="ACM57" s="2"/>
      <c r="ACN57" s="2"/>
      <c r="ACO57" s="2"/>
      <c r="ACP57" s="2"/>
      <c r="ACQ57" s="2"/>
      <c r="ACR57" s="2"/>
      <c r="ACS57" s="2"/>
      <c r="ACT57" s="2"/>
      <c r="ACU57" s="2"/>
      <c r="ACV57" s="2"/>
      <c r="ACW57" s="2"/>
      <c r="ACX57" s="2"/>
      <c r="ACY57" s="2"/>
      <c r="ACZ57" s="2"/>
      <c r="ADA57" s="2"/>
      <c r="ADB57" s="2"/>
      <c r="ADC57" s="2"/>
      <c r="ADD57" s="2"/>
      <c r="ADE57" s="2"/>
      <c r="ADF57" s="2"/>
      <c r="ADG57" s="2"/>
      <c r="ADH57" s="2"/>
      <c r="ADI57" s="2"/>
      <c r="ADJ57" s="2"/>
      <c r="ADK57" s="2"/>
      <c r="ADL57" s="2"/>
      <c r="ADM57" s="2"/>
      <c r="ADN57" s="2"/>
      <c r="ADO57" s="2"/>
      <c r="ADP57" s="2"/>
      <c r="ADQ57" s="2"/>
      <c r="ADR57" s="2"/>
      <c r="ADS57" s="2"/>
      <c r="ADT57" s="2"/>
      <c r="ADU57" s="2"/>
      <c r="ADV57" s="2"/>
      <c r="ADW57" s="2"/>
      <c r="ADX57" s="2"/>
      <c r="ADY57" s="2"/>
      <c r="ADZ57" s="2"/>
      <c r="AEA57" s="2"/>
      <c r="AEB57" s="2"/>
      <c r="AEC57" s="2"/>
      <c r="AED57" s="2"/>
      <c r="AEE57" s="2"/>
      <c r="AEF57" s="2"/>
      <c r="AEG57" s="2"/>
      <c r="AEH57" s="2"/>
      <c r="AEI57" s="2"/>
      <c r="AEJ57" s="2"/>
      <c r="AEK57" s="2"/>
      <c r="AEL57" s="2"/>
      <c r="AEM57" s="2"/>
      <c r="AEN57" s="2"/>
      <c r="AEO57" s="2"/>
      <c r="AEP57" s="2"/>
      <c r="AEQ57" s="2"/>
      <c r="AER57" s="2"/>
      <c r="AES57" s="2"/>
      <c r="AET57" s="2"/>
      <c r="AEU57" s="2"/>
      <c r="AEV57" s="2"/>
      <c r="AEW57" s="2"/>
      <c r="AEX57" s="2"/>
      <c r="AEY57" s="2"/>
      <c r="AEZ57" s="2"/>
      <c r="AFA57" s="2"/>
      <c r="AFB57" s="2"/>
      <c r="AFC57" s="2"/>
      <c r="AFD57" s="2"/>
      <c r="AFE57" s="2"/>
      <c r="AFF57" s="2"/>
      <c r="AFG57" s="2"/>
      <c r="AFH57" s="2"/>
      <c r="AFI57" s="2"/>
      <c r="AFJ57" s="2"/>
      <c r="AFK57" s="2"/>
      <c r="AFL57" s="2"/>
      <c r="AFM57" s="2"/>
      <c r="AFN57" s="2"/>
      <c r="AFO57" s="2"/>
      <c r="AFP57" s="2"/>
      <c r="AFQ57" s="2"/>
      <c r="AFR57" s="2"/>
      <c r="AFS57" s="2"/>
      <c r="AFT57" s="2"/>
      <c r="AFU57" s="2"/>
      <c r="AFV57" s="2"/>
      <c r="AFW57" s="2"/>
      <c r="AFX57" s="2"/>
      <c r="AFY57" s="2"/>
      <c r="AFZ57" s="2"/>
      <c r="AGA57" s="2"/>
      <c r="AGB57" s="2"/>
      <c r="AGC57" s="2"/>
      <c r="AGD57" s="2"/>
      <c r="AGE57" s="2"/>
      <c r="AGF57" s="2"/>
      <c r="AGG57" s="2"/>
      <c r="AGH57" s="2"/>
      <c r="AGI57" s="2"/>
      <c r="AGJ57" s="2"/>
      <c r="AGK57" s="2"/>
      <c r="AGL57" s="2"/>
      <c r="AGM57" s="2"/>
      <c r="AGN57" s="2"/>
      <c r="AGO57" s="2"/>
      <c r="AGP57" s="2"/>
      <c r="AGQ57" s="2"/>
      <c r="AGR57" s="2"/>
      <c r="AGS57" s="2"/>
      <c r="AGT57" s="2"/>
      <c r="AGU57" s="2"/>
      <c r="AGV57" s="2"/>
      <c r="AGW57" s="2"/>
      <c r="AGX57" s="2"/>
      <c r="AGY57" s="2"/>
      <c r="AGZ57" s="2"/>
      <c r="AHA57" s="2"/>
      <c r="AHB57" s="2"/>
      <c r="AHC57" s="2"/>
      <c r="AHD57" s="2"/>
      <c r="AHE57" s="2"/>
      <c r="AHF57" s="2"/>
      <c r="AHG57" s="2"/>
      <c r="AHH57" s="2"/>
      <c r="AHI57" s="2"/>
      <c r="AHJ57" s="2"/>
      <c r="AHK57" s="2"/>
      <c r="AHL57" s="2"/>
      <c r="AHM57" s="2"/>
      <c r="AHN57" s="2"/>
      <c r="AHO57" s="2"/>
      <c r="AHP57" s="2"/>
      <c r="AHQ57" s="2"/>
      <c r="AHR57" s="2"/>
      <c r="AHS57" s="2"/>
      <c r="AHT57" s="2"/>
      <c r="AHU57" s="2"/>
      <c r="AHV57" s="2"/>
      <c r="AHW57" s="2"/>
      <c r="AHX57" s="2"/>
      <c r="AHY57" s="2"/>
      <c r="AHZ57" s="2"/>
      <c r="AIA57" s="2"/>
      <c r="AIB57" s="2"/>
      <c r="AIC57" s="2"/>
      <c r="AID57" s="2"/>
      <c r="AIE57" s="2"/>
      <c r="AIF57" s="2"/>
      <c r="AIG57" s="2"/>
      <c r="AIH57" s="2"/>
      <c r="AII57" s="2"/>
      <c r="AIJ57" s="2"/>
      <c r="AIK57" s="2"/>
      <c r="AIL57" s="2"/>
      <c r="AIM57" s="2"/>
      <c r="AIN57" s="2"/>
      <c r="AIO57" s="2"/>
      <c r="AIP57" s="2"/>
      <c r="AIQ57" s="2"/>
      <c r="AIR57" s="2"/>
      <c r="AIS57" s="2"/>
      <c r="AIT57" s="2"/>
      <c r="AIU57" s="2"/>
      <c r="AIV57" s="2"/>
      <c r="AIW57" s="2"/>
      <c r="AIX57" s="2"/>
      <c r="AIY57" s="2"/>
      <c r="AIZ57" s="2"/>
      <c r="AJA57" s="2"/>
      <c r="AJB57" s="2"/>
      <c r="AJC57" s="2"/>
      <c r="AJD57" s="2"/>
      <c r="AJE57" s="2"/>
      <c r="AJF57" s="2"/>
      <c r="AJG57" s="2"/>
      <c r="AJH57" s="2"/>
      <c r="AJI57" s="2"/>
      <c r="AJJ57" s="2"/>
      <c r="AJK57" s="2"/>
      <c r="AJL57" s="2"/>
      <c r="AJM57" s="2"/>
      <c r="AJN57" s="2"/>
      <c r="AJO57" s="2"/>
      <c r="AJP57" s="2"/>
      <c r="AJQ57" s="2"/>
      <c r="AJR57" s="2"/>
      <c r="AJS57" s="2"/>
      <c r="AJT57" s="2"/>
      <c r="AJU57" s="2"/>
      <c r="AJV57" s="2"/>
      <c r="AJW57" s="2"/>
      <c r="AJX57" s="2"/>
    </row>
    <row r="58" spans="1:960" ht="20.25" customHeight="1" x14ac:dyDescent="0.25">
      <c r="A58" s="238"/>
      <c r="B58" s="285"/>
      <c r="C58" s="126"/>
      <c r="D58" s="127" t="s">
        <v>114</v>
      </c>
      <c r="E58" s="123"/>
      <c r="F58" s="123"/>
      <c r="G58" s="231"/>
      <c r="H58" s="231"/>
      <c r="I58" s="124"/>
      <c r="J58" s="231"/>
      <c r="K58" s="231"/>
      <c r="L58" s="231"/>
      <c r="M58" s="228"/>
      <c r="N58" s="84"/>
      <c r="O58" s="2"/>
      <c r="P58" s="84"/>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c r="AJX58" s="2"/>
    </row>
    <row r="59" spans="1:960" ht="75" customHeight="1" x14ac:dyDescent="0.25">
      <c r="A59" s="238"/>
      <c r="B59" s="285"/>
      <c r="C59" s="128"/>
      <c r="D59" s="127" t="s">
        <v>115</v>
      </c>
      <c r="E59" s="123"/>
      <c r="F59" s="123"/>
      <c r="G59" s="231"/>
      <c r="H59" s="231"/>
      <c r="I59" s="124"/>
      <c r="J59" s="231"/>
      <c r="K59" s="231"/>
      <c r="L59" s="231"/>
      <c r="M59" s="228"/>
      <c r="N59" s="84"/>
      <c r="O59" s="2"/>
      <c r="P59" s="84"/>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c r="AJX59" s="2"/>
    </row>
    <row r="60" spans="1:960" ht="45" customHeight="1" x14ac:dyDescent="0.25">
      <c r="A60" s="238"/>
      <c r="B60" s="285"/>
      <c r="C60" s="120" t="s">
        <v>18</v>
      </c>
      <c r="D60" s="121" t="s">
        <v>116</v>
      </c>
      <c r="E60" s="123"/>
      <c r="F60" s="123"/>
      <c r="G60" s="231"/>
      <c r="H60" s="231"/>
      <c r="I60" s="124"/>
      <c r="J60" s="231"/>
      <c r="K60" s="231"/>
      <c r="L60" s="231"/>
      <c r="M60" s="228"/>
      <c r="N60" s="84"/>
      <c r="O60" s="2"/>
      <c r="P60" s="84"/>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c r="AJX60" s="2"/>
    </row>
    <row r="61" spans="1:960" ht="15" customHeight="1" x14ac:dyDescent="0.25">
      <c r="A61" s="238"/>
      <c r="B61" s="285"/>
      <c r="C61" s="120" t="s">
        <v>20</v>
      </c>
      <c r="D61" s="121" t="s">
        <v>117</v>
      </c>
      <c r="E61" s="123"/>
      <c r="F61" s="123"/>
      <c r="G61" s="231"/>
      <c r="H61" s="231"/>
      <c r="I61" s="124"/>
      <c r="J61" s="231"/>
      <c r="K61" s="231"/>
      <c r="L61" s="231"/>
      <c r="M61" s="228"/>
      <c r="N61" s="84"/>
      <c r="O61" s="2"/>
      <c r="P61" s="84"/>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c r="TS61" s="2"/>
      <c r="TT61" s="2"/>
      <c r="TU61" s="2"/>
      <c r="TV61" s="2"/>
      <c r="TW61" s="2"/>
      <c r="TX61" s="2"/>
      <c r="TY61" s="2"/>
      <c r="TZ61" s="2"/>
      <c r="UA61" s="2"/>
      <c r="UB61" s="2"/>
      <c r="UC61" s="2"/>
      <c r="UD61" s="2"/>
      <c r="UE61" s="2"/>
      <c r="UF61" s="2"/>
      <c r="UG61" s="2"/>
      <c r="UH61" s="2"/>
      <c r="UI61" s="2"/>
      <c r="UJ61" s="2"/>
      <c r="UK61" s="2"/>
      <c r="UL61" s="2"/>
      <c r="UM61" s="2"/>
      <c r="UN61" s="2"/>
      <c r="UO61" s="2"/>
      <c r="UP61" s="2"/>
      <c r="UQ61" s="2"/>
      <c r="UR61" s="2"/>
      <c r="US61" s="2"/>
      <c r="UT61" s="2"/>
      <c r="UU61" s="2"/>
      <c r="UV61" s="2"/>
      <c r="UW61" s="2"/>
      <c r="UX61" s="2"/>
      <c r="UY61" s="2"/>
      <c r="UZ61" s="2"/>
      <c r="VA61" s="2"/>
      <c r="VB61" s="2"/>
      <c r="VC61" s="2"/>
      <c r="VD61" s="2"/>
      <c r="VE61" s="2"/>
      <c r="VF61" s="2"/>
      <c r="VG61" s="2"/>
      <c r="VH61" s="2"/>
      <c r="VI61" s="2"/>
      <c r="VJ61" s="2"/>
      <c r="VK61" s="2"/>
      <c r="VL61" s="2"/>
      <c r="VM61" s="2"/>
      <c r="VN61" s="2"/>
      <c r="VO61" s="2"/>
      <c r="VP61" s="2"/>
      <c r="VQ61" s="2"/>
      <c r="VR61" s="2"/>
      <c r="VS61" s="2"/>
      <c r="VT61" s="2"/>
      <c r="VU61" s="2"/>
      <c r="VV61" s="2"/>
      <c r="VW61" s="2"/>
      <c r="VX61" s="2"/>
      <c r="VY61" s="2"/>
      <c r="VZ61" s="2"/>
      <c r="WA61" s="2"/>
      <c r="WB61" s="2"/>
      <c r="WC61" s="2"/>
      <c r="WD61" s="2"/>
      <c r="WE61" s="2"/>
      <c r="WF61" s="2"/>
      <c r="WG61" s="2"/>
      <c r="WH61" s="2"/>
      <c r="WI61" s="2"/>
      <c r="WJ61" s="2"/>
      <c r="WK61" s="2"/>
      <c r="WL61" s="2"/>
      <c r="WM61" s="2"/>
      <c r="WN61" s="2"/>
      <c r="WO61" s="2"/>
      <c r="WP61" s="2"/>
      <c r="WQ61" s="2"/>
      <c r="WR61" s="2"/>
      <c r="WS61" s="2"/>
      <c r="WT61" s="2"/>
      <c r="WU61" s="2"/>
      <c r="WV61" s="2"/>
      <c r="WW61" s="2"/>
      <c r="WX61" s="2"/>
      <c r="WY61" s="2"/>
      <c r="WZ61" s="2"/>
      <c r="XA61" s="2"/>
      <c r="XB61" s="2"/>
      <c r="XC61" s="2"/>
      <c r="XD61" s="2"/>
      <c r="XE61" s="2"/>
      <c r="XF61" s="2"/>
      <c r="XG61" s="2"/>
      <c r="XH61" s="2"/>
      <c r="XI61" s="2"/>
      <c r="XJ61" s="2"/>
      <c r="XK61" s="2"/>
      <c r="XL61" s="2"/>
      <c r="XM61" s="2"/>
      <c r="XN61" s="2"/>
      <c r="XO61" s="2"/>
      <c r="XP61" s="2"/>
      <c r="XQ61" s="2"/>
      <c r="XR61" s="2"/>
      <c r="XS61" s="2"/>
      <c r="XT61" s="2"/>
      <c r="XU61" s="2"/>
      <c r="XV61" s="2"/>
      <c r="XW61" s="2"/>
      <c r="XX61" s="2"/>
      <c r="XY61" s="2"/>
      <c r="XZ61" s="2"/>
      <c r="YA61" s="2"/>
      <c r="YB61" s="2"/>
      <c r="YC61" s="2"/>
      <c r="YD61" s="2"/>
      <c r="YE61" s="2"/>
      <c r="YF61" s="2"/>
      <c r="YG61" s="2"/>
      <c r="YH61" s="2"/>
      <c r="YI61" s="2"/>
      <c r="YJ61" s="2"/>
      <c r="YK61" s="2"/>
      <c r="YL61" s="2"/>
      <c r="YM61" s="2"/>
      <c r="YN61" s="2"/>
      <c r="YO61" s="2"/>
      <c r="YP61" s="2"/>
      <c r="YQ61" s="2"/>
      <c r="YR61" s="2"/>
      <c r="YS61" s="2"/>
      <c r="YT61" s="2"/>
      <c r="YU61" s="2"/>
      <c r="YV61" s="2"/>
      <c r="YW61" s="2"/>
      <c r="YX61" s="2"/>
      <c r="YY61" s="2"/>
      <c r="YZ61" s="2"/>
      <c r="ZA61" s="2"/>
      <c r="ZB61" s="2"/>
      <c r="ZC61" s="2"/>
      <c r="ZD61" s="2"/>
      <c r="ZE61" s="2"/>
      <c r="ZF61" s="2"/>
      <c r="ZG61" s="2"/>
      <c r="ZH61" s="2"/>
      <c r="ZI61" s="2"/>
      <c r="ZJ61" s="2"/>
      <c r="ZK61" s="2"/>
      <c r="ZL61" s="2"/>
      <c r="ZM61" s="2"/>
      <c r="ZN61" s="2"/>
      <c r="ZO61" s="2"/>
      <c r="ZP61" s="2"/>
      <c r="ZQ61" s="2"/>
      <c r="ZR61" s="2"/>
      <c r="ZS61" s="2"/>
      <c r="ZT61" s="2"/>
      <c r="ZU61" s="2"/>
      <c r="ZV61" s="2"/>
      <c r="ZW61" s="2"/>
      <c r="ZX61" s="2"/>
      <c r="ZY61" s="2"/>
      <c r="ZZ61" s="2"/>
      <c r="AAA61" s="2"/>
      <c r="AAB61" s="2"/>
      <c r="AAC61" s="2"/>
      <c r="AAD61" s="2"/>
      <c r="AAE61" s="2"/>
      <c r="AAF61" s="2"/>
      <c r="AAG61" s="2"/>
      <c r="AAH61" s="2"/>
      <c r="AAI61" s="2"/>
      <c r="AAJ61" s="2"/>
      <c r="AAK61" s="2"/>
      <c r="AAL61" s="2"/>
      <c r="AAM61" s="2"/>
      <c r="AAN61" s="2"/>
      <c r="AAO61" s="2"/>
      <c r="AAP61" s="2"/>
      <c r="AAQ61" s="2"/>
      <c r="AAR61" s="2"/>
      <c r="AAS61" s="2"/>
      <c r="AAT61" s="2"/>
      <c r="AAU61" s="2"/>
      <c r="AAV61" s="2"/>
      <c r="AAW61" s="2"/>
      <c r="AAX61" s="2"/>
      <c r="AAY61" s="2"/>
      <c r="AAZ61" s="2"/>
      <c r="ABA61" s="2"/>
      <c r="ABB61" s="2"/>
      <c r="ABC61" s="2"/>
      <c r="ABD61" s="2"/>
      <c r="ABE61" s="2"/>
      <c r="ABF61" s="2"/>
      <c r="ABG61" s="2"/>
      <c r="ABH61" s="2"/>
      <c r="ABI61" s="2"/>
      <c r="ABJ61" s="2"/>
      <c r="ABK61" s="2"/>
      <c r="ABL61" s="2"/>
      <c r="ABM61" s="2"/>
      <c r="ABN61" s="2"/>
      <c r="ABO61" s="2"/>
      <c r="ABP61" s="2"/>
      <c r="ABQ61" s="2"/>
      <c r="ABR61" s="2"/>
      <c r="ABS61" s="2"/>
      <c r="ABT61" s="2"/>
      <c r="ABU61" s="2"/>
      <c r="ABV61" s="2"/>
      <c r="ABW61" s="2"/>
      <c r="ABX61" s="2"/>
      <c r="ABY61" s="2"/>
      <c r="ABZ61" s="2"/>
      <c r="ACA61" s="2"/>
      <c r="ACB61" s="2"/>
      <c r="ACC61" s="2"/>
      <c r="ACD61" s="2"/>
      <c r="ACE61" s="2"/>
      <c r="ACF61" s="2"/>
      <c r="ACG61" s="2"/>
      <c r="ACH61" s="2"/>
      <c r="ACI61" s="2"/>
      <c r="ACJ61" s="2"/>
      <c r="ACK61" s="2"/>
      <c r="ACL61" s="2"/>
      <c r="ACM61" s="2"/>
      <c r="ACN61" s="2"/>
      <c r="ACO61" s="2"/>
      <c r="ACP61" s="2"/>
      <c r="ACQ61" s="2"/>
      <c r="ACR61" s="2"/>
      <c r="ACS61" s="2"/>
      <c r="ACT61" s="2"/>
      <c r="ACU61" s="2"/>
      <c r="ACV61" s="2"/>
      <c r="ACW61" s="2"/>
      <c r="ACX61" s="2"/>
      <c r="ACY61" s="2"/>
      <c r="ACZ61" s="2"/>
      <c r="ADA61" s="2"/>
      <c r="ADB61" s="2"/>
      <c r="ADC61" s="2"/>
      <c r="ADD61" s="2"/>
      <c r="ADE61" s="2"/>
      <c r="ADF61" s="2"/>
      <c r="ADG61" s="2"/>
      <c r="ADH61" s="2"/>
      <c r="ADI61" s="2"/>
      <c r="ADJ61" s="2"/>
      <c r="ADK61" s="2"/>
      <c r="ADL61" s="2"/>
      <c r="ADM61" s="2"/>
      <c r="ADN61" s="2"/>
      <c r="ADO61" s="2"/>
      <c r="ADP61" s="2"/>
      <c r="ADQ61" s="2"/>
      <c r="ADR61" s="2"/>
      <c r="ADS61" s="2"/>
      <c r="ADT61" s="2"/>
      <c r="ADU61" s="2"/>
      <c r="ADV61" s="2"/>
      <c r="ADW61" s="2"/>
      <c r="ADX61" s="2"/>
      <c r="ADY61" s="2"/>
      <c r="ADZ61" s="2"/>
      <c r="AEA61" s="2"/>
      <c r="AEB61" s="2"/>
      <c r="AEC61" s="2"/>
      <c r="AED61" s="2"/>
      <c r="AEE61" s="2"/>
      <c r="AEF61" s="2"/>
      <c r="AEG61" s="2"/>
      <c r="AEH61" s="2"/>
      <c r="AEI61" s="2"/>
      <c r="AEJ61" s="2"/>
      <c r="AEK61" s="2"/>
      <c r="AEL61" s="2"/>
      <c r="AEM61" s="2"/>
      <c r="AEN61" s="2"/>
      <c r="AEO61" s="2"/>
      <c r="AEP61" s="2"/>
      <c r="AEQ61" s="2"/>
      <c r="AER61" s="2"/>
      <c r="AES61" s="2"/>
      <c r="AET61" s="2"/>
      <c r="AEU61" s="2"/>
      <c r="AEV61" s="2"/>
      <c r="AEW61" s="2"/>
      <c r="AEX61" s="2"/>
      <c r="AEY61" s="2"/>
      <c r="AEZ61" s="2"/>
      <c r="AFA61" s="2"/>
      <c r="AFB61" s="2"/>
      <c r="AFC61" s="2"/>
      <c r="AFD61" s="2"/>
      <c r="AFE61" s="2"/>
      <c r="AFF61" s="2"/>
      <c r="AFG61" s="2"/>
      <c r="AFH61" s="2"/>
      <c r="AFI61" s="2"/>
      <c r="AFJ61" s="2"/>
      <c r="AFK61" s="2"/>
      <c r="AFL61" s="2"/>
      <c r="AFM61" s="2"/>
      <c r="AFN61" s="2"/>
      <c r="AFO61" s="2"/>
      <c r="AFP61" s="2"/>
      <c r="AFQ61" s="2"/>
      <c r="AFR61" s="2"/>
      <c r="AFS61" s="2"/>
      <c r="AFT61" s="2"/>
      <c r="AFU61" s="2"/>
      <c r="AFV61" s="2"/>
      <c r="AFW61" s="2"/>
      <c r="AFX61" s="2"/>
      <c r="AFY61" s="2"/>
      <c r="AFZ61" s="2"/>
      <c r="AGA61" s="2"/>
      <c r="AGB61" s="2"/>
      <c r="AGC61" s="2"/>
      <c r="AGD61" s="2"/>
      <c r="AGE61" s="2"/>
      <c r="AGF61" s="2"/>
      <c r="AGG61" s="2"/>
      <c r="AGH61" s="2"/>
      <c r="AGI61" s="2"/>
      <c r="AGJ61" s="2"/>
      <c r="AGK61" s="2"/>
      <c r="AGL61" s="2"/>
      <c r="AGM61" s="2"/>
      <c r="AGN61" s="2"/>
      <c r="AGO61" s="2"/>
      <c r="AGP61" s="2"/>
      <c r="AGQ61" s="2"/>
      <c r="AGR61" s="2"/>
      <c r="AGS61" s="2"/>
      <c r="AGT61" s="2"/>
      <c r="AGU61" s="2"/>
      <c r="AGV61" s="2"/>
      <c r="AGW61" s="2"/>
      <c r="AGX61" s="2"/>
      <c r="AGY61" s="2"/>
      <c r="AGZ61" s="2"/>
      <c r="AHA61" s="2"/>
      <c r="AHB61" s="2"/>
      <c r="AHC61" s="2"/>
      <c r="AHD61" s="2"/>
      <c r="AHE61" s="2"/>
      <c r="AHF61" s="2"/>
      <c r="AHG61" s="2"/>
      <c r="AHH61" s="2"/>
      <c r="AHI61" s="2"/>
      <c r="AHJ61" s="2"/>
      <c r="AHK61" s="2"/>
      <c r="AHL61" s="2"/>
      <c r="AHM61" s="2"/>
      <c r="AHN61" s="2"/>
      <c r="AHO61" s="2"/>
      <c r="AHP61" s="2"/>
      <c r="AHQ61" s="2"/>
      <c r="AHR61" s="2"/>
      <c r="AHS61" s="2"/>
      <c r="AHT61" s="2"/>
      <c r="AHU61" s="2"/>
      <c r="AHV61" s="2"/>
      <c r="AHW61" s="2"/>
      <c r="AHX61" s="2"/>
      <c r="AHY61" s="2"/>
      <c r="AHZ61" s="2"/>
      <c r="AIA61" s="2"/>
      <c r="AIB61" s="2"/>
      <c r="AIC61" s="2"/>
      <c r="AID61" s="2"/>
      <c r="AIE61" s="2"/>
      <c r="AIF61" s="2"/>
      <c r="AIG61" s="2"/>
      <c r="AIH61" s="2"/>
      <c r="AII61" s="2"/>
      <c r="AIJ61" s="2"/>
      <c r="AIK61" s="2"/>
      <c r="AIL61" s="2"/>
      <c r="AIM61" s="2"/>
      <c r="AIN61" s="2"/>
      <c r="AIO61" s="2"/>
      <c r="AIP61" s="2"/>
      <c r="AIQ61" s="2"/>
      <c r="AIR61" s="2"/>
      <c r="AIS61" s="2"/>
      <c r="AIT61" s="2"/>
      <c r="AIU61" s="2"/>
      <c r="AIV61" s="2"/>
      <c r="AIW61" s="2"/>
      <c r="AIX61" s="2"/>
      <c r="AIY61" s="2"/>
      <c r="AIZ61" s="2"/>
      <c r="AJA61" s="2"/>
      <c r="AJB61" s="2"/>
      <c r="AJC61" s="2"/>
      <c r="AJD61" s="2"/>
      <c r="AJE61" s="2"/>
      <c r="AJF61" s="2"/>
      <c r="AJG61" s="2"/>
      <c r="AJH61" s="2"/>
      <c r="AJI61" s="2"/>
      <c r="AJJ61" s="2"/>
      <c r="AJK61" s="2"/>
      <c r="AJL61" s="2"/>
      <c r="AJM61" s="2"/>
      <c r="AJN61" s="2"/>
      <c r="AJO61" s="2"/>
      <c r="AJP61" s="2"/>
      <c r="AJQ61" s="2"/>
      <c r="AJR61" s="2"/>
      <c r="AJS61" s="2"/>
      <c r="AJT61" s="2"/>
      <c r="AJU61" s="2"/>
      <c r="AJV61" s="2"/>
      <c r="AJW61" s="2"/>
      <c r="AJX61" s="2"/>
    </row>
    <row r="62" spans="1:960" ht="30" customHeight="1" x14ac:dyDescent="0.25">
      <c r="A62" s="238"/>
      <c r="B62" s="285"/>
      <c r="C62" s="120" t="s">
        <v>23</v>
      </c>
      <c r="D62" s="121" t="s">
        <v>118</v>
      </c>
      <c r="E62" s="123"/>
      <c r="F62" s="123"/>
      <c r="G62" s="231"/>
      <c r="H62" s="231"/>
      <c r="I62" s="124"/>
      <c r="J62" s="231"/>
      <c r="K62" s="231"/>
      <c r="L62" s="231"/>
      <c r="M62" s="228"/>
      <c r="N62" s="84"/>
      <c r="O62" s="2"/>
      <c r="P62" s="84"/>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2"/>
      <c r="NH62" s="2"/>
      <c r="NI62" s="2"/>
      <c r="NJ62" s="2"/>
      <c r="NK62" s="2"/>
      <c r="NL62" s="2"/>
      <c r="NM62" s="2"/>
      <c r="NN62" s="2"/>
      <c r="NO62" s="2"/>
      <c r="NP62" s="2"/>
      <c r="NQ62" s="2"/>
      <c r="NR62" s="2"/>
      <c r="NS62" s="2"/>
      <c r="NT62" s="2"/>
      <c r="NU62" s="2"/>
      <c r="NV62" s="2"/>
      <c r="NW62" s="2"/>
      <c r="NX62" s="2"/>
      <c r="NY62" s="2"/>
      <c r="NZ62" s="2"/>
      <c r="OA62" s="2"/>
      <c r="OB62" s="2"/>
      <c r="OC62" s="2"/>
      <c r="OD62" s="2"/>
      <c r="OE62" s="2"/>
      <c r="OF62" s="2"/>
      <c r="OG62" s="2"/>
      <c r="OH62" s="2"/>
      <c r="OI62" s="2"/>
      <c r="OJ62" s="2"/>
      <c r="OK62" s="2"/>
      <c r="OL62" s="2"/>
      <c r="OM62" s="2"/>
      <c r="ON62" s="2"/>
      <c r="OO62" s="2"/>
      <c r="OP62" s="2"/>
      <c r="OQ62" s="2"/>
      <c r="OR62" s="2"/>
      <c r="OS62" s="2"/>
      <c r="OT62" s="2"/>
      <c r="OU62" s="2"/>
      <c r="OV62" s="2"/>
      <c r="OW62" s="2"/>
      <c r="OX62" s="2"/>
      <c r="OY62" s="2"/>
      <c r="OZ62" s="2"/>
      <c r="PA62" s="2"/>
      <c r="PB62" s="2"/>
      <c r="PC62" s="2"/>
      <c r="PD62" s="2"/>
      <c r="PE62" s="2"/>
      <c r="PF62" s="2"/>
      <c r="PG62" s="2"/>
      <c r="PH62" s="2"/>
      <c r="PI62" s="2"/>
      <c r="PJ62" s="2"/>
      <c r="PK62" s="2"/>
      <c r="PL62" s="2"/>
      <c r="PM62" s="2"/>
      <c r="PN62" s="2"/>
      <c r="PO62" s="2"/>
      <c r="PP62" s="2"/>
      <c r="PQ62" s="2"/>
      <c r="PR62" s="2"/>
      <c r="PS62" s="2"/>
      <c r="PT62" s="2"/>
      <c r="PU62" s="2"/>
      <c r="PV62" s="2"/>
      <c r="PW62" s="2"/>
      <c r="PX62" s="2"/>
      <c r="PY62" s="2"/>
      <c r="PZ62" s="2"/>
      <c r="QA62" s="2"/>
      <c r="QB62" s="2"/>
      <c r="QC62" s="2"/>
      <c r="QD62" s="2"/>
      <c r="QE62" s="2"/>
      <c r="QF62" s="2"/>
      <c r="QG62" s="2"/>
      <c r="QH62" s="2"/>
      <c r="QI62" s="2"/>
      <c r="QJ62" s="2"/>
      <c r="QK62" s="2"/>
      <c r="QL62" s="2"/>
      <c r="QM62" s="2"/>
      <c r="QN62" s="2"/>
      <c r="QO62" s="2"/>
      <c r="QP62" s="2"/>
      <c r="QQ62" s="2"/>
      <c r="QR62" s="2"/>
      <c r="QS62" s="2"/>
      <c r="QT62" s="2"/>
      <c r="QU62" s="2"/>
      <c r="QV62" s="2"/>
      <c r="QW62" s="2"/>
      <c r="QX62" s="2"/>
      <c r="QY62" s="2"/>
      <c r="QZ62" s="2"/>
      <c r="RA62" s="2"/>
      <c r="RB62" s="2"/>
      <c r="RC62" s="2"/>
      <c r="RD62" s="2"/>
      <c r="RE62" s="2"/>
      <c r="RF62" s="2"/>
      <c r="RG62" s="2"/>
      <c r="RH62" s="2"/>
      <c r="RI62" s="2"/>
      <c r="RJ62" s="2"/>
      <c r="RK62" s="2"/>
      <c r="RL62" s="2"/>
      <c r="RM62" s="2"/>
      <c r="RN62" s="2"/>
      <c r="RO62" s="2"/>
      <c r="RP62" s="2"/>
      <c r="RQ62" s="2"/>
      <c r="RR62" s="2"/>
      <c r="RS62" s="2"/>
      <c r="RT62" s="2"/>
      <c r="RU62" s="2"/>
      <c r="RV62" s="2"/>
      <c r="RW62" s="2"/>
      <c r="RX62" s="2"/>
      <c r="RY62" s="2"/>
      <c r="RZ62" s="2"/>
      <c r="SA62" s="2"/>
      <c r="SB62" s="2"/>
      <c r="SC62" s="2"/>
      <c r="SD62" s="2"/>
      <c r="SE62" s="2"/>
      <c r="SF62" s="2"/>
      <c r="SG62" s="2"/>
      <c r="SH62" s="2"/>
      <c r="SI62" s="2"/>
      <c r="SJ62" s="2"/>
      <c r="SK62" s="2"/>
      <c r="SL62" s="2"/>
      <c r="SM62" s="2"/>
      <c r="SN62" s="2"/>
      <c r="SO62" s="2"/>
      <c r="SP62" s="2"/>
      <c r="SQ62" s="2"/>
      <c r="SR62" s="2"/>
      <c r="SS62" s="2"/>
      <c r="ST62" s="2"/>
      <c r="SU62" s="2"/>
      <c r="SV62" s="2"/>
      <c r="SW62" s="2"/>
      <c r="SX62" s="2"/>
      <c r="SY62" s="2"/>
      <c r="SZ62" s="2"/>
      <c r="TA62" s="2"/>
      <c r="TB62" s="2"/>
      <c r="TC62" s="2"/>
      <c r="TD62" s="2"/>
      <c r="TE62" s="2"/>
      <c r="TF62" s="2"/>
      <c r="TG62" s="2"/>
      <c r="TH62" s="2"/>
      <c r="TI62" s="2"/>
      <c r="TJ62" s="2"/>
      <c r="TK62" s="2"/>
      <c r="TL62" s="2"/>
      <c r="TM62" s="2"/>
      <c r="TN62" s="2"/>
      <c r="TO62" s="2"/>
      <c r="TP62" s="2"/>
      <c r="TQ62" s="2"/>
      <c r="TR62" s="2"/>
      <c r="TS62" s="2"/>
      <c r="TT62" s="2"/>
      <c r="TU62" s="2"/>
      <c r="TV62" s="2"/>
      <c r="TW62" s="2"/>
      <c r="TX62" s="2"/>
      <c r="TY62" s="2"/>
      <c r="TZ62" s="2"/>
      <c r="UA62" s="2"/>
      <c r="UB62" s="2"/>
      <c r="UC62" s="2"/>
      <c r="UD62" s="2"/>
      <c r="UE62" s="2"/>
      <c r="UF62" s="2"/>
      <c r="UG62" s="2"/>
      <c r="UH62" s="2"/>
      <c r="UI62" s="2"/>
      <c r="UJ62" s="2"/>
      <c r="UK62" s="2"/>
      <c r="UL62" s="2"/>
      <c r="UM62" s="2"/>
      <c r="UN62" s="2"/>
      <c r="UO62" s="2"/>
      <c r="UP62" s="2"/>
      <c r="UQ62" s="2"/>
      <c r="UR62" s="2"/>
      <c r="US62" s="2"/>
      <c r="UT62" s="2"/>
      <c r="UU62" s="2"/>
      <c r="UV62" s="2"/>
      <c r="UW62" s="2"/>
      <c r="UX62" s="2"/>
      <c r="UY62" s="2"/>
      <c r="UZ62" s="2"/>
      <c r="VA62" s="2"/>
      <c r="VB62" s="2"/>
      <c r="VC62" s="2"/>
      <c r="VD62" s="2"/>
      <c r="VE62" s="2"/>
      <c r="VF62" s="2"/>
      <c r="VG62" s="2"/>
      <c r="VH62" s="2"/>
      <c r="VI62" s="2"/>
      <c r="VJ62" s="2"/>
      <c r="VK62" s="2"/>
      <c r="VL62" s="2"/>
      <c r="VM62" s="2"/>
      <c r="VN62" s="2"/>
      <c r="VO62" s="2"/>
      <c r="VP62" s="2"/>
      <c r="VQ62" s="2"/>
      <c r="VR62" s="2"/>
      <c r="VS62" s="2"/>
      <c r="VT62" s="2"/>
      <c r="VU62" s="2"/>
      <c r="VV62" s="2"/>
      <c r="VW62" s="2"/>
      <c r="VX62" s="2"/>
      <c r="VY62" s="2"/>
      <c r="VZ62" s="2"/>
      <c r="WA62" s="2"/>
      <c r="WB62" s="2"/>
      <c r="WC62" s="2"/>
      <c r="WD62" s="2"/>
      <c r="WE62" s="2"/>
      <c r="WF62" s="2"/>
      <c r="WG62" s="2"/>
      <c r="WH62" s="2"/>
      <c r="WI62" s="2"/>
      <c r="WJ62" s="2"/>
      <c r="WK62" s="2"/>
      <c r="WL62" s="2"/>
      <c r="WM62" s="2"/>
      <c r="WN62" s="2"/>
      <c r="WO62" s="2"/>
      <c r="WP62" s="2"/>
      <c r="WQ62" s="2"/>
      <c r="WR62" s="2"/>
      <c r="WS62" s="2"/>
      <c r="WT62" s="2"/>
      <c r="WU62" s="2"/>
      <c r="WV62" s="2"/>
      <c r="WW62" s="2"/>
      <c r="WX62" s="2"/>
      <c r="WY62" s="2"/>
      <c r="WZ62" s="2"/>
      <c r="XA62" s="2"/>
      <c r="XB62" s="2"/>
      <c r="XC62" s="2"/>
      <c r="XD62" s="2"/>
      <c r="XE62" s="2"/>
      <c r="XF62" s="2"/>
      <c r="XG62" s="2"/>
      <c r="XH62" s="2"/>
      <c r="XI62" s="2"/>
      <c r="XJ62" s="2"/>
      <c r="XK62" s="2"/>
      <c r="XL62" s="2"/>
      <c r="XM62" s="2"/>
      <c r="XN62" s="2"/>
      <c r="XO62" s="2"/>
      <c r="XP62" s="2"/>
      <c r="XQ62" s="2"/>
      <c r="XR62" s="2"/>
      <c r="XS62" s="2"/>
      <c r="XT62" s="2"/>
      <c r="XU62" s="2"/>
      <c r="XV62" s="2"/>
      <c r="XW62" s="2"/>
      <c r="XX62" s="2"/>
      <c r="XY62" s="2"/>
      <c r="XZ62" s="2"/>
      <c r="YA62" s="2"/>
      <c r="YB62" s="2"/>
      <c r="YC62" s="2"/>
      <c r="YD62" s="2"/>
      <c r="YE62" s="2"/>
      <c r="YF62" s="2"/>
      <c r="YG62" s="2"/>
      <c r="YH62" s="2"/>
      <c r="YI62" s="2"/>
      <c r="YJ62" s="2"/>
      <c r="YK62" s="2"/>
      <c r="YL62" s="2"/>
      <c r="YM62" s="2"/>
      <c r="YN62" s="2"/>
      <c r="YO62" s="2"/>
      <c r="YP62" s="2"/>
      <c r="YQ62" s="2"/>
      <c r="YR62" s="2"/>
      <c r="YS62" s="2"/>
      <c r="YT62" s="2"/>
      <c r="YU62" s="2"/>
      <c r="YV62" s="2"/>
      <c r="YW62" s="2"/>
      <c r="YX62" s="2"/>
      <c r="YY62" s="2"/>
      <c r="YZ62" s="2"/>
      <c r="ZA62" s="2"/>
      <c r="ZB62" s="2"/>
      <c r="ZC62" s="2"/>
      <c r="ZD62" s="2"/>
      <c r="ZE62" s="2"/>
      <c r="ZF62" s="2"/>
      <c r="ZG62" s="2"/>
      <c r="ZH62" s="2"/>
      <c r="ZI62" s="2"/>
      <c r="ZJ62" s="2"/>
      <c r="ZK62" s="2"/>
      <c r="ZL62" s="2"/>
      <c r="ZM62" s="2"/>
      <c r="ZN62" s="2"/>
      <c r="ZO62" s="2"/>
      <c r="ZP62" s="2"/>
      <c r="ZQ62" s="2"/>
      <c r="ZR62" s="2"/>
      <c r="ZS62" s="2"/>
      <c r="ZT62" s="2"/>
      <c r="ZU62" s="2"/>
      <c r="ZV62" s="2"/>
      <c r="ZW62" s="2"/>
      <c r="ZX62" s="2"/>
      <c r="ZY62" s="2"/>
      <c r="ZZ62" s="2"/>
      <c r="AAA62" s="2"/>
      <c r="AAB62" s="2"/>
      <c r="AAC62" s="2"/>
      <c r="AAD62" s="2"/>
      <c r="AAE62" s="2"/>
      <c r="AAF62" s="2"/>
      <c r="AAG62" s="2"/>
      <c r="AAH62" s="2"/>
      <c r="AAI62" s="2"/>
      <c r="AAJ62" s="2"/>
      <c r="AAK62" s="2"/>
      <c r="AAL62" s="2"/>
      <c r="AAM62" s="2"/>
      <c r="AAN62" s="2"/>
      <c r="AAO62" s="2"/>
      <c r="AAP62" s="2"/>
      <c r="AAQ62" s="2"/>
      <c r="AAR62" s="2"/>
      <c r="AAS62" s="2"/>
      <c r="AAT62" s="2"/>
      <c r="AAU62" s="2"/>
      <c r="AAV62" s="2"/>
      <c r="AAW62" s="2"/>
      <c r="AAX62" s="2"/>
      <c r="AAY62" s="2"/>
      <c r="AAZ62" s="2"/>
      <c r="ABA62" s="2"/>
      <c r="ABB62" s="2"/>
      <c r="ABC62" s="2"/>
      <c r="ABD62" s="2"/>
      <c r="ABE62" s="2"/>
      <c r="ABF62" s="2"/>
      <c r="ABG62" s="2"/>
      <c r="ABH62" s="2"/>
      <c r="ABI62" s="2"/>
      <c r="ABJ62" s="2"/>
      <c r="ABK62" s="2"/>
      <c r="ABL62" s="2"/>
      <c r="ABM62" s="2"/>
      <c r="ABN62" s="2"/>
      <c r="ABO62" s="2"/>
      <c r="ABP62" s="2"/>
      <c r="ABQ62" s="2"/>
      <c r="ABR62" s="2"/>
      <c r="ABS62" s="2"/>
      <c r="ABT62" s="2"/>
      <c r="ABU62" s="2"/>
      <c r="ABV62" s="2"/>
      <c r="ABW62" s="2"/>
      <c r="ABX62" s="2"/>
      <c r="ABY62" s="2"/>
      <c r="ABZ62" s="2"/>
      <c r="ACA62" s="2"/>
      <c r="ACB62" s="2"/>
      <c r="ACC62" s="2"/>
      <c r="ACD62" s="2"/>
      <c r="ACE62" s="2"/>
      <c r="ACF62" s="2"/>
      <c r="ACG62" s="2"/>
      <c r="ACH62" s="2"/>
      <c r="ACI62" s="2"/>
      <c r="ACJ62" s="2"/>
      <c r="ACK62" s="2"/>
      <c r="ACL62" s="2"/>
      <c r="ACM62" s="2"/>
      <c r="ACN62" s="2"/>
      <c r="ACO62" s="2"/>
      <c r="ACP62" s="2"/>
      <c r="ACQ62" s="2"/>
      <c r="ACR62" s="2"/>
      <c r="ACS62" s="2"/>
      <c r="ACT62" s="2"/>
      <c r="ACU62" s="2"/>
      <c r="ACV62" s="2"/>
      <c r="ACW62" s="2"/>
      <c r="ACX62" s="2"/>
      <c r="ACY62" s="2"/>
      <c r="ACZ62" s="2"/>
      <c r="ADA62" s="2"/>
      <c r="ADB62" s="2"/>
      <c r="ADC62" s="2"/>
      <c r="ADD62" s="2"/>
      <c r="ADE62" s="2"/>
      <c r="ADF62" s="2"/>
      <c r="ADG62" s="2"/>
      <c r="ADH62" s="2"/>
      <c r="ADI62" s="2"/>
      <c r="ADJ62" s="2"/>
      <c r="ADK62" s="2"/>
      <c r="ADL62" s="2"/>
      <c r="ADM62" s="2"/>
      <c r="ADN62" s="2"/>
      <c r="ADO62" s="2"/>
      <c r="ADP62" s="2"/>
      <c r="ADQ62" s="2"/>
      <c r="ADR62" s="2"/>
      <c r="ADS62" s="2"/>
      <c r="ADT62" s="2"/>
      <c r="ADU62" s="2"/>
      <c r="ADV62" s="2"/>
      <c r="ADW62" s="2"/>
      <c r="ADX62" s="2"/>
      <c r="ADY62" s="2"/>
      <c r="ADZ62" s="2"/>
      <c r="AEA62" s="2"/>
      <c r="AEB62" s="2"/>
      <c r="AEC62" s="2"/>
      <c r="AED62" s="2"/>
      <c r="AEE62" s="2"/>
      <c r="AEF62" s="2"/>
      <c r="AEG62" s="2"/>
      <c r="AEH62" s="2"/>
      <c r="AEI62" s="2"/>
      <c r="AEJ62" s="2"/>
      <c r="AEK62" s="2"/>
      <c r="AEL62" s="2"/>
      <c r="AEM62" s="2"/>
      <c r="AEN62" s="2"/>
      <c r="AEO62" s="2"/>
      <c r="AEP62" s="2"/>
      <c r="AEQ62" s="2"/>
      <c r="AER62" s="2"/>
      <c r="AES62" s="2"/>
      <c r="AET62" s="2"/>
      <c r="AEU62" s="2"/>
      <c r="AEV62" s="2"/>
      <c r="AEW62" s="2"/>
      <c r="AEX62" s="2"/>
      <c r="AEY62" s="2"/>
      <c r="AEZ62" s="2"/>
      <c r="AFA62" s="2"/>
      <c r="AFB62" s="2"/>
      <c r="AFC62" s="2"/>
      <c r="AFD62" s="2"/>
      <c r="AFE62" s="2"/>
      <c r="AFF62" s="2"/>
      <c r="AFG62" s="2"/>
      <c r="AFH62" s="2"/>
      <c r="AFI62" s="2"/>
      <c r="AFJ62" s="2"/>
      <c r="AFK62" s="2"/>
      <c r="AFL62" s="2"/>
      <c r="AFM62" s="2"/>
      <c r="AFN62" s="2"/>
      <c r="AFO62" s="2"/>
      <c r="AFP62" s="2"/>
      <c r="AFQ62" s="2"/>
      <c r="AFR62" s="2"/>
      <c r="AFS62" s="2"/>
      <c r="AFT62" s="2"/>
      <c r="AFU62" s="2"/>
      <c r="AFV62" s="2"/>
      <c r="AFW62" s="2"/>
      <c r="AFX62" s="2"/>
      <c r="AFY62" s="2"/>
      <c r="AFZ62" s="2"/>
      <c r="AGA62" s="2"/>
      <c r="AGB62" s="2"/>
      <c r="AGC62" s="2"/>
      <c r="AGD62" s="2"/>
      <c r="AGE62" s="2"/>
      <c r="AGF62" s="2"/>
      <c r="AGG62" s="2"/>
      <c r="AGH62" s="2"/>
      <c r="AGI62" s="2"/>
      <c r="AGJ62" s="2"/>
      <c r="AGK62" s="2"/>
      <c r="AGL62" s="2"/>
      <c r="AGM62" s="2"/>
      <c r="AGN62" s="2"/>
      <c r="AGO62" s="2"/>
      <c r="AGP62" s="2"/>
      <c r="AGQ62" s="2"/>
      <c r="AGR62" s="2"/>
      <c r="AGS62" s="2"/>
      <c r="AGT62" s="2"/>
      <c r="AGU62" s="2"/>
      <c r="AGV62" s="2"/>
      <c r="AGW62" s="2"/>
      <c r="AGX62" s="2"/>
      <c r="AGY62" s="2"/>
      <c r="AGZ62" s="2"/>
      <c r="AHA62" s="2"/>
      <c r="AHB62" s="2"/>
      <c r="AHC62" s="2"/>
      <c r="AHD62" s="2"/>
      <c r="AHE62" s="2"/>
      <c r="AHF62" s="2"/>
      <c r="AHG62" s="2"/>
      <c r="AHH62" s="2"/>
      <c r="AHI62" s="2"/>
      <c r="AHJ62" s="2"/>
      <c r="AHK62" s="2"/>
      <c r="AHL62" s="2"/>
      <c r="AHM62" s="2"/>
      <c r="AHN62" s="2"/>
      <c r="AHO62" s="2"/>
      <c r="AHP62" s="2"/>
      <c r="AHQ62" s="2"/>
      <c r="AHR62" s="2"/>
      <c r="AHS62" s="2"/>
      <c r="AHT62" s="2"/>
      <c r="AHU62" s="2"/>
      <c r="AHV62" s="2"/>
      <c r="AHW62" s="2"/>
      <c r="AHX62" s="2"/>
      <c r="AHY62" s="2"/>
      <c r="AHZ62" s="2"/>
      <c r="AIA62" s="2"/>
      <c r="AIB62" s="2"/>
      <c r="AIC62" s="2"/>
      <c r="AID62" s="2"/>
      <c r="AIE62" s="2"/>
      <c r="AIF62" s="2"/>
      <c r="AIG62" s="2"/>
      <c r="AIH62" s="2"/>
      <c r="AII62" s="2"/>
      <c r="AIJ62" s="2"/>
      <c r="AIK62" s="2"/>
      <c r="AIL62" s="2"/>
      <c r="AIM62" s="2"/>
      <c r="AIN62" s="2"/>
      <c r="AIO62" s="2"/>
      <c r="AIP62" s="2"/>
      <c r="AIQ62" s="2"/>
      <c r="AIR62" s="2"/>
      <c r="AIS62" s="2"/>
      <c r="AIT62" s="2"/>
      <c r="AIU62" s="2"/>
      <c r="AIV62" s="2"/>
      <c r="AIW62" s="2"/>
      <c r="AIX62" s="2"/>
      <c r="AIY62" s="2"/>
      <c r="AIZ62" s="2"/>
      <c r="AJA62" s="2"/>
      <c r="AJB62" s="2"/>
      <c r="AJC62" s="2"/>
      <c r="AJD62" s="2"/>
      <c r="AJE62" s="2"/>
      <c r="AJF62" s="2"/>
      <c r="AJG62" s="2"/>
      <c r="AJH62" s="2"/>
      <c r="AJI62" s="2"/>
      <c r="AJJ62" s="2"/>
      <c r="AJK62" s="2"/>
      <c r="AJL62" s="2"/>
      <c r="AJM62" s="2"/>
      <c r="AJN62" s="2"/>
      <c r="AJO62" s="2"/>
      <c r="AJP62" s="2"/>
      <c r="AJQ62" s="2"/>
      <c r="AJR62" s="2"/>
      <c r="AJS62" s="2"/>
      <c r="AJT62" s="2"/>
      <c r="AJU62" s="2"/>
      <c r="AJV62" s="2"/>
      <c r="AJW62" s="2"/>
      <c r="AJX62" s="2"/>
    </row>
    <row r="63" spans="1:960" ht="60" customHeight="1" x14ac:dyDescent="0.25">
      <c r="A63" s="238"/>
      <c r="B63" s="285"/>
      <c r="C63" s="120" t="s">
        <v>90</v>
      </c>
      <c r="D63" s="121" t="s">
        <v>119</v>
      </c>
      <c r="E63" s="123"/>
      <c r="F63" s="123"/>
      <c r="G63" s="231"/>
      <c r="H63" s="231"/>
      <c r="I63" s="124"/>
      <c r="J63" s="231"/>
      <c r="K63" s="231"/>
      <c r="L63" s="231"/>
      <c r="M63" s="228"/>
      <c r="N63" s="84"/>
      <c r="O63" s="2"/>
      <c r="P63" s="84"/>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c r="TS63" s="2"/>
      <c r="TT63" s="2"/>
      <c r="TU63" s="2"/>
      <c r="TV63" s="2"/>
      <c r="TW63" s="2"/>
      <c r="TX63" s="2"/>
      <c r="TY63" s="2"/>
      <c r="TZ63" s="2"/>
      <c r="UA63" s="2"/>
      <c r="UB63" s="2"/>
      <c r="UC63" s="2"/>
      <c r="UD63" s="2"/>
      <c r="UE63" s="2"/>
      <c r="UF63" s="2"/>
      <c r="UG63" s="2"/>
      <c r="UH63" s="2"/>
      <c r="UI63" s="2"/>
      <c r="UJ63" s="2"/>
      <c r="UK63" s="2"/>
      <c r="UL63" s="2"/>
      <c r="UM63" s="2"/>
      <c r="UN63" s="2"/>
      <c r="UO63" s="2"/>
      <c r="UP63" s="2"/>
      <c r="UQ63" s="2"/>
      <c r="UR63" s="2"/>
      <c r="US63" s="2"/>
      <c r="UT63" s="2"/>
      <c r="UU63" s="2"/>
      <c r="UV63" s="2"/>
      <c r="UW63" s="2"/>
      <c r="UX63" s="2"/>
      <c r="UY63" s="2"/>
      <c r="UZ63" s="2"/>
      <c r="VA63" s="2"/>
      <c r="VB63" s="2"/>
      <c r="VC63" s="2"/>
      <c r="VD63" s="2"/>
      <c r="VE63" s="2"/>
      <c r="VF63" s="2"/>
      <c r="VG63" s="2"/>
      <c r="VH63" s="2"/>
      <c r="VI63" s="2"/>
      <c r="VJ63" s="2"/>
      <c r="VK63" s="2"/>
      <c r="VL63" s="2"/>
      <c r="VM63" s="2"/>
      <c r="VN63" s="2"/>
      <c r="VO63" s="2"/>
      <c r="VP63" s="2"/>
      <c r="VQ63" s="2"/>
      <c r="VR63" s="2"/>
      <c r="VS63" s="2"/>
      <c r="VT63" s="2"/>
      <c r="VU63" s="2"/>
      <c r="VV63" s="2"/>
      <c r="VW63" s="2"/>
      <c r="VX63" s="2"/>
      <c r="VY63" s="2"/>
      <c r="VZ63" s="2"/>
      <c r="WA63" s="2"/>
      <c r="WB63" s="2"/>
      <c r="WC63" s="2"/>
      <c r="WD63" s="2"/>
      <c r="WE63" s="2"/>
      <c r="WF63" s="2"/>
      <c r="WG63" s="2"/>
      <c r="WH63" s="2"/>
      <c r="WI63" s="2"/>
      <c r="WJ63" s="2"/>
      <c r="WK63" s="2"/>
      <c r="WL63" s="2"/>
      <c r="WM63" s="2"/>
      <c r="WN63" s="2"/>
      <c r="WO63" s="2"/>
      <c r="WP63" s="2"/>
      <c r="WQ63" s="2"/>
      <c r="WR63" s="2"/>
      <c r="WS63" s="2"/>
      <c r="WT63" s="2"/>
      <c r="WU63" s="2"/>
      <c r="WV63" s="2"/>
      <c r="WW63" s="2"/>
      <c r="WX63" s="2"/>
      <c r="WY63" s="2"/>
      <c r="WZ63" s="2"/>
      <c r="XA63" s="2"/>
      <c r="XB63" s="2"/>
      <c r="XC63" s="2"/>
      <c r="XD63" s="2"/>
      <c r="XE63" s="2"/>
      <c r="XF63" s="2"/>
      <c r="XG63" s="2"/>
      <c r="XH63" s="2"/>
      <c r="XI63" s="2"/>
      <c r="XJ63" s="2"/>
      <c r="XK63" s="2"/>
      <c r="XL63" s="2"/>
      <c r="XM63" s="2"/>
      <c r="XN63" s="2"/>
      <c r="XO63" s="2"/>
      <c r="XP63" s="2"/>
      <c r="XQ63" s="2"/>
      <c r="XR63" s="2"/>
      <c r="XS63" s="2"/>
      <c r="XT63" s="2"/>
      <c r="XU63" s="2"/>
      <c r="XV63" s="2"/>
      <c r="XW63" s="2"/>
      <c r="XX63" s="2"/>
      <c r="XY63" s="2"/>
      <c r="XZ63" s="2"/>
      <c r="YA63" s="2"/>
      <c r="YB63" s="2"/>
      <c r="YC63" s="2"/>
      <c r="YD63" s="2"/>
      <c r="YE63" s="2"/>
      <c r="YF63" s="2"/>
      <c r="YG63" s="2"/>
      <c r="YH63" s="2"/>
      <c r="YI63" s="2"/>
      <c r="YJ63" s="2"/>
      <c r="YK63" s="2"/>
      <c r="YL63" s="2"/>
      <c r="YM63" s="2"/>
      <c r="YN63" s="2"/>
      <c r="YO63" s="2"/>
      <c r="YP63" s="2"/>
      <c r="YQ63" s="2"/>
      <c r="YR63" s="2"/>
      <c r="YS63" s="2"/>
      <c r="YT63" s="2"/>
      <c r="YU63" s="2"/>
      <c r="YV63" s="2"/>
      <c r="YW63" s="2"/>
      <c r="YX63" s="2"/>
      <c r="YY63" s="2"/>
      <c r="YZ63" s="2"/>
      <c r="ZA63" s="2"/>
      <c r="ZB63" s="2"/>
      <c r="ZC63" s="2"/>
      <c r="ZD63" s="2"/>
      <c r="ZE63" s="2"/>
      <c r="ZF63" s="2"/>
      <c r="ZG63" s="2"/>
      <c r="ZH63" s="2"/>
      <c r="ZI63" s="2"/>
      <c r="ZJ63" s="2"/>
      <c r="ZK63" s="2"/>
      <c r="ZL63" s="2"/>
      <c r="ZM63" s="2"/>
      <c r="ZN63" s="2"/>
      <c r="ZO63" s="2"/>
      <c r="ZP63" s="2"/>
      <c r="ZQ63" s="2"/>
      <c r="ZR63" s="2"/>
      <c r="ZS63" s="2"/>
      <c r="ZT63" s="2"/>
      <c r="ZU63" s="2"/>
      <c r="ZV63" s="2"/>
      <c r="ZW63" s="2"/>
      <c r="ZX63" s="2"/>
      <c r="ZY63" s="2"/>
      <c r="ZZ63" s="2"/>
      <c r="AAA63" s="2"/>
      <c r="AAB63" s="2"/>
      <c r="AAC63" s="2"/>
      <c r="AAD63" s="2"/>
      <c r="AAE63" s="2"/>
      <c r="AAF63" s="2"/>
      <c r="AAG63" s="2"/>
      <c r="AAH63" s="2"/>
      <c r="AAI63" s="2"/>
      <c r="AAJ63" s="2"/>
      <c r="AAK63" s="2"/>
      <c r="AAL63" s="2"/>
      <c r="AAM63" s="2"/>
      <c r="AAN63" s="2"/>
      <c r="AAO63" s="2"/>
      <c r="AAP63" s="2"/>
      <c r="AAQ63" s="2"/>
      <c r="AAR63" s="2"/>
      <c r="AAS63" s="2"/>
      <c r="AAT63" s="2"/>
      <c r="AAU63" s="2"/>
      <c r="AAV63" s="2"/>
      <c r="AAW63" s="2"/>
      <c r="AAX63" s="2"/>
      <c r="AAY63" s="2"/>
      <c r="AAZ63" s="2"/>
      <c r="ABA63" s="2"/>
      <c r="ABB63" s="2"/>
      <c r="ABC63" s="2"/>
      <c r="ABD63" s="2"/>
      <c r="ABE63" s="2"/>
      <c r="ABF63" s="2"/>
      <c r="ABG63" s="2"/>
      <c r="ABH63" s="2"/>
      <c r="ABI63" s="2"/>
      <c r="ABJ63" s="2"/>
      <c r="ABK63" s="2"/>
      <c r="ABL63" s="2"/>
      <c r="ABM63" s="2"/>
      <c r="ABN63" s="2"/>
      <c r="ABO63" s="2"/>
      <c r="ABP63" s="2"/>
      <c r="ABQ63" s="2"/>
      <c r="ABR63" s="2"/>
      <c r="ABS63" s="2"/>
      <c r="ABT63" s="2"/>
      <c r="ABU63" s="2"/>
      <c r="ABV63" s="2"/>
      <c r="ABW63" s="2"/>
      <c r="ABX63" s="2"/>
      <c r="ABY63" s="2"/>
      <c r="ABZ63" s="2"/>
      <c r="ACA63" s="2"/>
      <c r="ACB63" s="2"/>
      <c r="ACC63" s="2"/>
      <c r="ACD63" s="2"/>
      <c r="ACE63" s="2"/>
      <c r="ACF63" s="2"/>
      <c r="ACG63" s="2"/>
      <c r="ACH63" s="2"/>
      <c r="ACI63" s="2"/>
      <c r="ACJ63" s="2"/>
      <c r="ACK63" s="2"/>
      <c r="ACL63" s="2"/>
      <c r="ACM63" s="2"/>
      <c r="ACN63" s="2"/>
      <c r="ACO63" s="2"/>
      <c r="ACP63" s="2"/>
      <c r="ACQ63" s="2"/>
      <c r="ACR63" s="2"/>
      <c r="ACS63" s="2"/>
      <c r="ACT63" s="2"/>
      <c r="ACU63" s="2"/>
      <c r="ACV63" s="2"/>
      <c r="ACW63" s="2"/>
      <c r="ACX63" s="2"/>
      <c r="ACY63" s="2"/>
      <c r="ACZ63" s="2"/>
      <c r="ADA63" s="2"/>
      <c r="ADB63" s="2"/>
      <c r="ADC63" s="2"/>
      <c r="ADD63" s="2"/>
      <c r="ADE63" s="2"/>
      <c r="ADF63" s="2"/>
      <c r="ADG63" s="2"/>
      <c r="ADH63" s="2"/>
      <c r="ADI63" s="2"/>
      <c r="ADJ63" s="2"/>
      <c r="ADK63" s="2"/>
      <c r="ADL63" s="2"/>
      <c r="ADM63" s="2"/>
      <c r="ADN63" s="2"/>
      <c r="ADO63" s="2"/>
      <c r="ADP63" s="2"/>
      <c r="ADQ63" s="2"/>
      <c r="ADR63" s="2"/>
      <c r="ADS63" s="2"/>
      <c r="ADT63" s="2"/>
      <c r="ADU63" s="2"/>
      <c r="ADV63" s="2"/>
      <c r="ADW63" s="2"/>
      <c r="ADX63" s="2"/>
      <c r="ADY63" s="2"/>
      <c r="ADZ63" s="2"/>
      <c r="AEA63" s="2"/>
      <c r="AEB63" s="2"/>
      <c r="AEC63" s="2"/>
      <c r="AED63" s="2"/>
      <c r="AEE63" s="2"/>
      <c r="AEF63" s="2"/>
      <c r="AEG63" s="2"/>
      <c r="AEH63" s="2"/>
      <c r="AEI63" s="2"/>
      <c r="AEJ63" s="2"/>
      <c r="AEK63" s="2"/>
      <c r="AEL63" s="2"/>
      <c r="AEM63" s="2"/>
      <c r="AEN63" s="2"/>
      <c r="AEO63" s="2"/>
      <c r="AEP63" s="2"/>
      <c r="AEQ63" s="2"/>
      <c r="AER63" s="2"/>
      <c r="AES63" s="2"/>
      <c r="AET63" s="2"/>
      <c r="AEU63" s="2"/>
      <c r="AEV63" s="2"/>
      <c r="AEW63" s="2"/>
      <c r="AEX63" s="2"/>
      <c r="AEY63" s="2"/>
      <c r="AEZ63" s="2"/>
      <c r="AFA63" s="2"/>
      <c r="AFB63" s="2"/>
      <c r="AFC63" s="2"/>
      <c r="AFD63" s="2"/>
      <c r="AFE63" s="2"/>
      <c r="AFF63" s="2"/>
      <c r="AFG63" s="2"/>
      <c r="AFH63" s="2"/>
      <c r="AFI63" s="2"/>
      <c r="AFJ63" s="2"/>
      <c r="AFK63" s="2"/>
      <c r="AFL63" s="2"/>
      <c r="AFM63" s="2"/>
      <c r="AFN63" s="2"/>
      <c r="AFO63" s="2"/>
      <c r="AFP63" s="2"/>
      <c r="AFQ63" s="2"/>
      <c r="AFR63" s="2"/>
      <c r="AFS63" s="2"/>
      <c r="AFT63" s="2"/>
      <c r="AFU63" s="2"/>
      <c r="AFV63" s="2"/>
      <c r="AFW63" s="2"/>
      <c r="AFX63" s="2"/>
      <c r="AFY63" s="2"/>
      <c r="AFZ63" s="2"/>
      <c r="AGA63" s="2"/>
      <c r="AGB63" s="2"/>
      <c r="AGC63" s="2"/>
      <c r="AGD63" s="2"/>
      <c r="AGE63" s="2"/>
      <c r="AGF63" s="2"/>
      <c r="AGG63" s="2"/>
      <c r="AGH63" s="2"/>
      <c r="AGI63" s="2"/>
      <c r="AGJ63" s="2"/>
      <c r="AGK63" s="2"/>
      <c r="AGL63" s="2"/>
      <c r="AGM63" s="2"/>
      <c r="AGN63" s="2"/>
      <c r="AGO63" s="2"/>
      <c r="AGP63" s="2"/>
      <c r="AGQ63" s="2"/>
      <c r="AGR63" s="2"/>
      <c r="AGS63" s="2"/>
      <c r="AGT63" s="2"/>
      <c r="AGU63" s="2"/>
      <c r="AGV63" s="2"/>
      <c r="AGW63" s="2"/>
      <c r="AGX63" s="2"/>
      <c r="AGY63" s="2"/>
      <c r="AGZ63" s="2"/>
      <c r="AHA63" s="2"/>
      <c r="AHB63" s="2"/>
      <c r="AHC63" s="2"/>
      <c r="AHD63" s="2"/>
      <c r="AHE63" s="2"/>
      <c r="AHF63" s="2"/>
      <c r="AHG63" s="2"/>
      <c r="AHH63" s="2"/>
      <c r="AHI63" s="2"/>
      <c r="AHJ63" s="2"/>
      <c r="AHK63" s="2"/>
      <c r="AHL63" s="2"/>
      <c r="AHM63" s="2"/>
      <c r="AHN63" s="2"/>
      <c r="AHO63" s="2"/>
      <c r="AHP63" s="2"/>
      <c r="AHQ63" s="2"/>
      <c r="AHR63" s="2"/>
      <c r="AHS63" s="2"/>
      <c r="AHT63" s="2"/>
      <c r="AHU63" s="2"/>
      <c r="AHV63" s="2"/>
      <c r="AHW63" s="2"/>
      <c r="AHX63" s="2"/>
      <c r="AHY63" s="2"/>
      <c r="AHZ63" s="2"/>
      <c r="AIA63" s="2"/>
      <c r="AIB63" s="2"/>
      <c r="AIC63" s="2"/>
      <c r="AID63" s="2"/>
      <c r="AIE63" s="2"/>
      <c r="AIF63" s="2"/>
      <c r="AIG63" s="2"/>
      <c r="AIH63" s="2"/>
      <c r="AII63" s="2"/>
      <c r="AIJ63" s="2"/>
      <c r="AIK63" s="2"/>
      <c r="AIL63" s="2"/>
      <c r="AIM63" s="2"/>
      <c r="AIN63" s="2"/>
      <c r="AIO63" s="2"/>
      <c r="AIP63" s="2"/>
      <c r="AIQ63" s="2"/>
      <c r="AIR63" s="2"/>
      <c r="AIS63" s="2"/>
      <c r="AIT63" s="2"/>
      <c r="AIU63" s="2"/>
      <c r="AIV63" s="2"/>
      <c r="AIW63" s="2"/>
      <c r="AIX63" s="2"/>
      <c r="AIY63" s="2"/>
      <c r="AIZ63" s="2"/>
      <c r="AJA63" s="2"/>
      <c r="AJB63" s="2"/>
      <c r="AJC63" s="2"/>
      <c r="AJD63" s="2"/>
      <c r="AJE63" s="2"/>
      <c r="AJF63" s="2"/>
      <c r="AJG63" s="2"/>
      <c r="AJH63" s="2"/>
      <c r="AJI63" s="2"/>
      <c r="AJJ63" s="2"/>
      <c r="AJK63" s="2"/>
      <c r="AJL63" s="2"/>
      <c r="AJM63" s="2"/>
      <c r="AJN63" s="2"/>
      <c r="AJO63" s="2"/>
      <c r="AJP63" s="2"/>
      <c r="AJQ63" s="2"/>
      <c r="AJR63" s="2"/>
      <c r="AJS63" s="2"/>
      <c r="AJT63" s="2"/>
      <c r="AJU63" s="2"/>
      <c r="AJV63" s="2"/>
      <c r="AJW63" s="2"/>
      <c r="AJX63" s="2"/>
    </row>
    <row r="64" spans="1:960" ht="90.75" customHeight="1" x14ac:dyDescent="0.25">
      <c r="A64" s="238"/>
      <c r="B64" s="285"/>
      <c r="C64" s="120" t="s">
        <v>92</v>
      </c>
      <c r="D64" s="121" t="s">
        <v>120</v>
      </c>
      <c r="E64" s="123"/>
      <c r="F64" s="123"/>
      <c r="G64" s="231"/>
      <c r="H64" s="231"/>
      <c r="I64" s="124"/>
      <c r="J64" s="231"/>
      <c r="K64" s="231"/>
      <c r="L64" s="231"/>
      <c r="M64" s="228"/>
      <c r="N64" s="84"/>
      <c r="O64" s="2"/>
      <c r="P64" s="84"/>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c r="AEM64" s="2"/>
      <c r="AEN64" s="2"/>
      <c r="AEO64" s="2"/>
      <c r="AEP64" s="2"/>
      <c r="AEQ64" s="2"/>
      <c r="AER64" s="2"/>
      <c r="AES64" s="2"/>
      <c r="AET64" s="2"/>
      <c r="AEU64" s="2"/>
      <c r="AEV64" s="2"/>
      <c r="AEW64" s="2"/>
      <c r="AEX64" s="2"/>
      <c r="AEY64" s="2"/>
      <c r="AEZ64" s="2"/>
      <c r="AFA64" s="2"/>
      <c r="AFB64" s="2"/>
      <c r="AFC64" s="2"/>
      <c r="AFD64" s="2"/>
      <c r="AFE64" s="2"/>
      <c r="AFF64" s="2"/>
      <c r="AFG64" s="2"/>
      <c r="AFH64" s="2"/>
      <c r="AFI64" s="2"/>
      <c r="AFJ64" s="2"/>
      <c r="AFK64" s="2"/>
      <c r="AFL64" s="2"/>
      <c r="AFM64" s="2"/>
      <c r="AFN64" s="2"/>
      <c r="AFO64" s="2"/>
      <c r="AFP64" s="2"/>
      <c r="AFQ64" s="2"/>
      <c r="AFR64" s="2"/>
      <c r="AFS64" s="2"/>
      <c r="AFT64" s="2"/>
      <c r="AFU64" s="2"/>
      <c r="AFV64" s="2"/>
      <c r="AFW64" s="2"/>
      <c r="AFX64" s="2"/>
      <c r="AFY64" s="2"/>
      <c r="AFZ64" s="2"/>
      <c r="AGA64" s="2"/>
      <c r="AGB64" s="2"/>
      <c r="AGC64" s="2"/>
      <c r="AGD64" s="2"/>
      <c r="AGE64" s="2"/>
      <c r="AGF64" s="2"/>
      <c r="AGG64" s="2"/>
      <c r="AGH64" s="2"/>
      <c r="AGI64" s="2"/>
      <c r="AGJ64" s="2"/>
      <c r="AGK64" s="2"/>
      <c r="AGL64" s="2"/>
      <c r="AGM64" s="2"/>
      <c r="AGN64" s="2"/>
      <c r="AGO64" s="2"/>
      <c r="AGP64" s="2"/>
      <c r="AGQ64" s="2"/>
      <c r="AGR64" s="2"/>
      <c r="AGS64" s="2"/>
      <c r="AGT64" s="2"/>
      <c r="AGU64" s="2"/>
      <c r="AGV64" s="2"/>
      <c r="AGW64" s="2"/>
      <c r="AGX64" s="2"/>
      <c r="AGY64" s="2"/>
      <c r="AGZ64" s="2"/>
      <c r="AHA64" s="2"/>
      <c r="AHB64" s="2"/>
      <c r="AHC64" s="2"/>
      <c r="AHD64" s="2"/>
      <c r="AHE64" s="2"/>
      <c r="AHF64" s="2"/>
      <c r="AHG64" s="2"/>
      <c r="AHH64" s="2"/>
      <c r="AHI64" s="2"/>
      <c r="AHJ64" s="2"/>
      <c r="AHK64" s="2"/>
      <c r="AHL64" s="2"/>
      <c r="AHM64" s="2"/>
      <c r="AHN64" s="2"/>
      <c r="AHO64" s="2"/>
      <c r="AHP64" s="2"/>
      <c r="AHQ64" s="2"/>
      <c r="AHR64" s="2"/>
      <c r="AHS64" s="2"/>
      <c r="AHT64" s="2"/>
      <c r="AHU64" s="2"/>
      <c r="AHV64" s="2"/>
      <c r="AHW64" s="2"/>
      <c r="AHX64" s="2"/>
      <c r="AHY64" s="2"/>
      <c r="AHZ64" s="2"/>
      <c r="AIA64" s="2"/>
      <c r="AIB64" s="2"/>
      <c r="AIC64" s="2"/>
      <c r="AID64" s="2"/>
      <c r="AIE64" s="2"/>
      <c r="AIF64" s="2"/>
      <c r="AIG64" s="2"/>
      <c r="AIH64" s="2"/>
      <c r="AII64" s="2"/>
      <c r="AIJ64" s="2"/>
      <c r="AIK64" s="2"/>
      <c r="AIL64" s="2"/>
      <c r="AIM64" s="2"/>
      <c r="AIN64" s="2"/>
      <c r="AIO64" s="2"/>
      <c r="AIP64" s="2"/>
      <c r="AIQ64" s="2"/>
      <c r="AIR64" s="2"/>
      <c r="AIS64" s="2"/>
      <c r="AIT64" s="2"/>
      <c r="AIU64" s="2"/>
      <c r="AIV64" s="2"/>
      <c r="AIW64" s="2"/>
      <c r="AIX64" s="2"/>
      <c r="AIY64" s="2"/>
      <c r="AIZ64" s="2"/>
      <c r="AJA64" s="2"/>
      <c r="AJB64" s="2"/>
      <c r="AJC64" s="2"/>
      <c r="AJD64" s="2"/>
      <c r="AJE64" s="2"/>
      <c r="AJF64" s="2"/>
      <c r="AJG64" s="2"/>
      <c r="AJH64" s="2"/>
      <c r="AJI64" s="2"/>
      <c r="AJJ64" s="2"/>
      <c r="AJK64" s="2"/>
      <c r="AJL64" s="2"/>
      <c r="AJM64" s="2"/>
      <c r="AJN64" s="2"/>
      <c r="AJO64" s="2"/>
      <c r="AJP64" s="2"/>
      <c r="AJQ64" s="2"/>
      <c r="AJR64" s="2"/>
      <c r="AJS64" s="2"/>
      <c r="AJT64" s="2"/>
      <c r="AJU64" s="2"/>
      <c r="AJV64" s="2"/>
      <c r="AJW64" s="2"/>
      <c r="AJX64" s="2"/>
    </row>
    <row r="65" spans="1:960" ht="60" x14ac:dyDescent="0.25">
      <c r="A65" s="238"/>
      <c r="B65" s="285"/>
      <c r="C65" s="125" t="s">
        <v>94</v>
      </c>
      <c r="D65" s="121" t="s">
        <v>436</v>
      </c>
      <c r="E65" s="123"/>
      <c r="F65" s="123"/>
      <c r="G65" s="231"/>
      <c r="H65" s="231"/>
      <c r="I65" s="124"/>
      <c r="J65" s="231"/>
      <c r="K65" s="231"/>
      <c r="L65" s="231"/>
      <c r="M65" s="228"/>
      <c r="N65" s="84"/>
      <c r="O65" s="2"/>
      <c r="P65" s="84"/>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c r="QH65" s="2"/>
      <c r="QI65" s="2"/>
      <c r="QJ65" s="2"/>
      <c r="QK65" s="2"/>
      <c r="QL65" s="2"/>
      <c r="QM65" s="2"/>
      <c r="QN65" s="2"/>
      <c r="QO65" s="2"/>
      <c r="QP65" s="2"/>
      <c r="QQ65" s="2"/>
      <c r="QR65" s="2"/>
      <c r="QS65" s="2"/>
      <c r="QT65" s="2"/>
      <c r="QU65" s="2"/>
      <c r="QV65" s="2"/>
      <c r="QW65" s="2"/>
      <c r="QX65" s="2"/>
      <c r="QY65" s="2"/>
      <c r="QZ65" s="2"/>
      <c r="RA65" s="2"/>
      <c r="RB65" s="2"/>
      <c r="RC65" s="2"/>
      <c r="RD65" s="2"/>
      <c r="RE65" s="2"/>
      <c r="RF65" s="2"/>
      <c r="RG65" s="2"/>
      <c r="RH65" s="2"/>
      <c r="RI65" s="2"/>
      <c r="RJ65" s="2"/>
      <c r="RK65" s="2"/>
      <c r="RL65" s="2"/>
      <c r="RM65" s="2"/>
      <c r="RN65" s="2"/>
      <c r="RO65" s="2"/>
      <c r="RP65" s="2"/>
      <c r="RQ65" s="2"/>
      <c r="RR65" s="2"/>
      <c r="RS65" s="2"/>
      <c r="RT65" s="2"/>
      <c r="RU65" s="2"/>
      <c r="RV65" s="2"/>
      <c r="RW65" s="2"/>
      <c r="RX65" s="2"/>
      <c r="RY65" s="2"/>
      <c r="RZ65" s="2"/>
      <c r="SA65" s="2"/>
      <c r="SB65" s="2"/>
      <c r="SC65" s="2"/>
      <c r="SD65" s="2"/>
      <c r="SE65" s="2"/>
      <c r="SF65" s="2"/>
      <c r="SG65" s="2"/>
      <c r="SH65" s="2"/>
      <c r="SI65" s="2"/>
      <c r="SJ65" s="2"/>
      <c r="SK65" s="2"/>
      <c r="SL65" s="2"/>
      <c r="SM65" s="2"/>
      <c r="SN65" s="2"/>
      <c r="SO65" s="2"/>
      <c r="SP65" s="2"/>
      <c r="SQ65" s="2"/>
      <c r="SR65" s="2"/>
      <c r="SS65" s="2"/>
      <c r="ST65" s="2"/>
      <c r="SU65" s="2"/>
      <c r="SV65" s="2"/>
      <c r="SW65" s="2"/>
      <c r="SX65" s="2"/>
      <c r="SY65" s="2"/>
      <c r="SZ65" s="2"/>
      <c r="TA65" s="2"/>
      <c r="TB65" s="2"/>
      <c r="TC65" s="2"/>
      <c r="TD65" s="2"/>
      <c r="TE65" s="2"/>
      <c r="TF65" s="2"/>
      <c r="TG65" s="2"/>
      <c r="TH65" s="2"/>
      <c r="TI65" s="2"/>
      <c r="TJ65" s="2"/>
      <c r="TK65" s="2"/>
      <c r="TL65" s="2"/>
      <c r="TM65" s="2"/>
      <c r="TN65" s="2"/>
      <c r="TO65" s="2"/>
      <c r="TP65" s="2"/>
      <c r="TQ65" s="2"/>
      <c r="TR65" s="2"/>
      <c r="TS65" s="2"/>
      <c r="TT65" s="2"/>
      <c r="TU65" s="2"/>
      <c r="TV65" s="2"/>
      <c r="TW65" s="2"/>
      <c r="TX65" s="2"/>
      <c r="TY65" s="2"/>
      <c r="TZ65" s="2"/>
      <c r="UA65" s="2"/>
      <c r="UB65" s="2"/>
      <c r="UC65" s="2"/>
      <c r="UD65" s="2"/>
      <c r="UE65" s="2"/>
      <c r="UF65" s="2"/>
      <c r="UG65" s="2"/>
      <c r="UH65" s="2"/>
      <c r="UI65" s="2"/>
      <c r="UJ65" s="2"/>
      <c r="UK65" s="2"/>
      <c r="UL65" s="2"/>
      <c r="UM65" s="2"/>
      <c r="UN65" s="2"/>
      <c r="UO65" s="2"/>
      <c r="UP65" s="2"/>
      <c r="UQ65" s="2"/>
      <c r="UR65" s="2"/>
      <c r="US65" s="2"/>
      <c r="UT65" s="2"/>
      <c r="UU65" s="2"/>
      <c r="UV65" s="2"/>
      <c r="UW65" s="2"/>
      <c r="UX65" s="2"/>
      <c r="UY65" s="2"/>
      <c r="UZ65" s="2"/>
      <c r="VA65" s="2"/>
      <c r="VB65" s="2"/>
      <c r="VC65" s="2"/>
      <c r="VD65" s="2"/>
      <c r="VE65" s="2"/>
      <c r="VF65" s="2"/>
      <c r="VG65" s="2"/>
      <c r="VH65" s="2"/>
      <c r="VI65" s="2"/>
      <c r="VJ65" s="2"/>
      <c r="VK65" s="2"/>
      <c r="VL65" s="2"/>
      <c r="VM65" s="2"/>
      <c r="VN65" s="2"/>
      <c r="VO65" s="2"/>
      <c r="VP65" s="2"/>
      <c r="VQ65" s="2"/>
      <c r="VR65" s="2"/>
      <c r="VS65" s="2"/>
      <c r="VT65" s="2"/>
      <c r="VU65" s="2"/>
      <c r="VV65" s="2"/>
      <c r="VW65" s="2"/>
      <c r="VX65" s="2"/>
      <c r="VY65" s="2"/>
      <c r="VZ65" s="2"/>
      <c r="WA65" s="2"/>
      <c r="WB65" s="2"/>
      <c r="WC65" s="2"/>
      <c r="WD65" s="2"/>
      <c r="WE65" s="2"/>
      <c r="WF65" s="2"/>
      <c r="WG65" s="2"/>
      <c r="WH65" s="2"/>
      <c r="WI65" s="2"/>
      <c r="WJ65" s="2"/>
      <c r="WK65" s="2"/>
      <c r="WL65" s="2"/>
      <c r="WM65" s="2"/>
      <c r="WN65" s="2"/>
      <c r="WO65" s="2"/>
      <c r="WP65" s="2"/>
      <c r="WQ65" s="2"/>
      <c r="WR65" s="2"/>
      <c r="WS65" s="2"/>
      <c r="WT65" s="2"/>
      <c r="WU65" s="2"/>
      <c r="WV65" s="2"/>
      <c r="WW65" s="2"/>
      <c r="WX65" s="2"/>
      <c r="WY65" s="2"/>
      <c r="WZ65" s="2"/>
      <c r="XA65" s="2"/>
      <c r="XB65" s="2"/>
      <c r="XC65" s="2"/>
      <c r="XD65" s="2"/>
      <c r="XE65" s="2"/>
      <c r="XF65" s="2"/>
      <c r="XG65" s="2"/>
      <c r="XH65" s="2"/>
      <c r="XI65" s="2"/>
      <c r="XJ65" s="2"/>
      <c r="XK65" s="2"/>
      <c r="XL65" s="2"/>
      <c r="XM65" s="2"/>
      <c r="XN65" s="2"/>
      <c r="XO65" s="2"/>
      <c r="XP65" s="2"/>
      <c r="XQ65" s="2"/>
      <c r="XR65" s="2"/>
      <c r="XS65" s="2"/>
      <c r="XT65" s="2"/>
      <c r="XU65" s="2"/>
      <c r="XV65" s="2"/>
      <c r="XW65" s="2"/>
      <c r="XX65" s="2"/>
      <c r="XY65" s="2"/>
      <c r="XZ65" s="2"/>
      <c r="YA65" s="2"/>
      <c r="YB65" s="2"/>
      <c r="YC65" s="2"/>
      <c r="YD65" s="2"/>
      <c r="YE65" s="2"/>
      <c r="YF65" s="2"/>
      <c r="YG65" s="2"/>
      <c r="YH65" s="2"/>
      <c r="YI65" s="2"/>
      <c r="YJ65" s="2"/>
      <c r="YK65" s="2"/>
      <c r="YL65" s="2"/>
      <c r="YM65" s="2"/>
      <c r="YN65" s="2"/>
      <c r="YO65" s="2"/>
      <c r="YP65" s="2"/>
      <c r="YQ65" s="2"/>
      <c r="YR65" s="2"/>
      <c r="YS65" s="2"/>
      <c r="YT65" s="2"/>
      <c r="YU65" s="2"/>
      <c r="YV65" s="2"/>
      <c r="YW65" s="2"/>
      <c r="YX65" s="2"/>
      <c r="YY65" s="2"/>
      <c r="YZ65" s="2"/>
      <c r="ZA65" s="2"/>
      <c r="ZB65" s="2"/>
      <c r="ZC65" s="2"/>
      <c r="ZD65" s="2"/>
      <c r="ZE65" s="2"/>
      <c r="ZF65" s="2"/>
      <c r="ZG65" s="2"/>
      <c r="ZH65" s="2"/>
      <c r="ZI65" s="2"/>
      <c r="ZJ65" s="2"/>
      <c r="ZK65" s="2"/>
      <c r="ZL65" s="2"/>
      <c r="ZM65" s="2"/>
      <c r="ZN65" s="2"/>
      <c r="ZO65" s="2"/>
      <c r="ZP65" s="2"/>
      <c r="ZQ65" s="2"/>
      <c r="ZR65" s="2"/>
      <c r="ZS65" s="2"/>
      <c r="ZT65" s="2"/>
      <c r="ZU65" s="2"/>
      <c r="ZV65" s="2"/>
      <c r="ZW65" s="2"/>
      <c r="ZX65" s="2"/>
      <c r="ZY65" s="2"/>
      <c r="ZZ65" s="2"/>
      <c r="AAA65" s="2"/>
      <c r="AAB65" s="2"/>
      <c r="AAC65" s="2"/>
      <c r="AAD65" s="2"/>
      <c r="AAE65" s="2"/>
      <c r="AAF65" s="2"/>
      <c r="AAG65" s="2"/>
      <c r="AAH65" s="2"/>
      <c r="AAI65" s="2"/>
      <c r="AAJ65" s="2"/>
      <c r="AAK65" s="2"/>
      <c r="AAL65" s="2"/>
      <c r="AAM65" s="2"/>
      <c r="AAN65" s="2"/>
      <c r="AAO65" s="2"/>
      <c r="AAP65" s="2"/>
      <c r="AAQ65" s="2"/>
      <c r="AAR65" s="2"/>
      <c r="AAS65" s="2"/>
      <c r="AAT65" s="2"/>
      <c r="AAU65" s="2"/>
      <c r="AAV65" s="2"/>
      <c r="AAW65" s="2"/>
      <c r="AAX65" s="2"/>
      <c r="AAY65" s="2"/>
      <c r="AAZ65" s="2"/>
      <c r="ABA65" s="2"/>
      <c r="ABB65" s="2"/>
      <c r="ABC65" s="2"/>
      <c r="ABD65" s="2"/>
      <c r="ABE65" s="2"/>
      <c r="ABF65" s="2"/>
      <c r="ABG65" s="2"/>
      <c r="ABH65" s="2"/>
      <c r="ABI65" s="2"/>
      <c r="ABJ65" s="2"/>
      <c r="ABK65" s="2"/>
      <c r="ABL65" s="2"/>
      <c r="ABM65" s="2"/>
      <c r="ABN65" s="2"/>
      <c r="ABO65" s="2"/>
      <c r="ABP65" s="2"/>
      <c r="ABQ65" s="2"/>
      <c r="ABR65" s="2"/>
      <c r="ABS65" s="2"/>
      <c r="ABT65" s="2"/>
      <c r="ABU65" s="2"/>
      <c r="ABV65" s="2"/>
      <c r="ABW65" s="2"/>
      <c r="ABX65" s="2"/>
      <c r="ABY65" s="2"/>
      <c r="ABZ65" s="2"/>
      <c r="ACA65" s="2"/>
      <c r="ACB65" s="2"/>
      <c r="ACC65" s="2"/>
      <c r="ACD65" s="2"/>
      <c r="ACE65" s="2"/>
      <c r="ACF65" s="2"/>
      <c r="ACG65" s="2"/>
      <c r="ACH65" s="2"/>
      <c r="ACI65" s="2"/>
      <c r="ACJ65" s="2"/>
      <c r="ACK65" s="2"/>
      <c r="ACL65" s="2"/>
      <c r="ACM65" s="2"/>
      <c r="ACN65" s="2"/>
      <c r="ACO65" s="2"/>
      <c r="ACP65" s="2"/>
      <c r="ACQ65" s="2"/>
      <c r="ACR65" s="2"/>
      <c r="ACS65" s="2"/>
      <c r="ACT65" s="2"/>
      <c r="ACU65" s="2"/>
      <c r="ACV65" s="2"/>
      <c r="ACW65" s="2"/>
      <c r="ACX65" s="2"/>
      <c r="ACY65" s="2"/>
      <c r="ACZ65" s="2"/>
      <c r="ADA65" s="2"/>
      <c r="ADB65" s="2"/>
      <c r="ADC65" s="2"/>
      <c r="ADD65" s="2"/>
      <c r="ADE65" s="2"/>
      <c r="ADF65" s="2"/>
      <c r="ADG65" s="2"/>
      <c r="ADH65" s="2"/>
      <c r="ADI65" s="2"/>
      <c r="ADJ65" s="2"/>
      <c r="ADK65" s="2"/>
      <c r="ADL65" s="2"/>
      <c r="ADM65" s="2"/>
      <c r="ADN65" s="2"/>
      <c r="ADO65" s="2"/>
      <c r="ADP65" s="2"/>
      <c r="ADQ65" s="2"/>
      <c r="ADR65" s="2"/>
      <c r="ADS65" s="2"/>
      <c r="ADT65" s="2"/>
      <c r="ADU65" s="2"/>
      <c r="ADV65" s="2"/>
      <c r="ADW65" s="2"/>
      <c r="ADX65" s="2"/>
      <c r="ADY65" s="2"/>
      <c r="ADZ65" s="2"/>
      <c r="AEA65" s="2"/>
      <c r="AEB65" s="2"/>
      <c r="AEC65" s="2"/>
      <c r="AED65" s="2"/>
      <c r="AEE65" s="2"/>
      <c r="AEF65" s="2"/>
      <c r="AEG65" s="2"/>
      <c r="AEH65" s="2"/>
      <c r="AEI65" s="2"/>
      <c r="AEJ65" s="2"/>
      <c r="AEK65" s="2"/>
      <c r="AEL65" s="2"/>
      <c r="AEM65" s="2"/>
      <c r="AEN65" s="2"/>
      <c r="AEO65" s="2"/>
      <c r="AEP65" s="2"/>
      <c r="AEQ65" s="2"/>
      <c r="AER65" s="2"/>
      <c r="AES65" s="2"/>
      <c r="AET65" s="2"/>
      <c r="AEU65" s="2"/>
      <c r="AEV65" s="2"/>
      <c r="AEW65" s="2"/>
      <c r="AEX65" s="2"/>
      <c r="AEY65" s="2"/>
      <c r="AEZ65" s="2"/>
      <c r="AFA65" s="2"/>
      <c r="AFB65" s="2"/>
      <c r="AFC65" s="2"/>
      <c r="AFD65" s="2"/>
      <c r="AFE65" s="2"/>
      <c r="AFF65" s="2"/>
      <c r="AFG65" s="2"/>
      <c r="AFH65" s="2"/>
      <c r="AFI65" s="2"/>
      <c r="AFJ65" s="2"/>
      <c r="AFK65" s="2"/>
      <c r="AFL65" s="2"/>
      <c r="AFM65" s="2"/>
      <c r="AFN65" s="2"/>
      <c r="AFO65" s="2"/>
      <c r="AFP65" s="2"/>
      <c r="AFQ65" s="2"/>
      <c r="AFR65" s="2"/>
      <c r="AFS65" s="2"/>
      <c r="AFT65" s="2"/>
      <c r="AFU65" s="2"/>
      <c r="AFV65" s="2"/>
      <c r="AFW65" s="2"/>
      <c r="AFX65" s="2"/>
      <c r="AFY65" s="2"/>
      <c r="AFZ65" s="2"/>
      <c r="AGA65" s="2"/>
      <c r="AGB65" s="2"/>
      <c r="AGC65" s="2"/>
      <c r="AGD65" s="2"/>
      <c r="AGE65" s="2"/>
      <c r="AGF65" s="2"/>
      <c r="AGG65" s="2"/>
      <c r="AGH65" s="2"/>
      <c r="AGI65" s="2"/>
      <c r="AGJ65" s="2"/>
      <c r="AGK65" s="2"/>
      <c r="AGL65" s="2"/>
      <c r="AGM65" s="2"/>
      <c r="AGN65" s="2"/>
      <c r="AGO65" s="2"/>
      <c r="AGP65" s="2"/>
      <c r="AGQ65" s="2"/>
      <c r="AGR65" s="2"/>
      <c r="AGS65" s="2"/>
      <c r="AGT65" s="2"/>
      <c r="AGU65" s="2"/>
      <c r="AGV65" s="2"/>
      <c r="AGW65" s="2"/>
      <c r="AGX65" s="2"/>
      <c r="AGY65" s="2"/>
      <c r="AGZ65" s="2"/>
      <c r="AHA65" s="2"/>
      <c r="AHB65" s="2"/>
      <c r="AHC65" s="2"/>
      <c r="AHD65" s="2"/>
      <c r="AHE65" s="2"/>
      <c r="AHF65" s="2"/>
      <c r="AHG65" s="2"/>
      <c r="AHH65" s="2"/>
      <c r="AHI65" s="2"/>
      <c r="AHJ65" s="2"/>
      <c r="AHK65" s="2"/>
      <c r="AHL65" s="2"/>
      <c r="AHM65" s="2"/>
      <c r="AHN65" s="2"/>
      <c r="AHO65" s="2"/>
      <c r="AHP65" s="2"/>
      <c r="AHQ65" s="2"/>
      <c r="AHR65" s="2"/>
      <c r="AHS65" s="2"/>
      <c r="AHT65" s="2"/>
      <c r="AHU65" s="2"/>
      <c r="AHV65" s="2"/>
      <c r="AHW65" s="2"/>
      <c r="AHX65" s="2"/>
      <c r="AHY65" s="2"/>
      <c r="AHZ65" s="2"/>
      <c r="AIA65" s="2"/>
      <c r="AIB65" s="2"/>
      <c r="AIC65" s="2"/>
      <c r="AID65" s="2"/>
      <c r="AIE65" s="2"/>
      <c r="AIF65" s="2"/>
      <c r="AIG65" s="2"/>
      <c r="AIH65" s="2"/>
      <c r="AII65" s="2"/>
      <c r="AIJ65" s="2"/>
      <c r="AIK65" s="2"/>
      <c r="AIL65" s="2"/>
      <c r="AIM65" s="2"/>
      <c r="AIN65" s="2"/>
      <c r="AIO65" s="2"/>
      <c r="AIP65" s="2"/>
      <c r="AIQ65" s="2"/>
      <c r="AIR65" s="2"/>
      <c r="AIS65" s="2"/>
      <c r="AIT65" s="2"/>
      <c r="AIU65" s="2"/>
      <c r="AIV65" s="2"/>
      <c r="AIW65" s="2"/>
      <c r="AIX65" s="2"/>
      <c r="AIY65" s="2"/>
      <c r="AIZ65" s="2"/>
      <c r="AJA65" s="2"/>
      <c r="AJB65" s="2"/>
      <c r="AJC65" s="2"/>
      <c r="AJD65" s="2"/>
      <c r="AJE65" s="2"/>
      <c r="AJF65" s="2"/>
      <c r="AJG65" s="2"/>
      <c r="AJH65" s="2"/>
      <c r="AJI65" s="2"/>
      <c r="AJJ65" s="2"/>
      <c r="AJK65" s="2"/>
      <c r="AJL65" s="2"/>
      <c r="AJM65" s="2"/>
      <c r="AJN65" s="2"/>
      <c r="AJO65" s="2"/>
      <c r="AJP65" s="2"/>
      <c r="AJQ65" s="2"/>
      <c r="AJR65" s="2"/>
      <c r="AJS65" s="2"/>
      <c r="AJT65" s="2"/>
      <c r="AJU65" s="2"/>
      <c r="AJV65" s="2"/>
      <c r="AJW65" s="2"/>
      <c r="AJX65" s="2"/>
    </row>
    <row r="66" spans="1:960" x14ac:dyDescent="0.25">
      <c r="A66" s="238"/>
      <c r="B66" s="285"/>
      <c r="C66" s="126"/>
      <c r="D66" s="127" t="s">
        <v>121</v>
      </c>
      <c r="E66" s="123"/>
      <c r="F66" s="123"/>
      <c r="G66" s="231"/>
      <c r="H66" s="231"/>
      <c r="I66" s="124"/>
      <c r="J66" s="231"/>
      <c r="K66" s="231"/>
      <c r="L66" s="231"/>
      <c r="M66" s="228"/>
      <c r="N66" s="84"/>
      <c r="O66" s="2"/>
      <c r="P66" s="84"/>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c r="TS66" s="2"/>
      <c r="TT66" s="2"/>
      <c r="TU66" s="2"/>
      <c r="TV66" s="2"/>
      <c r="TW66" s="2"/>
      <c r="TX66" s="2"/>
      <c r="TY66" s="2"/>
      <c r="TZ66" s="2"/>
      <c r="UA66" s="2"/>
      <c r="UB66" s="2"/>
      <c r="UC66" s="2"/>
      <c r="UD66" s="2"/>
      <c r="UE66" s="2"/>
      <c r="UF66" s="2"/>
      <c r="UG66" s="2"/>
      <c r="UH66" s="2"/>
      <c r="UI66" s="2"/>
      <c r="UJ66" s="2"/>
      <c r="UK66" s="2"/>
      <c r="UL66" s="2"/>
      <c r="UM66" s="2"/>
      <c r="UN66" s="2"/>
      <c r="UO66" s="2"/>
      <c r="UP66" s="2"/>
      <c r="UQ66" s="2"/>
      <c r="UR66" s="2"/>
      <c r="US66" s="2"/>
      <c r="UT66" s="2"/>
      <c r="UU66" s="2"/>
      <c r="UV66" s="2"/>
      <c r="UW66" s="2"/>
      <c r="UX66" s="2"/>
      <c r="UY66" s="2"/>
      <c r="UZ66" s="2"/>
      <c r="VA66" s="2"/>
      <c r="VB66" s="2"/>
      <c r="VC66" s="2"/>
      <c r="VD66" s="2"/>
      <c r="VE66" s="2"/>
      <c r="VF66" s="2"/>
      <c r="VG66" s="2"/>
      <c r="VH66" s="2"/>
      <c r="VI66" s="2"/>
      <c r="VJ66" s="2"/>
      <c r="VK66" s="2"/>
      <c r="VL66" s="2"/>
      <c r="VM66" s="2"/>
      <c r="VN66" s="2"/>
      <c r="VO66" s="2"/>
      <c r="VP66" s="2"/>
      <c r="VQ66" s="2"/>
      <c r="VR66" s="2"/>
      <c r="VS66" s="2"/>
      <c r="VT66" s="2"/>
      <c r="VU66" s="2"/>
      <c r="VV66" s="2"/>
      <c r="VW66" s="2"/>
      <c r="VX66" s="2"/>
      <c r="VY66" s="2"/>
      <c r="VZ66" s="2"/>
      <c r="WA66" s="2"/>
      <c r="WB66" s="2"/>
      <c r="WC66" s="2"/>
      <c r="WD66" s="2"/>
      <c r="WE66" s="2"/>
      <c r="WF66" s="2"/>
      <c r="WG66" s="2"/>
      <c r="WH66" s="2"/>
      <c r="WI66" s="2"/>
      <c r="WJ66" s="2"/>
      <c r="WK66" s="2"/>
      <c r="WL66" s="2"/>
      <c r="WM66" s="2"/>
      <c r="WN66" s="2"/>
      <c r="WO66" s="2"/>
      <c r="WP66" s="2"/>
      <c r="WQ66" s="2"/>
      <c r="WR66" s="2"/>
      <c r="WS66" s="2"/>
      <c r="WT66" s="2"/>
      <c r="WU66" s="2"/>
      <c r="WV66" s="2"/>
      <c r="WW66" s="2"/>
      <c r="WX66" s="2"/>
      <c r="WY66" s="2"/>
      <c r="WZ66" s="2"/>
      <c r="XA66" s="2"/>
      <c r="XB66" s="2"/>
      <c r="XC66" s="2"/>
      <c r="XD66" s="2"/>
      <c r="XE66" s="2"/>
      <c r="XF66" s="2"/>
      <c r="XG66" s="2"/>
      <c r="XH66" s="2"/>
      <c r="XI66" s="2"/>
      <c r="XJ66" s="2"/>
      <c r="XK66" s="2"/>
      <c r="XL66" s="2"/>
      <c r="XM66" s="2"/>
      <c r="XN66" s="2"/>
      <c r="XO66" s="2"/>
      <c r="XP66" s="2"/>
      <c r="XQ66" s="2"/>
      <c r="XR66" s="2"/>
      <c r="XS66" s="2"/>
      <c r="XT66" s="2"/>
      <c r="XU66" s="2"/>
      <c r="XV66" s="2"/>
      <c r="XW66" s="2"/>
      <c r="XX66" s="2"/>
      <c r="XY66" s="2"/>
      <c r="XZ66" s="2"/>
      <c r="YA66" s="2"/>
      <c r="YB66" s="2"/>
      <c r="YC66" s="2"/>
      <c r="YD66" s="2"/>
      <c r="YE66" s="2"/>
      <c r="YF66" s="2"/>
      <c r="YG66" s="2"/>
      <c r="YH66" s="2"/>
      <c r="YI66" s="2"/>
      <c r="YJ66" s="2"/>
      <c r="YK66" s="2"/>
      <c r="YL66" s="2"/>
      <c r="YM66" s="2"/>
      <c r="YN66" s="2"/>
      <c r="YO66" s="2"/>
      <c r="YP66" s="2"/>
      <c r="YQ66" s="2"/>
      <c r="YR66" s="2"/>
      <c r="YS66" s="2"/>
      <c r="YT66" s="2"/>
      <c r="YU66" s="2"/>
      <c r="YV66" s="2"/>
      <c r="YW66" s="2"/>
      <c r="YX66" s="2"/>
      <c r="YY66" s="2"/>
      <c r="YZ66" s="2"/>
      <c r="ZA66" s="2"/>
      <c r="ZB66" s="2"/>
      <c r="ZC66" s="2"/>
      <c r="ZD66" s="2"/>
      <c r="ZE66" s="2"/>
      <c r="ZF66" s="2"/>
      <c r="ZG66" s="2"/>
      <c r="ZH66" s="2"/>
      <c r="ZI66" s="2"/>
      <c r="ZJ66" s="2"/>
      <c r="ZK66" s="2"/>
      <c r="ZL66" s="2"/>
      <c r="ZM66" s="2"/>
      <c r="ZN66" s="2"/>
      <c r="ZO66" s="2"/>
      <c r="ZP66" s="2"/>
      <c r="ZQ66" s="2"/>
      <c r="ZR66" s="2"/>
      <c r="ZS66" s="2"/>
      <c r="ZT66" s="2"/>
      <c r="ZU66" s="2"/>
      <c r="ZV66" s="2"/>
      <c r="ZW66" s="2"/>
      <c r="ZX66" s="2"/>
      <c r="ZY66" s="2"/>
      <c r="ZZ66" s="2"/>
      <c r="AAA66" s="2"/>
      <c r="AAB66" s="2"/>
      <c r="AAC66" s="2"/>
      <c r="AAD66" s="2"/>
      <c r="AAE66" s="2"/>
      <c r="AAF66" s="2"/>
      <c r="AAG66" s="2"/>
      <c r="AAH66" s="2"/>
      <c r="AAI66" s="2"/>
      <c r="AAJ66" s="2"/>
      <c r="AAK66" s="2"/>
      <c r="AAL66" s="2"/>
      <c r="AAM66" s="2"/>
      <c r="AAN66" s="2"/>
      <c r="AAO66" s="2"/>
      <c r="AAP66" s="2"/>
      <c r="AAQ66" s="2"/>
      <c r="AAR66" s="2"/>
      <c r="AAS66" s="2"/>
      <c r="AAT66" s="2"/>
      <c r="AAU66" s="2"/>
      <c r="AAV66" s="2"/>
      <c r="AAW66" s="2"/>
      <c r="AAX66" s="2"/>
      <c r="AAY66" s="2"/>
      <c r="AAZ66" s="2"/>
      <c r="ABA66" s="2"/>
      <c r="ABB66" s="2"/>
      <c r="ABC66" s="2"/>
      <c r="ABD66" s="2"/>
      <c r="ABE66" s="2"/>
      <c r="ABF66" s="2"/>
      <c r="ABG66" s="2"/>
      <c r="ABH66" s="2"/>
      <c r="ABI66" s="2"/>
      <c r="ABJ66" s="2"/>
      <c r="ABK66" s="2"/>
      <c r="ABL66" s="2"/>
      <c r="ABM66" s="2"/>
      <c r="ABN66" s="2"/>
      <c r="ABO66" s="2"/>
      <c r="ABP66" s="2"/>
      <c r="ABQ66" s="2"/>
      <c r="ABR66" s="2"/>
      <c r="ABS66" s="2"/>
      <c r="ABT66" s="2"/>
      <c r="ABU66" s="2"/>
      <c r="ABV66" s="2"/>
      <c r="ABW66" s="2"/>
      <c r="ABX66" s="2"/>
      <c r="ABY66" s="2"/>
      <c r="ABZ66" s="2"/>
      <c r="ACA66" s="2"/>
      <c r="ACB66" s="2"/>
      <c r="ACC66" s="2"/>
      <c r="ACD66" s="2"/>
      <c r="ACE66" s="2"/>
      <c r="ACF66" s="2"/>
      <c r="ACG66" s="2"/>
      <c r="ACH66" s="2"/>
      <c r="ACI66" s="2"/>
      <c r="ACJ66" s="2"/>
      <c r="ACK66" s="2"/>
      <c r="ACL66" s="2"/>
      <c r="ACM66" s="2"/>
      <c r="ACN66" s="2"/>
      <c r="ACO66" s="2"/>
      <c r="ACP66" s="2"/>
      <c r="ACQ66" s="2"/>
      <c r="ACR66" s="2"/>
      <c r="ACS66" s="2"/>
      <c r="ACT66" s="2"/>
      <c r="ACU66" s="2"/>
      <c r="ACV66" s="2"/>
      <c r="ACW66" s="2"/>
      <c r="ACX66" s="2"/>
      <c r="ACY66" s="2"/>
      <c r="ACZ66" s="2"/>
      <c r="ADA66" s="2"/>
      <c r="ADB66" s="2"/>
      <c r="ADC66" s="2"/>
      <c r="ADD66" s="2"/>
      <c r="ADE66" s="2"/>
      <c r="ADF66" s="2"/>
      <c r="ADG66" s="2"/>
      <c r="ADH66" s="2"/>
      <c r="ADI66" s="2"/>
      <c r="ADJ66" s="2"/>
      <c r="ADK66" s="2"/>
      <c r="ADL66" s="2"/>
      <c r="ADM66" s="2"/>
      <c r="ADN66" s="2"/>
      <c r="ADO66" s="2"/>
      <c r="ADP66" s="2"/>
      <c r="ADQ66" s="2"/>
      <c r="ADR66" s="2"/>
      <c r="ADS66" s="2"/>
      <c r="ADT66" s="2"/>
      <c r="ADU66" s="2"/>
      <c r="ADV66" s="2"/>
      <c r="ADW66" s="2"/>
      <c r="ADX66" s="2"/>
      <c r="ADY66" s="2"/>
      <c r="ADZ66" s="2"/>
      <c r="AEA66" s="2"/>
      <c r="AEB66" s="2"/>
      <c r="AEC66" s="2"/>
      <c r="AED66" s="2"/>
      <c r="AEE66" s="2"/>
      <c r="AEF66" s="2"/>
      <c r="AEG66" s="2"/>
      <c r="AEH66" s="2"/>
      <c r="AEI66" s="2"/>
      <c r="AEJ66" s="2"/>
      <c r="AEK66" s="2"/>
      <c r="AEL66" s="2"/>
      <c r="AEM66" s="2"/>
      <c r="AEN66" s="2"/>
      <c r="AEO66" s="2"/>
      <c r="AEP66" s="2"/>
      <c r="AEQ66" s="2"/>
      <c r="AER66" s="2"/>
      <c r="AES66" s="2"/>
      <c r="AET66" s="2"/>
      <c r="AEU66" s="2"/>
      <c r="AEV66" s="2"/>
      <c r="AEW66" s="2"/>
      <c r="AEX66" s="2"/>
      <c r="AEY66" s="2"/>
      <c r="AEZ66" s="2"/>
      <c r="AFA66" s="2"/>
      <c r="AFB66" s="2"/>
      <c r="AFC66" s="2"/>
      <c r="AFD66" s="2"/>
      <c r="AFE66" s="2"/>
      <c r="AFF66" s="2"/>
      <c r="AFG66" s="2"/>
      <c r="AFH66" s="2"/>
      <c r="AFI66" s="2"/>
      <c r="AFJ66" s="2"/>
      <c r="AFK66" s="2"/>
      <c r="AFL66" s="2"/>
      <c r="AFM66" s="2"/>
      <c r="AFN66" s="2"/>
      <c r="AFO66" s="2"/>
      <c r="AFP66" s="2"/>
      <c r="AFQ66" s="2"/>
      <c r="AFR66" s="2"/>
      <c r="AFS66" s="2"/>
      <c r="AFT66" s="2"/>
      <c r="AFU66" s="2"/>
      <c r="AFV66" s="2"/>
      <c r="AFW66" s="2"/>
      <c r="AFX66" s="2"/>
      <c r="AFY66" s="2"/>
      <c r="AFZ66" s="2"/>
      <c r="AGA66" s="2"/>
      <c r="AGB66" s="2"/>
      <c r="AGC66" s="2"/>
      <c r="AGD66" s="2"/>
      <c r="AGE66" s="2"/>
      <c r="AGF66" s="2"/>
      <c r="AGG66" s="2"/>
      <c r="AGH66" s="2"/>
      <c r="AGI66" s="2"/>
      <c r="AGJ66" s="2"/>
      <c r="AGK66" s="2"/>
      <c r="AGL66" s="2"/>
      <c r="AGM66" s="2"/>
      <c r="AGN66" s="2"/>
      <c r="AGO66" s="2"/>
      <c r="AGP66" s="2"/>
      <c r="AGQ66" s="2"/>
      <c r="AGR66" s="2"/>
      <c r="AGS66" s="2"/>
      <c r="AGT66" s="2"/>
      <c r="AGU66" s="2"/>
      <c r="AGV66" s="2"/>
      <c r="AGW66" s="2"/>
      <c r="AGX66" s="2"/>
      <c r="AGY66" s="2"/>
      <c r="AGZ66" s="2"/>
      <c r="AHA66" s="2"/>
      <c r="AHB66" s="2"/>
      <c r="AHC66" s="2"/>
      <c r="AHD66" s="2"/>
      <c r="AHE66" s="2"/>
      <c r="AHF66" s="2"/>
      <c r="AHG66" s="2"/>
      <c r="AHH66" s="2"/>
      <c r="AHI66" s="2"/>
      <c r="AHJ66" s="2"/>
      <c r="AHK66" s="2"/>
      <c r="AHL66" s="2"/>
      <c r="AHM66" s="2"/>
      <c r="AHN66" s="2"/>
      <c r="AHO66" s="2"/>
      <c r="AHP66" s="2"/>
      <c r="AHQ66" s="2"/>
      <c r="AHR66" s="2"/>
      <c r="AHS66" s="2"/>
      <c r="AHT66" s="2"/>
      <c r="AHU66" s="2"/>
      <c r="AHV66" s="2"/>
      <c r="AHW66" s="2"/>
      <c r="AHX66" s="2"/>
      <c r="AHY66" s="2"/>
      <c r="AHZ66" s="2"/>
      <c r="AIA66" s="2"/>
      <c r="AIB66" s="2"/>
      <c r="AIC66" s="2"/>
      <c r="AID66" s="2"/>
      <c r="AIE66" s="2"/>
      <c r="AIF66" s="2"/>
      <c r="AIG66" s="2"/>
      <c r="AIH66" s="2"/>
      <c r="AII66" s="2"/>
      <c r="AIJ66" s="2"/>
      <c r="AIK66" s="2"/>
      <c r="AIL66" s="2"/>
      <c r="AIM66" s="2"/>
      <c r="AIN66" s="2"/>
      <c r="AIO66" s="2"/>
      <c r="AIP66" s="2"/>
      <c r="AIQ66" s="2"/>
      <c r="AIR66" s="2"/>
      <c r="AIS66" s="2"/>
      <c r="AIT66" s="2"/>
      <c r="AIU66" s="2"/>
      <c r="AIV66" s="2"/>
      <c r="AIW66" s="2"/>
      <c r="AIX66" s="2"/>
      <c r="AIY66" s="2"/>
      <c r="AIZ66" s="2"/>
      <c r="AJA66" s="2"/>
      <c r="AJB66" s="2"/>
      <c r="AJC66" s="2"/>
      <c r="AJD66" s="2"/>
      <c r="AJE66" s="2"/>
      <c r="AJF66" s="2"/>
      <c r="AJG66" s="2"/>
      <c r="AJH66" s="2"/>
      <c r="AJI66" s="2"/>
      <c r="AJJ66" s="2"/>
      <c r="AJK66" s="2"/>
      <c r="AJL66" s="2"/>
      <c r="AJM66" s="2"/>
      <c r="AJN66" s="2"/>
      <c r="AJO66" s="2"/>
      <c r="AJP66" s="2"/>
      <c r="AJQ66" s="2"/>
      <c r="AJR66" s="2"/>
      <c r="AJS66" s="2"/>
      <c r="AJT66" s="2"/>
      <c r="AJU66" s="2"/>
      <c r="AJV66" s="2"/>
      <c r="AJW66" s="2"/>
      <c r="AJX66" s="2"/>
    </row>
    <row r="67" spans="1:960" x14ac:dyDescent="0.25">
      <c r="A67" s="238"/>
      <c r="B67" s="285"/>
      <c r="C67" s="126"/>
      <c r="D67" s="127" t="s">
        <v>122</v>
      </c>
      <c r="E67" s="123"/>
      <c r="F67" s="129"/>
      <c r="G67" s="231"/>
      <c r="H67" s="231"/>
      <c r="I67" s="130"/>
      <c r="J67" s="231"/>
      <c r="K67" s="231"/>
      <c r="L67" s="231"/>
      <c r="M67" s="228"/>
      <c r="N67" s="84"/>
      <c r="O67" s="2"/>
      <c r="P67" s="84"/>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c r="AFL67" s="2"/>
      <c r="AFM67" s="2"/>
      <c r="AFN67" s="2"/>
      <c r="AFO67" s="2"/>
      <c r="AFP67" s="2"/>
      <c r="AFQ67" s="2"/>
      <c r="AFR67" s="2"/>
      <c r="AFS67" s="2"/>
      <c r="AFT67" s="2"/>
      <c r="AFU67" s="2"/>
      <c r="AFV67" s="2"/>
      <c r="AFW67" s="2"/>
      <c r="AFX67" s="2"/>
      <c r="AFY67" s="2"/>
      <c r="AFZ67" s="2"/>
      <c r="AGA67" s="2"/>
      <c r="AGB67" s="2"/>
      <c r="AGC67" s="2"/>
      <c r="AGD67" s="2"/>
      <c r="AGE67" s="2"/>
      <c r="AGF67" s="2"/>
      <c r="AGG67" s="2"/>
      <c r="AGH67" s="2"/>
      <c r="AGI67" s="2"/>
      <c r="AGJ67" s="2"/>
      <c r="AGK67" s="2"/>
      <c r="AGL67" s="2"/>
      <c r="AGM67" s="2"/>
      <c r="AGN67" s="2"/>
      <c r="AGO67" s="2"/>
      <c r="AGP67" s="2"/>
      <c r="AGQ67" s="2"/>
      <c r="AGR67" s="2"/>
      <c r="AGS67" s="2"/>
      <c r="AGT67" s="2"/>
      <c r="AGU67" s="2"/>
      <c r="AGV67" s="2"/>
      <c r="AGW67" s="2"/>
      <c r="AGX67" s="2"/>
      <c r="AGY67" s="2"/>
      <c r="AGZ67" s="2"/>
      <c r="AHA67" s="2"/>
      <c r="AHB67" s="2"/>
      <c r="AHC67" s="2"/>
      <c r="AHD67" s="2"/>
      <c r="AHE67" s="2"/>
      <c r="AHF67" s="2"/>
      <c r="AHG67" s="2"/>
      <c r="AHH67" s="2"/>
      <c r="AHI67" s="2"/>
      <c r="AHJ67" s="2"/>
      <c r="AHK67" s="2"/>
      <c r="AHL67" s="2"/>
      <c r="AHM67" s="2"/>
      <c r="AHN67" s="2"/>
      <c r="AHO67" s="2"/>
      <c r="AHP67" s="2"/>
      <c r="AHQ67" s="2"/>
      <c r="AHR67" s="2"/>
      <c r="AHS67" s="2"/>
      <c r="AHT67" s="2"/>
      <c r="AHU67" s="2"/>
      <c r="AHV67" s="2"/>
      <c r="AHW67" s="2"/>
      <c r="AHX67" s="2"/>
      <c r="AHY67" s="2"/>
      <c r="AHZ67" s="2"/>
      <c r="AIA67" s="2"/>
      <c r="AIB67" s="2"/>
      <c r="AIC67" s="2"/>
      <c r="AID67" s="2"/>
      <c r="AIE67" s="2"/>
      <c r="AIF67" s="2"/>
      <c r="AIG67" s="2"/>
      <c r="AIH67" s="2"/>
      <c r="AII67" s="2"/>
      <c r="AIJ67" s="2"/>
      <c r="AIK67" s="2"/>
      <c r="AIL67" s="2"/>
      <c r="AIM67" s="2"/>
      <c r="AIN67" s="2"/>
      <c r="AIO67" s="2"/>
      <c r="AIP67" s="2"/>
      <c r="AIQ67" s="2"/>
      <c r="AIR67" s="2"/>
      <c r="AIS67" s="2"/>
      <c r="AIT67" s="2"/>
      <c r="AIU67" s="2"/>
      <c r="AIV67" s="2"/>
      <c r="AIW67" s="2"/>
      <c r="AIX67" s="2"/>
      <c r="AIY67" s="2"/>
      <c r="AIZ67" s="2"/>
      <c r="AJA67" s="2"/>
      <c r="AJB67" s="2"/>
      <c r="AJC67" s="2"/>
      <c r="AJD67" s="2"/>
      <c r="AJE67" s="2"/>
      <c r="AJF67" s="2"/>
      <c r="AJG67" s="2"/>
      <c r="AJH67" s="2"/>
      <c r="AJI67" s="2"/>
      <c r="AJJ67" s="2"/>
      <c r="AJK67" s="2"/>
      <c r="AJL67" s="2"/>
      <c r="AJM67" s="2"/>
      <c r="AJN67" s="2"/>
      <c r="AJO67" s="2"/>
      <c r="AJP67" s="2"/>
      <c r="AJQ67" s="2"/>
      <c r="AJR67" s="2"/>
      <c r="AJS67" s="2"/>
      <c r="AJT67" s="2"/>
      <c r="AJU67" s="2"/>
      <c r="AJV67" s="2"/>
      <c r="AJW67" s="2"/>
      <c r="AJX67" s="2"/>
    </row>
    <row r="68" spans="1:960" ht="27" customHeight="1" x14ac:dyDescent="0.25">
      <c r="A68" s="238"/>
      <c r="B68" s="286"/>
      <c r="C68" s="128"/>
      <c r="D68" s="127" t="s">
        <v>123</v>
      </c>
      <c r="E68" s="129"/>
      <c r="F68" s="122" t="s">
        <v>110</v>
      </c>
      <c r="G68" s="232"/>
      <c r="H68" s="232"/>
      <c r="I68" s="131"/>
      <c r="J68" s="232"/>
      <c r="K68" s="232"/>
      <c r="L68" s="232"/>
      <c r="M68" s="229"/>
      <c r="N68" s="84"/>
      <c r="O68" s="2"/>
      <c r="P68" s="84"/>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c r="TS68" s="2"/>
      <c r="TT68" s="2"/>
      <c r="TU68" s="2"/>
      <c r="TV68" s="2"/>
      <c r="TW68" s="2"/>
      <c r="TX68" s="2"/>
      <c r="TY68" s="2"/>
      <c r="TZ68" s="2"/>
      <c r="UA68" s="2"/>
      <c r="UB68" s="2"/>
      <c r="UC68" s="2"/>
      <c r="UD68" s="2"/>
      <c r="UE68" s="2"/>
      <c r="UF68" s="2"/>
      <c r="UG68" s="2"/>
      <c r="UH68" s="2"/>
      <c r="UI68" s="2"/>
      <c r="UJ68" s="2"/>
      <c r="UK68" s="2"/>
      <c r="UL68" s="2"/>
      <c r="UM68" s="2"/>
      <c r="UN68" s="2"/>
      <c r="UO68" s="2"/>
      <c r="UP68" s="2"/>
      <c r="UQ68" s="2"/>
      <c r="UR68" s="2"/>
      <c r="US68" s="2"/>
      <c r="UT68" s="2"/>
      <c r="UU68" s="2"/>
      <c r="UV68" s="2"/>
      <c r="UW68" s="2"/>
      <c r="UX68" s="2"/>
      <c r="UY68" s="2"/>
      <c r="UZ68" s="2"/>
      <c r="VA68" s="2"/>
      <c r="VB68" s="2"/>
      <c r="VC68" s="2"/>
      <c r="VD68" s="2"/>
      <c r="VE68" s="2"/>
      <c r="VF68" s="2"/>
      <c r="VG68" s="2"/>
      <c r="VH68" s="2"/>
      <c r="VI68" s="2"/>
      <c r="VJ68" s="2"/>
      <c r="VK68" s="2"/>
      <c r="VL68" s="2"/>
      <c r="VM68" s="2"/>
      <c r="VN68" s="2"/>
      <c r="VO68" s="2"/>
      <c r="VP68" s="2"/>
      <c r="VQ68" s="2"/>
      <c r="VR68" s="2"/>
      <c r="VS68" s="2"/>
      <c r="VT68" s="2"/>
      <c r="VU68" s="2"/>
      <c r="VV68" s="2"/>
      <c r="VW68" s="2"/>
      <c r="VX68" s="2"/>
      <c r="VY68" s="2"/>
      <c r="VZ68" s="2"/>
      <c r="WA68" s="2"/>
      <c r="WB68" s="2"/>
      <c r="WC68" s="2"/>
      <c r="WD68" s="2"/>
      <c r="WE68" s="2"/>
      <c r="WF68" s="2"/>
      <c r="WG68" s="2"/>
      <c r="WH68" s="2"/>
      <c r="WI68" s="2"/>
      <c r="WJ68" s="2"/>
      <c r="WK68" s="2"/>
      <c r="WL68" s="2"/>
      <c r="WM68" s="2"/>
      <c r="WN68" s="2"/>
      <c r="WO68" s="2"/>
      <c r="WP68" s="2"/>
      <c r="WQ68" s="2"/>
      <c r="WR68" s="2"/>
      <c r="WS68" s="2"/>
      <c r="WT68" s="2"/>
      <c r="WU68" s="2"/>
      <c r="WV68" s="2"/>
      <c r="WW68" s="2"/>
      <c r="WX68" s="2"/>
      <c r="WY68" s="2"/>
      <c r="WZ68" s="2"/>
      <c r="XA68" s="2"/>
      <c r="XB68" s="2"/>
      <c r="XC68" s="2"/>
      <c r="XD68" s="2"/>
      <c r="XE68" s="2"/>
      <c r="XF68" s="2"/>
      <c r="XG68" s="2"/>
      <c r="XH68" s="2"/>
      <c r="XI68" s="2"/>
      <c r="XJ68" s="2"/>
      <c r="XK68" s="2"/>
      <c r="XL68" s="2"/>
      <c r="XM68" s="2"/>
      <c r="XN68" s="2"/>
      <c r="XO68" s="2"/>
      <c r="XP68" s="2"/>
      <c r="XQ68" s="2"/>
      <c r="XR68" s="2"/>
      <c r="XS68" s="2"/>
      <c r="XT68" s="2"/>
      <c r="XU68" s="2"/>
      <c r="XV68" s="2"/>
      <c r="XW68" s="2"/>
      <c r="XX68" s="2"/>
      <c r="XY68" s="2"/>
      <c r="XZ68" s="2"/>
      <c r="YA68" s="2"/>
      <c r="YB68" s="2"/>
      <c r="YC68" s="2"/>
      <c r="YD68" s="2"/>
      <c r="YE68" s="2"/>
      <c r="YF68" s="2"/>
      <c r="YG68" s="2"/>
      <c r="YH68" s="2"/>
      <c r="YI68" s="2"/>
      <c r="YJ68" s="2"/>
      <c r="YK68" s="2"/>
      <c r="YL68" s="2"/>
      <c r="YM68" s="2"/>
      <c r="YN68" s="2"/>
      <c r="YO68" s="2"/>
      <c r="YP68" s="2"/>
      <c r="YQ68" s="2"/>
      <c r="YR68" s="2"/>
      <c r="YS68" s="2"/>
      <c r="YT68" s="2"/>
      <c r="YU68" s="2"/>
      <c r="YV68" s="2"/>
      <c r="YW68" s="2"/>
      <c r="YX68" s="2"/>
      <c r="YY68" s="2"/>
      <c r="YZ68" s="2"/>
      <c r="ZA68" s="2"/>
      <c r="ZB68" s="2"/>
      <c r="ZC68" s="2"/>
      <c r="ZD68" s="2"/>
      <c r="ZE68" s="2"/>
      <c r="ZF68" s="2"/>
      <c r="ZG68" s="2"/>
      <c r="ZH68" s="2"/>
      <c r="ZI68" s="2"/>
      <c r="ZJ68" s="2"/>
      <c r="ZK68" s="2"/>
      <c r="ZL68" s="2"/>
      <c r="ZM68" s="2"/>
      <c r="ZN68" s="2"/>
      <c r="ZO68" s="2"/>
      <c r="ZP68" s="2"/>
      <c r="ZQ68" s="2"/>
      <c r="ZR68" s="2"/>
      <c r="ZS68" s="2"/>
      <c r="ZT68" s="2"/>
      <c r="ZU68" s="2"/>
      <c r="ZV68" s="2"/>
      <c r="ZW68" s="2"/>
      <c r="ZX68" s="2"/>
      <c r="ZY68" s="2"/>
      <c r="ZZ68" s="2"/>
      <c r="AAA68" s="2"/>
      <c r="AAB68" s="2"/>
      <c r="AAC68" s="2"/>
      <c r="AAD68" s="2"/>
      <c r="AAE68" s="2"/>
      <c r="AAF68" s="2"/>
      <c r="AAG68" s="2"/>
      <c r="AAH68" s="2"/>
      <c r="AAI68" s="2"/>
      <c r="AAJ68" s="2"/>
      <c r="AAK68" s="2"/>
      <c r="AAL68" s="2"/>
      <c r="AAM68" s="2"/>
      <c r="AAN68" s="2"/>
      <c r="AAO68" s="2"/>
      <c r="AAP68" s="2"/>
      <c r="AAQ68" s="2"/>
      <c r="AAR68" s="2"/>
      <c r="AAS68" s="2"/>
      <c r="AAT68" s="2"/>
      <c r="AAU68" s="2"/>
      <c r="AAV68" s="2"/>
      <c r="AAW68" s="2"/>
      <c r="AAX68" s="2"/>
      <c r="AAY68" s="2"/>
      <c r="AAZ68" s="2"/>
      <c r="ABA68" s="2"/>
      <c r="ABB68" s="2"/>
      <c r="ABC68" s="2"/>
      <c r="ABD68" s="2"/>
      <c r="ABE68" s="2"/>
      <c r="ABF68" s="2"/>
      <c r="ABG68" s="2"/>
      <c r="ABH68" s="2"/>
      <c r="ABI68" s="2"/>
      <c r="ABJ68" s="2"/>
      <c r="ABK68" s="2"/>
      <c r="ABL68" s="2"/>
      <c r="ABM68" s="2"/>
      <c r="ABN68" s="2"/>
      <c r="ABO68" s="2"/>
      <c r="ABP68" s="2"/>
      <c r="ABQ68" s="2"/>
      <c r="ABR68" s="2"/>
      <c r="ABS68" s="2"/>
      <c r="ABT68" s="2"/>
      <c r="ABU68" s="2"/>
      <c r="ABV68" s="2"/>
      <c r="ABW68" s="2"/>
      <c r="ABX68" s="2"/>
      <c r="ABY68" s="2"/>
      <c r="ABZ68" s="2"/>
      <c r="ACA68" s="2"/>
      <c r="ACB68" s="2"/>
      <c r="ACC68" s="2"/>
      <c r="ACD68" s="2"/>
      <c r="ACE68" s="2"/>
      <c r="ACF68" s="2"/>
      <c r="ACG68" s="2"/>
      <c r="ACH68" s="2"/>
      <c r="ACI68" s="2"/>
      <c r="ACJ68" s="2"/>
      <c r="ACK68" s="2"/>
      <c r="ACL68" s="2"/>
      <c r="ACM68" s="2"/>
      <c r="ACN68" s="2"/>
      <c r="ACO68" s="2"/>
      <c r="ACP68" s="2"/>
      <c r="ACQ68" s="2"/>
      <c r="ACR68" s="2"/>
      <c r="ACS68" s="2"/>
      <c r="ACT68" s="2"/>
      <c r="ACU68" s="2"/>
      <c r="ACV68" s="2"/>
      <c r="ACW68" s="2"/>
      <c r="ACX68" s="2"/>
      <c r="ACY68" s="2"/>
      <c r="ACZ68" s="2"/>
      <c r="ADA68" s="2"/>
      <c r="ADB68" s="2"/>
      <c r="ADC68" s="2"/>
      <c r="ADD68" s="2"/>
      <c r="ADE68" s="2"/>
      <c r="ADF68" s="2"/>
      <c r="ADG68" s="2"/>
      <c r="ADH68" s="2"/>
      <c r="ADI68" s="2"/>
      <c r="ADJ68" s="2"/>
      <c r="ADK68" s="2"/>
      <c r="ADL68" s="2"/>
      <c r="ADM68" s="2"/>
      <c r="ADN68" s="2"/>
      <c r="ADO68" s="2"/>
      <c r="ADP68" s="2"/>
      <c r="ADQ68" s="2"/>
      <c r="ADR68" s="2"/>
      <c r="ADS68" s="2"/>
      <c r="ADT68" s="2"/>
      <c r="ADU68" s="2"/>
      <c r="ADV68" s="2"/>
      <c r="ADW68" s="2"/>
      <c r="ADX68" s="2"/>
      <c r="ADY68" s="2"/>
      <c r="ADZ68" s="2"/>
      <c r="AEA68" s="2"/>
      <c r="AEB68" s="2"/>
      <c r="AEC68" s="2"/>
      <c r="AED68" s="2"/>
      <c r="AEE68" s="2"/>
      <c r="AEF68" s="2"/>
      <c r="AEG68" s="2"/>
      <c r="AEH68" s="2"/>
      <c r="AEI68" s="2"/>
      <c r="AEJ68" s="2"/>
      <c r="AEK68" s="2"/>
      <c r="AEL68" s="2"/>
      <c r="AEM68" s="2"/>
      <c r="AEN68" s="2"/>
      <c r="AEO68" s="2"/>
      <c r="AEP68" s="2"/>
      <c r="AEQ68" s="2"/>
      <c r="AER68" s="2"/>
      <c r="AES68" s="2"/>
      <c r="AET68" s="2"/>
      <c r="AEU68" s="2"/>
      <c r="AEV68" s="2"/>
      <c r="AEW68" s="2"/>
      <c r="AEX68" s="2"/>
      <c r="AEY68" s="2"/>
      <c r="AEZ68" s="2"/>
      <c r="AFA68" s="2"/>
      <c r="AFB68" s="2"/>
      <c r="AFC68" s="2"/>
      <c r="AFD68" s="2"/>
      <c r="AFE68" s="2"/>
      <c r="AFF68" s="2"/>
      <c r="AFG68" s="2"/>
      <c r="AFH68" s="2"/>
      <c r="AFI68" s="2"/>
      <c r="AFJ68" s="2"/>
      <c r="AFK68" s="2"/>
      <c r="AFL68" s="2"/>
      <c r="AFM68" s="2"/>
      <c r="AFN68" s="2"/>
      <c r="AFO68" s="2"/>
      <c r="AFP68" s="2"/>
      <c r="AFQ68" s="2"/>
      <c r="AFR68" s="2"/>
      <c r="AFS68" s="2"/>
      <c r="AFT68" s="2"/>
      <c r="AFU68" s="2"/>
      <c r="AFV68" s="2"/>
      <c r="AFW68" s="2"/>
      <c r="AFX68" s="2"/>
      <c r="AFY68" s="2"/>
      <c r="AFZ68" s="2"/>
      <c r="AGA68" s="2"/>
      <c r="AGB68" s="2"/>
      <c r="AGC68" s="2"/>
      <c r="AGD68" s="2"/>
      <c r="AGE68" s="2"/>
      <c r="AGF68" s="2"/>
      <c r="AGG68" s="2"/>
      <c r="AGH68" s="2"/>
      <c r="AGI68" s="2"/>
      <c r="AGJ68" s="2"/>
      <c r="AGK68" s="2"/>
      <c r="AGL68" s="2"/>
      <c r="AGM68" s="2"/>
      <c r="AGN68" s="2"/>
      <c r="AGO68" s="2"/>
      <c r="AGP68" s="2"/>
      <c r="AGQ68" s="2"/>
      <c r="AGR68" s="2"/>
      <c r="AGS68" s="2"/>
      <c r="AGT68" s="2"/>
      <c r="AGU68" s="2"/>
      <c r="AGV68" s="2"/>
      <c r="AGW68" s="2"/>
      <c r="AGX68" s="2"/>
      <c r="AGY68" s="2"/>
      <c r="AGZ68" s="2"/>
      <c r="AHA68" s="2"/>
      <c r="AHB68" s="2"/>
      <c r="AHC68" s="2"/>
      <c r="AHD68" s="2"/>
      <c r="AHE68" s="2"/>
      <c r="AHF68" s="2"/>
      <c r="AHG68" s="2"/>
      <c r="AHH68" s="2"/>
      <c r="AHI68" s="2"/>
      <c r="AHJ68" s="2"/>
      <c r="AHK68" s="2"/>
      <c r="AHL68" s="2"/>
      <c r="AHM68" s="2"/>
      <c r="AHN68" s="2"/>
      <c r="AHO68" s="2"/>
      <c r="AHP68" s="2"/>
      <c r="AHQ68" s="2"/>
      <c r="AHR68" s="2"/>
      <c r="AHS68" s="2"/>
      <c r="AHT68" s="2"/>
      <c r="AHU68" s="2"/>
      <c r="AHV68" s="2"/>
      <c r="AHW68" s="2"/>
      <c r="AHX68" s="2"/>
      <c r="AHY68" s="2"/>
      <c r="AHZ68" s="2"/>
      <c r="AIA68" s="2"/>
      <c r="AIB68" s="2"/>
      <c r="AIC68" s="2"/>
      <c r="AID68" s="2"/>
      <c r="AIE68" s="2"/>
      <c r="AIF68" s="2"/>
      <c r="AIG68" s="2"/>
      <c r="AIH68" s="2"/>
      <c r="AII68" s="2"/>
      <c r="AIJ68" s="2"/>
      <c r="AIK68" s="2"/>
      <c r="AIL68" s="2"/>
      <c r="AIM68" s="2"/>
      <c r="AIN68" s="2"/>
      <c r="AIO68" s="2"/>
      <c r="AIP68" s="2"/>
      <c r="AIQ68" s="2"/>
      <c r="AIR68" s="2"/>
      <c r="AIS68" s="2"/>
      <c r="AIT68" s="2"/>
      <c r="AIU68" s="2"/>
      <c r="AIV68" s="2"/>
      <c r="AIW68" s="2"/>
      <c r="AIX68" s="2"/>
      <c r="AIY68" s="2"/>
      <c r="AIZ68" s="2"/>
      <c r="AJA68" s="2"/>
      <c r="AJB68" s="2"/>
      <c r="AJC68" s="2"/>
      <c r="AJD68" s="2"/>
      <c r="AJE68" s="2"/>
      <c r="AJF68" s="2"/>
      <c r="AJG68" s="2"/>
      <c r="AJH68" s="2"/>
      <c r="AJI68" s="2"/>
      <c r="AJJ68" s="2"/>
      <c r="AJK68" s="2"/>
      <c r="AJL68" s="2"/>
      <c r="AJM68" s="2"/>
      <c r="AJN68" s="2"/>
      <c r="AJO68" s="2"/>
      <c r="AJP68" s="2"/>
      <c r="AJQ68" s="2"/>
      <c r="AJR68" s="2"/>
      <c r="AJS68" s="2"/>
      <c r="AJT68" s="2"/>
      <c r="AJU68" s="2"/>
      <c r="AJV68" s="2"/>
      <c r="AJW68" s="2"/>
      <c r="AJX68" s="2"/>
    </row>
    <row r="69" spans="1:960" ht="27" customHeight="1" x14ac:dyDescent="0.25">
      <c r="A69" s="238"/>
      <c r="B69" s="193" t="s">
        <v>124</v>
      </c>
      <c r="C69" s="93" t="s">
        <v>11</v>
      </c>
      <c r="D69" s="3" t="s">
        <v>125</v>
      </c>
      <c r="E69" s="193" t="s">
        <v>126</v>
      </c>
      <c r="F69" s="62"/>
      <c r="G69" s="191" t="s">
        <v>488</v>
      </c>
      <c r="H69" s="250" t="s">
        <v>372</v>
      </c>
      <c r="I69" s="69"/>
      <c r="J69" s="193"/>
      <c r="K69" s="74" t="s">
        <v>298</v>
      </c>
      <c r="L69" s="39">
        <f t="shared" ref="L69:L97" si="7">IF(K69="Si",1,IF(K69="No",0,"error"))</f>
        <v>1</v>
      </c>
      <c r="M69" s="195" t="s">
        <v>437</v>
      </c>
      <c r="N69" s="2"/>
      <c r="O69" s="84"/>
      <c r="P69" s="84"/>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c r="TS69" s="2"/>
      <c r="TT69" s="2"/>
      <c r="TU69" s="2"/>
      <c r="TV69" s="2"/>
      <c r="TW69" s="2"/>
      <c r="TX69" s="2"/>
      <c r="TY69" s="2"/>
      <c r="TZ69" s="2"/>
      <c r="UA69" s="2"/>
      <c r="UB69" s="2"/>
      <c r="UC69" s="2"/>
      <c r="UD69" s="2"/>
      <c r="UE69" s="2"/>
      <c r="UF69" s="2"/>
      <c r="UG69" s="2"/>
      <c r="UH69" s="2"/>
      <c r="UI69" s="2"/>
      <c r="UJ69" s="2"/>
      <c r="UK69" s="2"/>
      <c r="UL69" s="2"/>
      <c r="UM69" s="2"/>
      <c r="UN69" s="2"/>
      <c r="UO69" s="2"/>
      <c r="UP69" s="2"/>
      <c r="UQ69" s="2"/>
      <c r="UR69" s="2"/>
      <c r="US69" s="2"/>
      <c r="UT69" s="2"/>
      <c r="UU69" s="2"/>
      <c r="UV69" s="2"/>
      <c r="UW69" s="2"/>
      <c r="UX69" s="2"/>
      <c r="UY69" s="2"/>
      <c r="UZ69" s="2"/>
      <c r="VA69" s="2"/>
      <c r="VB69" s="2"/>
      <c r="VC69" s="2"/>
      <c r="VD69" s="2"/>
      <c r="VE69" s="2"/>
      <c r="VF69" s="2"/>
      <c r="VG69" s="2"/>
      <c r="VH69" s="2"/>
      <c r="VI69" s="2"/>
      <c r="VJ69" s="2"/>
      <c r="VK69" s="2"/>
      <c r="VL69" s="2"/>
      <c r="VM69" s="2"/>
      <c r="VN69" s="2"/>
      <c r="VO69" s="2"/>
      <c r="VP69" s="2"/>
      <c r="VQ69" s="2"/>
      <c r="VR69" s="2"/>
      <c r="VS69" s="2"/>
      <c r="VT69" s="2"/>
      <c r="VU69" s="2"/>
      <c r="VV69" s="2"/>
      <c r="VW69" s="2"/>
      <c r="VX69" s="2"/>
      <c r="VY69" s="2"/>
      <c r="VZ69" s="2"/>
      <c r="WA69" s="2"/>
      <c r="WB69" s="2"/>
      <c r="WC69" s="2"/>
      <c r="WD69" s="2"/>
      <c r="WE69" s="2"/>
      <c r="WF69" s="2"/>
      <c r="WG69" s="2"/>
      <c r="WH69" s="2"/>
      <c r="WI69" s="2"/>
      <c r="WJ69" s="2"/>
      <c r="WK69" s="2"/>
      <c r="WL69" s="2"/>
      <c r="WM69" s="2"/>
      <c r="WN69" s="2"/>
      <c r="WO69" s="2"/>
      <c r="WP69" s="2"/>
      <c r="WQ69" s="2"/>
      <c r="WR69" s="2"/>
      <c r="WS69" s="2"/>
      <c r="WT69" s="2"/>
      <c r="WU69" s="2"/>
      <c r="WV69" s="2"/>
      <c r="WW69" s="2"/>
      <c r="WX69" s="2"/>
      <c r="WY69" s="2"/>
      <c r="WZ69" s="2"/>
      <c r="XA69" s="2"/>
      <c r="XB69" s="2"/>
      <c r="XC69" s="2"/>
      <c r="XD69" s="2"/>
      <c r="XE69" s="2"/>
      <c r="XF69" s="2"/>
      <c r="XG69" s="2"/>
      <c r="XH69" s="2"/>
      <c r="XI69" s="2"/>
      <c r="XJ69" s="2"/>
      <c r="XK69" s="2"/>
      <c r="XL69" s="2"/>
      <c r="XM69" s="2"/>
      <c r="XN69" s="2"/>
      <c r="XO69" s="2"/>
      <c r="XP69" s="2"/>
      <c r="XQ69" s="2"/>
      <c r="XR69" s="2"/>
      <c r="XS69" s="2"/>
      <c r="XT69" s="2"/>
      <c r="XU69" s="2"/>
      <c r="XV69" s="2"/>
      <c r="XW69" s="2"/>
      <c r="XX69" s="2"/>
      <c r="XY69" s="2"/>
      <c r="XZ69" s="2"/>
      <c r="YA69" s="2"/>
      <c r="YB69" s="2"/>
      <c r="YC69" s="2"/>
      <c r="YD69" s="2"/>
      <c r="YE69" s="2"/>
      <c r="YF69" s="2"/>
      <c r="YG69" s="2"/>
      <c r="YH69" s="2"/>
      <c r="YI69" s="2"/>
      <c r="YJ69" s="2"/>
      <c r="YK69" s="2"/>
      <c r="YL69" s="2"/>
      <c r="YM69" s="2"/>
      <c r="YN69" s="2"/>
      <c r="YO69" s="2"/>
      <c r="YP69" s="2"/>
      <c r="YQ69" s="2"/>
      <c r="YR69" s="2"/>
      <c r="YS69" s="2"/>
      <c r="YT69" s="2"/>
      <c r="YU69" s="2"/>
      <c r="YV69" s="2"/>
      <c r="YW69" s="2"/>
      <c r="YX69" s="2"/>
      <c r="YY69" s="2"/>
      <c r="YZ69" s="2"/>
      <c r="ZA69" s="2"/>
      <c r="ZB69" s="2"/>
      <c r="ZC69" s="2"/>
      <c r="ZD69" s="2"/>
      <c r="ZE69" s="2"/>
      <c r="ZF69" s="2"/>
      <c r="ZG69" s="2"/>
      <c r="ZH69" s="2"/>
      <c r="ZI69" s="2"/>
      <c r="ZJ69" s="2"/>
      <c r="ZK69" s="2"/>
      <c r="ZL69" s="2"/>
      <c r="ZM69" s="2"/>
      <c r="ZN69" s="2"/>
      <c r="ZO69" s="2"/>
      <c r="ZP69" s="2"/>
      <c r="ZQ69" s="2"/>
      <c r="ZR69" s="2"/>
      <c r="ZS69" s="2"/>
      <c r="ZT69" s="2"/>
      <c r="ZU69" s="2"/>
      <c r="ZV69" s="2"/>
      <c r="ZW69" s="2"/>
      <c r="ZX69" s="2"/>
      <c r="ZY69" s="2"/>
      <c r="ZZ69" s="2"/>
      <c r="AAA69" s="2"/>
      <c r="AAB69" s="2"/>
      <c r="AAC69" s="2"/>
      <c r="AAD69" s="2"/>
      <c r="AAE69" s="2"/>
      <c r="AAF69" s="2"/>
      <c r="AAG69" s="2"/>
      <c r="AAH69" s="2"/>
      <c r="AAI69" s="2"/>
      <c r="AAJ69" s="2"/>
      <c r="AAK69" s="2"/>
      <c r="AAL69" s="2"/>
      <c r="AAM69" s="2"/>
      <c r="AAN69" s="2"/>
      <c r="AAO69" s="2"/>
      <c r="AAP69" s="2"/>
      <c r="AAQ69" s="2"/>
      <c r="AAR69" s="2"/>
      <c r="AAS69" s="2"/>
      <c r="AAT69" s="2"/>
      <c r="AAU69" s="2"/>
      <c r="AAV69" s="2"/>
      <c r="AAW69" s="2"/>
      <c r="AAX69" s="2"/>
      <c r="AAY69" s="2"/>
      <c r="AAZ69" s="2"/>
      <c r="ABA69" s="2"/>
      <c r="ABB69" s="2"/>
      <c r="ABC69" s="2"/>
      <c r="ABD69" s="2"/>
      <c r="ABE69" s="2"/>
      <c r="ABF69" s="2"/>
      <c r="ABG69" s="2"/>
      <c r="ABH69" s="2"/>
      <c r="ABI69" s="2"/>
      <c r="ABJ69" s="2"/>
      <c r="ABK69" s="2"/>
      <c r="ABL69" s="2"/>
      <c r="ABM69" s="2"/>
      <c r="ABN69" s="2"/>
      <c r="ABO69" s="2"/>
      <c r="ABP69" s="2"/>
      <c r="ABQ69" s="2"/>
      <c r="ABR69" s="2"/>
      <c r="ABS69" s="2"/>
      <c r="ABT69" s="2"/>
      <c r="ABU69" s="2"/>
      <c r="ABV69" s="2"/>
      <c r="ABW69" s="2"/>
      <c r="ABX69" s="2"/>
      <c r="ABY69" s="2"/>
      <c r="ABZ69" s="2"/>
      <c r="ACA69" s="2"/>
      <c r="ACB69" s="2"/>
      <c r="ACC69" s="2"/>
      <c r="ACD69" s="2"/>
      <c r="ACE69" s="2"/>
      <c r="ACF69" s="2"/>
      <c r="ACG69" s="2"/>
      <c r="ACH69" s="2"/>
      <c r="ACI69" s="2"/>
      <c r="ACJ69" s="2"/>
      <c r="ACK69" s="2"/>
      <c r="ACL69" s="2"/>
      <c r="ACM69" s="2"/>
      <c r="ACN69" s="2"/>
      <c r="ACO69" s="2"/>
      <c r="ACP69" s="2"/>
      <c r="ACQ69" s="2"/>
      <c r="ACR69" s="2"/>
      <c r="ACS69" s="2"/>
      <c r="ACT69" s="2"/>
      <c r="ACU69" s="2"/>
      <c r="ACV69" s="2"/>
      <c r="ACW69" s="2"/>
      <c r="ACX69" s="2"/>
      <c r="ACY69" s="2"/>
      <c r="ACZ69" s="2"/>
      <c r="ADA69" s="2"/>
      <c r="ADB69" s="2"/>
      <c r="ADC69" s="2"/>
      <c r="ADD69" s="2"/>
      <c r="ADE69" s="2"/>
      <c r="ADF69" s="2"/>
      <c r="ADG69" s="2"/>
      <c r="ADH69" s="2"/>
      <c r="ADI69" s="2"/>
      <c r="ADJ69" s="2"/>
      <c r="ADK69" s="2"/>
      <c r="ADL69" s="2"/>
      <c r="ADM69" s="2"/>
      <c r="ADN69" s="2"/>
      <c r="ADO69" s="2"/>
      <c r="ADP69" s="2"/>
      <c r="ADQ69" s="2"/>
      <c r="ADR69" s="2"/>
      <c r="ADS69" s="2"/>
      <c r="ADT69" s="2"/>
      <c r="ADU69" s="2"/>
      <c r="ADV69" s="2"/>
      <c r="ADW69" s="2"/>
      <c r="ADX69" s="2"/>
      <c r="ADY69" s="2"/>
      <c r="ADZ69" s="2"/>
      <c r="AEA69" s="2"/>
      <c r="AEB69" s="2"/>
      <c r="AEC69" s="2"/>
      <c r="AED69" s="2"/>
      <c r="AEE69" s="2"/>
      <c r="AEF69" s="2"/>
      <c r="AEG69" s="2"/>
      <c r="AEH69" s="2"/>
      <c r="AEI69" s="2"/>
      <c r="AEJ69" s="2"/>
      <c r="AEK69" s="2"/>
      <c r="AEL69" s="2"/>
      <c r="AEM69" s="2"/>
      <c r="AEN69" s="2"/>
      <c r="AEO69" s="2"/>
      <c r="AEP69" s="2"/>
      <c r="AEQ69" s="2"/>
      <c r="AER69" s="2"/>
      <c r="AES69" s="2"/>
      <c r="AET69" s="2"/>
      <c r="AEU69" s="2"/>
      <c r="AEV69" s="2"/>
      <c r="AEW69" s="2"/>
      <c r="AEX69" s="2"/>
      <c r="AEY69" s="2"/>
      <c r="AEZ69" s="2"/>
      <c r="AFA69" s="2"/>
      <c r="AFB69" s="2"/>
      <c r="AFC69" s="2"/>
      <c r="AFD69" s="2"/>
      <c r="AFE69" s="2"/>
      <c r="AFF69" s="2"/>
      <c r="AFG69" s="2"/>
      <c r="AFH69" s="2"/>
      <c r="AFI69" s="2"/>
      <c r="AFJ69" s="2"/>
      <c r="AFK69" s="2"/>
      <c r="AFL69" s="2"/>
      <c r="AFM69" s="2"/>
      <c r="AFN69" s="2"/>
      <c r="AFO69" s="2"/>
      <c r="AFP69" s="2"/>
      <c r="AFQ69" s="2"/>
      <c r="AFR69" s="2"/>
      <c r="AFS69" s="2"/>
      <c r="AFT69" s="2"/>
      <c r="AFU69" s="2"/>
      <c r="AFV69" s="2"/>
      <c r="AFW69" s="2"/>
      <c r="AFX69" s="2"/>
      <c r="AFY69" s="2"/>
      <c r="AFZ69" s="2"/>
      <c r="AGA69" s="2"/>
      <c r="AGB69" s="2"/>
      <c r="AGC69" s="2"/>
      <c r="AGD69" s="2"/>
      <c r="AGE69" s="2"/>
      <c r="AGF69" s="2"/>
      <c r="AGG69" s="2"/>
      <c r="AGH69" s="2"/>
      <c r="AGI69" s="2"/>
      <c r="AGJ69" s="2"/>
      <c r="AGK69" s="2"/>
      <c r="AGL69" s="2"/>
      <c r="AGM69" s="2"/>
      <c r="AGN69" s="2"/>
      <c r="AGO69" s="2"/>
      <c r="AGP69" s="2"/>
      <c r="AGQ69" s="2"/>
      <c r="AGR69" s="2"/>
      <c r="AGS69" s="2"/>
      <c r="AGT69" s="2"/>
      <c r="AGU69" s="2"/>
      <c r="AGV69" s="2"/>
      <c r="AGW69" s="2"/>
      <c r="AGX69" s="2"/>
      <c r="AGY69" s="2"/>
      <c r="AGZ69" s="2"/>
      <c r="AHA69" s="2"/>
      <c r="AHB69" s="2"/>
      <c r="AHC69" s="2"/>
      <c r="AHD69" s="2"/>
      <c r="AHE69" s="2"/>
      <c r="AHF69" s="2"/>
      <c r="AHG69" s="2"/>
      <c r="AHH69" s="2"/>
      <c r="AHI69" s="2"/>
      <c r="AHJ69" s="2"/>
      <c r="AHK69" s="2"/>
      <c r="AHL69" s="2"/>
      <c r="AHM69" s="2"/>
      <c r="AHN69" s="2"/>
      <c r="AHO69" s="2"/>
      <c r="AHP69" s="2"/>
      <c r="AHQ69" s="2"/>
      <c r="AHR69" s="2"/>
      <c r="AHS69" s="2"/>
      <c r="AHT69" s="2"/>
      <c r="AHU69" s="2"/>
      <c r="AHV69" s="2"/>
      <c r="AHW69" s="2"/>
      <c r="AHX69" s="2"/>
      <c r="AHY69" s="2"/>
      <c r="AHZ69" s="2"/>
      <c r="AIA69" s="2"/>
      <c r="AIB69" s="2"/>
      <c r="AIC69" s="2"/>
      <c r="AID69" s="2"/>
      <c r="AIE69" s="2"/>
      <c r="AIF69" s="2"/>
      <c r="AIG69" s="2"/>
      <c r="AIH69" s="2"/>
      <c r="AII69" s="2"/>
      <c r="AIJ69" s="2"/>
      <c r="AIK69" s="2"/>
      <c r="AIL69" s="2"/>
      <c r="AIM69" s="2"/>
      <c r="AIN69" s="2"/>
      <c r="AIO69" s="2"/>
      <c r="AIP69" s="2"/>
      <c r="AIQ69" s="2"/>
      <c r="AIR69" s="2"/>
      <c r="AIS69" s="2"/>
      <c r="AIT69" s="2"/>
      <c r="AIU69" s="2"/>
      <c r="AIV69" s="2"/>
      <c r="AIW69" s="2"/>
      <c r="AIX69" s="2"/>
      <c r="AIY69" s="2"/>
      <c r="AIZ69" s="2"/>
      <c r="AJA69" s="2"/>
      <c r="AJB69" s="2"/>
      <c r="AJC69" s="2"/>
      <c r="AJD69" s="2"/>
      <c r="AJE69" s="2"/>
      <c r="AJF69" s="2"/>
      <c r="AJG69" s="2"/>
      <c r="AJH69" s="2"/>
      <c r="AJI69" s="2"/>
      <c r="AJJ69" s="2"/>
      <c r="AJK69" s="2"/>
      <c r="AJL69" s="2"/>
      <c r="AJM69" s="2"/>
      <c r="AJN69" s="2"/>
      <c r="AJO69" s="2"/>
      <c r="AJP69" s="2"/>
      <c r="AJQ69" s="2"/>
      <c r="AJR69" s="2"/>
      <c r="AJS69" s="2"/>
      <c r="AJT69" s="2"/>
      <c r="AJU69" s="2"/>
      <c r="AJV69" s="2"/>
      <c r="AJW69" s="2"/>
      <c r="AJX69" s="2"/>
    </row>
    <row r="70" spans="1:960" ht="27" customHeight="1" x14ac:dyDescent="0.25">
      <c r="A70" s="238"/>
      <c r="B70" s="264"/>
      <c r="C70" s="94"/>
      <c r="D70" s="6" t="s">
        <v>127</v>
      </c>
      <c r="E70" s="264"/>
      <c r="F70" s="62"/>
      <c r="G70" s="213"/>
      <c r="H70" s="250"/>
      <c r="I70" s="69"/>
      <c r="J70" s="264"/>
      <c r="K70" s="74" t="s">
        <v>298</v>
      </c>
      <c r="L70" s="39">
        <f t="shared" si="7"/>
        <v>1</v>
      </c>
      <c r="M70" s="233"/>
      <c r="N70" s="2"/>
      <c r="O70" s="84"/>
      <c r="P70" s="84"/>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c r="AJX70" s="2"/>
    </row>
    <row r="71" spans="1:960" ht="27" customHeight="1" x14ac:dyDescent="0.25">
      <c r="A71" s="238"/>
      <c r="B71" s="264"/>
      <c r="C71" s="94"/>
      <c r="D71" s="6" t="s">
        <v>122</v>
      </c>
      <c r="E71" s="264"/>
      <c r="F71" s="62"/>
      <c r="G71" s="213"/>
      <c r="H71" s="250"/>
      <c r="I71" s="69"/>
      <c r="J71" s="264"/>
      <c r="K71" s="74" t="s">
        <v>298</v>
      </c>
      <c r="L71" s="39">
        <f t="shared" si="7"/>
        <v>1</v>
      </c>
      <c r="M71" s="233"/>
      <c r="N71" s="2"/>
      <c r="O71" s="84"/>
      <c r="P71" s="84"/>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c r="AJX71" s="2"/>
    </row>
    <row r="72" spans="1:960" ht="73.5" customHeight="1" x14ac:dyDescent="0.25">
      <c r="A72" s="238"/>
      <c r="B72" s="194"/>
      <c r="C72" s="95"/>
      <c r="D72" s="6" t="s">
        <v>123</v>
      </c>
      <c r="E72" s="264"/>
      <c r="F72" s="62"/>
      <c r="G72" s="213"/>
      <c r="H72" s="250"/>
      <c r="I72" s="69"/>
      <c r="J72" s="264"/>
      <c r="K72" s="74" t="s">
        <v>298</v>
      </c>
      <c r="L72" s="39">
        <f t="shared" si="7"/>
        <v>1</v>
      </c>
      <c r="M72" s="233"/>
      <c r="N72" s="2"/>
      <c r="O72" s="84"/>
      <c r="P72" s="84"/>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c r="AJX72" s="2"/>
    </row>
    <row r="73" spans="1:960" ht="75" x14ac:dyDescent="0.25">
      <c r="A73" s="238"/>
      <c r="B73" s="19" t="s">
        <v>128</v>
      </c>
      <c r="C73" s="21" t="s">
        <v>15</v>
      </c>
      <c r="D73" s="3" t="s">
        <v>129</v>
      </c>
      <c r="E73" s="264"/>
      <c r="F73" s="62" t="s">
        <v>110</v>
      </c>
      <c r="G73" s="213"/>
      <c r="H73" s="250"/>
      <c r="I73" s="69"/>
      <c r="J73" s="264"/>
      <c r="K73" s="74" t="s">
        <v>298</v>
      </c>
      <c r="L73" s="39">
        <f t="shared" si="7"/>
        <v>1</v>
      </c>
      <c r="M73" s="233"/>
      <c r="N73" s="2"/>
      <c r="O73" s="84"/>
      <c r="P73" s="84"/>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c r="AJX73" s="2"/>
    </row>
    <row r="74" spans="1:960" ht="50.25" customHeight="1" x14ac:dyDescent="0.25">
      <c r="A74" s="238"/>
      <c r="B74" s="19" t="s">
        <v>128</v>
      </c>
      <c r="C74" s="21" t="s">
        <v>18</v>
      </c>
      <c r="D74" s="3" t="s">
        <v>130</v>
      </c>
      <c r="E74" s="264"/>
      <c r="F74" s="63"/>
      <c r="G74" s="213"/>
      <c r="H74" s="250"/>
      <c r="I74" s="70"/>
      <c r="J74" s="264"/>
      <c r="K74" s="74" t="s">
        <v>298</v>
      </c>
      <c r="L74" s="39">
        <f t="shared" si="7"/>
        <v>1</v>
      </c>
      <c r="M74" s="233"/>
      <c r="N74" s="2"/>
      <c r="O74" s="84"/>
      <c r="P74" s="84"/>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c r="TS74" s="2"/>
      <c r="TT74" s="2"/>
      <c r="TU74" s="2"/>
      <c r="TV74" s="2"/>
      <c r="TW74" s="2"/>
      <c r="TX74" s="2"/>
      <c r="TY74" s="2"/>
      <c r="TZ74" s="2"/>
      <c r="UA74" s="2"/>
      <c r="UB74" s="2"/>
      <c r="UC74" s="2"/>
      <c r="UD74" s="2"/>
      <c r="UE74" s="2"/>
      <c r="UF74" s="2"/>
      <c r="UG74" s="2"/>
      <c r="UH74" s="2"/>
      <c r="UI74" s="2"/>
      <c r="UJ74" s="2"/>
      <c r="UK74" s="2"/>
      <c r="UL74" s="2"/>
      <c r="UM74" s="2"/>
      <c r="UN74" s="2"/>
      <c r="UO74" s="2"/>
      <c r="UP74" s="2"/>
      <c r="UQ74" s="2"/>
      <c r="UR74" s="2"/>
      <c r="US74" s="2"/>
      <c r="UT74" s="2"/>
      <c r="UU74" s="2"/>
      <c r="UV74" s="2"/>
      <c r="UW74" s="2"/>
      <c r="UX74" s="2"/>
      <c r="UY74" s="2"/>
      <c r="UZ74" s="2"/>
      <c r="VA74" s="2"/>
      <c r="VB74" s="2"/>
      <c r="VC74" s="2"/>
      <c r="VD74" s="2"/>
      <c r="VE74" s="2"/>
      <c r="VF74" s="2"/>
      <c r="VG74" s="2"/>
      <c r="VH74" s="2"/>
      <c r="VI74" s="2"/>
      <c r="VJ74" s="2"/>
      <c r="VK74" s="2"/>
      <c r="VL74" s="2"/>
      <c r="VM74" s="2"/>
      <c r="VN74" s="2"/>
      <c r="VO74" s="2"/>
      <c r="VP74" s="2"/>
      <c r="VQ74" s="2"/>
      <c r="VR74" s="2"/>
      <c r="VS74" s="2"/>
      <c r="VT74" s="2"/>
      <c r="VU74" s="2"/>
      <c r="VV74" s="2"/>
      <c r="VW74" s="2"/>
      <c r="VX74" s="2"/>
      <c r="VY74" s="2"/>
      <c r="VZ74" s="2"/>
      <c r="WA74" s="2"/>
      <c r="WB74" s="2"/>
      <c r="WC74" s="2"/>
      <c r="WD74" s="2"/>
      <c r="WE74" s="2"/>
      <c r="WF74" s="2"/>
      <c r="WG74" s="2"/>
      <c r="WH74" s="2"/>
      <c r="WI74" s="2"/>
      <c r="WJ74" s="2"/>
      <c r="WK74" s="2"/>
      <c r="WL74" s="2"/>
      <c r="WM74" s="2"/>
      <c r="WN74" s="2"/>
      <c r="WO74" s="2"/>
      <c r="WP74" s="2"/>
      <c r="WQ74" s="2"/>
      <c r="WR74" s="2"/>
      <c r="WS74" s="2"/>
      <c r="WT74" s="2"/>
      <c r="WU74" s="2"/>
      <c r="WV74" s="2"/>
      <c r="WW74" s="2"/>
      <c r="WX74" s="2"/>
      <c r="WY74" s="2"/>
      <c r="WZ74" s="2"/>
      <c r="XA74" s="2"/>
      <c r="XB74" s="2"/>
      <c r="XC74" s="2"/>
      <c r="XD74" s="2"/>
      <c r="XE74" s="2"/>
      <c r="XF74" s="2"/>
      <c r="XG74" s="2"/>
      <c r="XH74" s="2"/>
      <c r="XI74" s="2"/>
      <c r="XJ74" s="2"/>
      <c r="XK74" s="2"/>
      <c r="XL74" s="2"/>
      <c r="XM74" s="2"/>
      <c r="XN74" s="2"/>
      <c r="XO74" s="2"/>
      <c r="XP74" s="2"/>
      <c r="XQ74" s="2"/>
      <c r="XR74" s="2"/>
      <c r="XS74" s="2"/>
      <c r="XT74" s="2"/>
      <c r="XU74" s="2"/>
      <c r="XV74" s="2"/>
      <c r="XW74" s="2"/>
      <c r="XX74" s="2"/>
      <c r="XY74" s="2"/>
      <c r="XZ74" s="2"/>
      <c r="YA74" s="2"/>
      <c r="YB74" s="2"/>
      <c r="YC74" s="2"/>
      <c r="YD74" s="2"/>
      <c r="YE74" s="2"/>
      <c r="YF74" s="2"/>
      <c r="YG74" s="2"/>
      <c r="YH74" s="2"/>
      <c r="YI74" s="2"/>
      <c r="YJ74" s="2"/>
      <c r="YK74" s="2"/>
      <c r="YL74" s="2"/>
      <c r="YM74" s="2"/>
      <c r="YN74" s="2"/>
      <c r="YO74" s="2"/>
      <c r="YP74" s="2"/>
      <c r="YQ74" s="2"/>
      <c r="YR74" s="2"/>
      <c r="YS74" s="2"/>
      <c r="YT74" s="2"/>
      <c r="YU74" s="2"/>
      <c r="YV74" s="2"/>
      <c r="YW74" s="2"/>
      <c r="YX74" s="2"/>
      <c r="YY74" s="2"/>
      <c r="YZ74" s="2"/>
      <c r="ZA74" s="2"/>
      <c r="ZB74" s="2"/>
      <c r="ZC74" s="2"/>
      <c r="ZD74" s="2"/>
      <c r="ZE74" s="2"/>
      <c r="ZF74" s="2"/>
      <c r="ZG74" s="2"/>
      <c r="ZH74" s="2"/>
      <c r="ZI74" s="2"/>
      <c r="ZJ74" s="2"/>
      <c r="ZK74" s="2"/>
      <c r="ZL74" s="2"/>
      <c r="ZM74" s="2"/>
      <c r="ZN74" s="2"/>
      <c r="ZO74" s="2"/>
      <c r="ZP74" s="2"/>
      <c r="ZQ74" s="2"/>
      <c r="ZR74" s="2"/>
      <c r="ZS74" s="2"/>
      <c r="ZT74" s="2"/>
      <c r="ZU74" s="2"/>
      <c r="ZV74" s="2"/>
      <c r="ZW74" s="2"/>
      <c r="ZX74" s="2"/>
      <c r="ZY74" s="2"/>
      <c r="ZZ74" s="2"/>
      <c r="AAA74" s="2"/>
      <c r="AAB74" s="2"/>
      <c r="AAC74" s="2"/>
      <c r="AAD74" s="2"/>
      <c r="AAE74" s="2"/>
      <c r="AAF74" s="2"/>
      <c r="AAG74" s="2"/>
      <c r="AAH74" s="2"/>
      <c r="AAI74" s="2"/>
      <c r="AAJ74" s="2"/>
      <c r="AAK74" s="2"/>
      <c r="AAL74" s="2"/>
      <c r="AAM74" s="2"/>
      <c r="AAN74" s="2"/>
      <c r="AAO74" s="2"/>
      <c r="AAP74" s="2"/>
      <c r="AAQ74" s="2"/>
      <c r="AAR74" s="2"/>
      <c r="AAS74" s="2"/>
      <c r="AAT74" s="2"/>
      <c r="AAU74" s="2"/>
      <c r="AAV74" s="2"/>
      <c r="AAW74" s="2"/>
      <c r="AAX74" s="2"/>
      <c r="AAY74" s="2"/>
      <c r="AAZ74" s="2"/>
      <c r="ABA74" s="2"/>
      <c r="ABB74" s="2"/>
      <c r="ABC74" s="2"/>
      <c r="ABD74" s="2"/>
      <c r="ABE74" s="2"/>
      <c r="ABF74" s="2"/>
      <c r="ABG74" s="2"/>
      <c r="ABH74" s="2"/>
      <c r="ABI74" s="2"/>
      <c r="ABJ74" s="2"/>
      <c r="ABK74" s="2"/>
      <c r="ABL74" s="2"/>
      <c r="ABM74" s="2"/>
      <c r="ABN74" s="2"/>
      <c r="ABO74" s="2"/>
      <c r="ABP74" s="2"/>
      <c r="ABQ74" s="2"/>
      <c r="ABR74" s="2"/>
      <c r="ABS74" s="2"/>
      <c r="ABT74" s="2"/>
      <c r="ABU74" s="2"/>
      <c r="ABV74" s="2"/>
      <c r="ABW74" s="2"/>
      <c r="ABX74" s="2"/>
      <c r="ABY74" s="2"/>
      <c r="ABZ74" s="2"/>
      <c r="ACA74" s="2"/>
      <c r="ACB74" s="2"/>
      <c r="ACC74" s="2"/>
      <c r="ACD74" s="2"/>
      <c r="ACE74" s="2"/>
      <c r="ACF74" s="2"/>
      <c r="ACG74" s="2"/>
      <c r="ACH74" s="2"/>
      <c r="ACI74" s="2"/>
      <c r="ACJ74" s="2"/>
      <c r="ACK74" s="2"/>
      <c r="ACL74" s="2"/>
      <c r="ACM74" s="2"/>
      <c r="ACN74" s="2"/>
      <c r="ACO74" s="2"/>
      <c r="ACP74" s="2"/>
      <c r="ACQ74" s="2"/>
      <c r="ACR74" s="2"/>
      <c r="ACS74" s="2"/>
      <c r="ACT74" s="2"/>
      <c r="ACU74" s="2"/>
      <c r="ACV74" s="2"/>
      <c r="ACW74" s="2"/>
      <c r="ACX74" s="2"/>
      <c r="ACY74" s="2"/>
      <c r="ACZ74" s="2"/>
      <c r="ADA74" s="2"/>
      <c r="ADB74" s="2"/>
      <c r="ADC74" s="2"/>
      <c r="ADD74" s="2"/>
      <c r="ADE74" s="2"/>
      <c r="ADF74" s="2"/>
      <c r="ADG74" s="2"/>
      <c r="ADH74" s="2"/>
      <c r="ADI74" s="2"/>
      <c r="ADJ74" s="2"/>
      <c r="ADK74" s="2"/>
      <c r="ADL74" s="2"/>
      <c r="ADM74" s="2"/>
      <c r="ADN74" s="2"/>
      <c r="ADO74" s="2"/>
      <c r="ADP74" s="2"/>
      <c r="ADQ74" s="2"/>
      <c r="ADR74" s="2"/>
      <c r="ADS74" s="2"/>
      <c r="ADT74" s="2"/>
      <c r="ADU74" s="2"/>
      <c r="ADV74" s="2"/>
      <c r="ADW74" s="2"/>
      <c r="ADX74" s="2"/>
      <c r="ADY74" s="2"/>
      <c r="ADZ74" s="2"/>
      <c r="AEA74" s="2"/>
      <c r="AEB74" s="2"/>
      <c r="AEC74" s="2"/>
      <c r="AED74" s="2"/>
      <c r="AEE74" s="2"/>
      <c r="AEF74" s="2"/>
      <c r="AEG74" s="2"/>
      <c r="AEH74" s="2"/>
      <c r="AEI74" s="2"/>
      <c r="AEJ74" s="2"/>
      <c r="AEK74" s="2"/>
      <c r="AEL74" s="2"/>
      <c r="AEM74" s="2"/>
      <c r="AEN74" s="2"/>
      <c r="AEO74" s="2"/>
      <c r="AEP74" s="2"/>
      <c r="AEQ74" s="2"/>
      <c r="AER74" s="2"/>
      <c r="AES74" s="2"/>
      <c r="AET74" s="2"/>
      <c r="AEU74" s="2"/>
      <c r="AEV74" s="2"/>
      <c r="AEW74" s="2"/>
      <c r="AEX74" s="2"/>
      <c r="AEY74" s="2"/>
      <c r="AEZ74" s="2"/>
      <c r="AFA74" s="2"/>
      <c r="AFB74" s="2"/>
      <c r="AFC74" s="2"/>
      <c r="AFD74" s="2"/>
      <c r="AFE74" s="2"/>
      <c r="AFF74" s="2"/>
      <c r="AFG74" s="2"/>
      <c r="AFH74" s="2"/>
      <c r="AFI74" s="2"/>
      <c r="AFJ74" s="2"/>
      <c r="AFK74" s="2"/>
      <c r="AFL74" s="2"/>
      <c r="AFM74" s="2"/>
      <c r="AFN74" s="2"/>
      <c r="AFO74" s="2"/>
      <c r="AFP74" s="2"/>
      <c r="AFQ74" s="2"/>
      <c r="AFR74" s="2"/>
      <c r="AFS74" s="2"/>
      <c r="AFT74" s="2"/>
      <c r="AFU74" s="2"/>
      <c r="AFV74" s="2"/>
      <c r="AFW74" s="2"/>
      <c r="AFX74" s="2"/>
      <c r="AFY74" s="2"/>
      <c r="AFZ74" s="2"/>
      <c r="AGA74" s="2"/>
      <c r="AGB74" s="2"/>
      <c r="AGC74" s="2"/>
      <c r="AGD74" s="2"/>
      <c r="AGE74" s="2"/>
      <c r="AGF74" s="2"/>
      <c r="AGG74" s="2"/>
      <c r="AGH74" s="2"/>
      <c r="AGI74" s="2"/>
      <c r="AGJ74" s="2"/>
      <c r="AGK74" s="2"/>
      <c r="AGL74" s="2"/>
      <c r="AGM74" s="2"/>
      <c r="AGN74" s="2"/>
      <c r="AGO74" s="2"/>
      <c r="AGP74" s="2"/>
      <c r="AGQ74" s="2"/>
      <c r="AGR74" s="2"/>
      <c r="AGS74" s="2"/>
      <c r="AGT74" s="2"/>
      <c r="AGU74" s="2"/>
      <c r="AGV74" s="2"/>
      <c r="AGW74" s="2"/>
      <c r="AGX74" s="2"/>
      <c r="AGY74" s="2"/>
      <c r="AGZ74" s="2"/>
      <c r="AHA74" s="2"/>
      <c r="AHB74" s="2"/>
      <c r="AHC74" s="2"/>
      <c r="AHD74" s="2"/>
      <c r="AHE74" s="2"/>
      <c r="AHF74" s="2"/>
      <c r="AHG74" s="2"/>
      <c r="AHH74" s="2"/>
      <c r="AHI74" s="2"/>
      <c r="AHJ74" s="2"/>
      <c r="AHK74" s="2"/>
      <c r="AHL74" s="2"/>
      <c r="AHM74" s="2"/>
      <c r="AHN74" s="2"/>
      <c r="AHO74" s="2"/>
      <c r="AHP74" s="2"/>
      <c r="AHQ74" s="2"/>
      <c r="AHR74" s="2"/>
      <c r="AHS74" s="2"/>
      <c r="AHT74" s="2"/>
      <c r="AHU74" s="2"/>
      <c r="AHV74" s="2"/>
      <c r="AHW74" s="2"/>
      <c r="AHX74" s="2"/>
      <c r="AHY74" s="2"/>
      <c r="AHZ74" s="2"/>
      <c r="AIA74" s="2"/>
      <c r="AIB74" s="2"/>
      <c r="AIC74" s="2"/>
      <c r="AID74" s="2"/>
      <c r="AIE74" s="2"/>
      <c r="AIF74" s="2"/>
      <c r="AIG74" s="2"/>
      <c r="AIH74" s="2"/>
      <c r="AII74" s="2"/>
      <c r="AIJ74" s="2"/>
      <c r="AIK74" s="2"/>
      <c r="AIL74" s="2"/>
      <c r="AIM74" s="2"/>
      <c r="AIN74" s="2"/>
      <c r="AIO74" s="2"/>
      <c r="AIP74" s="2"/>
      <c r="AIQ74" s="2"/>
      <c r="AIR74" s="2"/>
      <c r="AIS74" s="2"/>
      <c r="AIT74" s="2"/>
      <c r="AIU74" s="2"/>
      <c r="AIV74" s="2"/>
      <c r="AIW74" s="2"/>
      <c r="AIX74" s="2"/>
      <c r="AIY74" s="2"/>
      <c r="AIZ74" s="2"/>
      <c r="AJA74" s="2"/>
      <c r="AJB74" s="2"/>
      <c r="AJC74" s="2"/>
      <c r="AJD74" s="2"/>
      <c r="AJE74" s="2"/>
      <c r="AJF74" s="2"/>
      <c r="AJG74" s="2"/>
      <c r="AJH74" s="2"/>
      <c r="AJI74" s="2"/>
      <c r="AJJ74" s="2"/>
      <c r="AJK74" s="2"/>
      <c r="AJL74" s="2"/>
      <c r="AJM74" s="2"/>
      <c r="AJN74" s="2"/>
      <c r="AJO74" s="2"/>
      <c r="AJP74" s="2"/>
      <c r="AJQ74" s="2"/>
      <c r="AJR74" s="2"/>
      <c r="AJS74" s="2"/>
      <c r="AJT74" s="2"/>
      <c r="AJU74" s="2"/>
      <c r="AJV74" s="2"/>
      <c r="AJW74" s="2"/>
      <c r="AJX74" s="2"/>
    </row>
    <row r="75" spans="1:960" ht="15" customHeight="1" x14ac:dyDescent="0.25">
      <c r="A75" s="239"/>
      <c r="B75" s="36" t="s">
        <v>131</v>
      </c>
      <c r="C75" s="21" t="s">
        <v>26</v>
      </c>
      <c r="D75" s="3" t="s">
        <v>132</v>
      </c>
      <c r="E75" s="264"/>
      <c r="F75" s="22" t="s">
        <v>135</v>
      </c>
      <c r="G75" s="213"/>
      <c r="H75" s="203"/>
      <c r="I75" s="136" t="s">
        <v>311</v>
      </c>
      <c r="J75" s="264"/>
      <c r="K75" s="74" t="s">
        <v>298</v>
      </c>
      <c r="L75" s="78">
        <f t="shared" si="7"/>
        <v>1</v>
      </c>
      <c r="M75" s="196"/>
      <c r="N75" s="2"/>
      <c r="O75" s="84"/>
      <c r="P75" s="84"/>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c r="AJX75" s="2"/>
    </row>
    <row r="76" spans="1:960" ht="130.5" customHeight="1" x14ac:dyDescent="0.25">
      <c r="A76" s="237" t="s">
        <v>363</v>
      </c>
      <c r="B76" s="19" t="s">
        <v>133</v>
      </c>
      <c r="C76" s="21" t="s">
        <v>26</v>
      </c>
      <c r="D76" s="3" t="s">
        <v>134</v>
      </c>
      <c r="E76" s="4"/>
      <c r="F76" s="3"/>
      <c r="G76" s="71" t="s">
        <v>401</v>
      </c>
      <c r="H76" s="16" t="s">
        <v>373</v>
      </c>
      <c r="I76" s="16"/>
      <c r="J76" s="104"/>
      <c r="K76" s="80" t="s">
        <v>297</v>
      </c>
      <c r="L76" s="39">
        <f t="shared" si="7"/>
        <v>1</v>
      </c>
      <c r="M76" s="175" t="s">
        <v>467</v>
      </c>
      <c r="N76" s="83"/>
      <c r="O76" s="2"/>
      <c r="P76" s="84"/>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c r="AEM76" s="2"/>
      <c r="AEN76" s="2"/>
      <c r="AEO76" s="2"/>
      <c r="AEP76" s="2"/>
      <c r="AEQ76" s="2"/>
      <c r="AER76" s="2"/>
      <c r="AES76" s="2"/>
      <c r="AET76" s="2"/>
      <c r="AEU76" s="2"/>
      <c r="AEV76" s="2"/>
      <c r="AEW76" s="2"/>
      <c r="AEX76" s="2"/>
      <c r="AEY76" s="2"/>
      <c r="AEZ76" s="2"/>
      <c r="AFA76" s="2"/>
      <c r="AFB76" s="2"/>
      <c r="AFC76" s="2"/>
      <c r="AFD76" s="2"/>
      <c r="AFE76" s="2"/>
      <c r="AFF76" s="2"/>
      <c r="AFG76" s="2"/>
      <c r="AFH76" s="2"/>
      <c r="AFI76" s="2"/>
      <c r="AFJ76" s="2"/>
      <c r="AFK76" s="2"/>
      <c r="AFL76" s="2"/>
      <c r="AFM76" s="2"/>
      <c r="AFN76" s="2"/>
      <c r="AFO76" s="2"/>
      <c r="AFP76" s="2"/>
      <c r="AFQ76" s="2"/>
      <c r="AFR76" s="2"/>
      <c r="AFS76" s="2"/>
      <c r="AFT76" s="2"/>
      <c r="AFU76" s="2"/>
      <c r="AFV76" s="2"/>
      <c r="AFW76" s="2"/>
      <c r="AFX76" s="2"/>
      <c r="AFY76" s="2"/>
      <c r="AFZ76" s="2"/>
      <c r="AGA76" s="2"/>
      <c r="AGB76" s="2"/>
      <c r="AGC76" s="2"/>
      <c r="AGD76" s="2"/>
      <c r="AGE76" s="2"/>
      <c r="AGF76" s="2"/>
      <c r="AGG76" s="2"/>
      <c r="AGH76" s="2"/>
      <c r="AGI76" s="2"/>
      <c r="AGJ76" s="2"/>
      <c r="AGK76" s="2"/>
      <c r="AGL76" s="2"/>
      <c r="AGM76" s="2"/>
      <c r="AGN76" s="2"/>
      <c r="AGO76" s="2"/>
      <c r="AGP76" s="2"/>
      <c r="AGQ76" s="2"/>
      <c r="AGR76" s="2"/>
      <c r="AGS76" s="2"/>
      <c r="AGT76" s="2"/>
      <c r="AGU76" s="2"/>
      <c r="AGV76" s="2"/>
      <c r="AGW76" s="2"/>
      <c r="AGX76" s="2"/>
      <c r="AGY76" s="2"/>
      <c r="AGZ76" s="2"/>
      <c r="AHA76" s="2"/>
      <c r="AHB76" s="2"/>
      <c r="AHC76" s="2"/>
      <c r="AHD76" s="2"/>
      <c r="AHE76" s="2"/>
      <c r="AHF76" s="2"/>
      <c r="AHG76" s="2"/>
      <c r="AHH76" s="2"/>
      <c r="AHI76" s="2"/>
      <c r="AHJ76" s="2"/>
      <c r="AHK76" s="2"/>
      <c r="AHL76" s="2"/>
      <c r="AHM76" s="2"/>
      <c r="AHN76" s="2"/>
      <c r="AHO76" s="2"/>
      <c r="AHP76" s="2"/>
      <c r="AHQ76" s="2"/>
      <c r="AHR76" s="2"/>
      <c r="AHS76" s="2"/>
      <c r="AHT76" s="2"/>
      <c r="AHU76" s="2"/>
      <c r="AHV76" s="2"/>
      <c r="AHW76" s="2"/>
      <c r="AHX76" s="2"/>
      <c r="AHY76" s="2"/>
      <c r="AHZ76" s="2"/>
      <c r="AIA76" s="2"/>
      <c r="AIB76" s="2"/>
      <c r="AIC76" s="2"/>
      <c r="AID76" s="2"/>
      <c r="AIE76" s="2"/>
      <c r="AIF76" s="2"/>
      <c r="AIG76" s="2"/>
      <c r="AIH76" s="2"/>
      <c r="AII76" s="2"/>
      <c r="AIJ76" s="2"/>
      <c r="AIK76" s="2"/>
      <c r="AIL76" s="2"/>
      <c r="AIM76" s="2"/>
      <c r="AIN76" s="2"/>
      <c r="AIO76" s="2"/>
      <c r="AIP76" s="2"/>
      <c r="AIQ76" s="2"/>
      <c r="AIR76" s="2"/>
      <c r="AIS76" s="2"/>
      <c r="AIT76" s="2"/>
      <c r="AIU76" s="2"/>
      <c r="AIV76" s="2"/>
      <c r="AIW76" s="2"/>
      <c r="AIX76" s="2"/>
      <c r="AIY76" s="2"/>
      <c r="AIZ76" s="2"/>
      <c r="AJA76" s="2"/>
      <c r="AJB76" s="2"/>
      <c r="AJC76" s="2"/>
      <c r="AJD76" s="2"/>
      <c r="AJE76" s="2"/>
      <c r="AJF76" s="2"/>
      <c r="AJG76" s="2"/>
      <c r="AJH76" s="2"/>
      <c r="AJI76" s="2"/>
      <c r="AJJ76" s="2"/>
      <c r="AJK76" s="2"/>
      <c r="AJL76" s="2"/>
      <c r="AJM76" s="2"/>
      <c r="AJN76" s="2"/>
      <c r="AJO76" s="2"/>
      <c r="AJP76" s="2"/>
      <c r="AJQ76" s="2"/>
      <c r="AJR76" s="2"/>
      <c r="AJS76" s="2"/>
      <c r="AJT76" s="2"/>
      <c r="AJU76" s="2"/>
      <c r="AJV76" s="2"/>
      <c r="AJW76" s="2"/>
      <c r="AJX76" s="2"/>
    </row>
    <row r="77" spans="1:960" ht="123.75" customHeight="1" x14ac:dyDescent="0.25">
      <c r="A77" s="238"/>
      <c r="B77" s="52" t="s">
        <v>136</v>
      </c>
      <c r="C77" s="21" t="s">
        <v>26</v>
      </c>
      <c r="D77" s="3" t="s">
        <v>137</v>
      </c>
      <c r="E77" s="253" t="s">
        <v>138</v>
      </c>
      <c r="F77" s="3"/>
      <c r="G77" s="71" t="s">
        <v>402</v>
      </c>
      <c r="H77" s="16" t="s">
        <v>373</v>
      </c>
      <c r="I77" s="16"/>
      <c r="J77" s="104"/>
      <c r="K77" s="80" t="s">
        <v>297</v>
      </c>
      <c r="L77" s="39">
        <f t="shared" si="7"/>
        <v>1</v>
      </c>
      <c r="M77" s="175" t="s">
        <v>468</v>
      </c>
      <c r="N77" s="83"/>
      <c r="O77" s="84"/>
      <c r="P77" s="84"/>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c r="AJX77" s="2"/>
    </row>
    <row r="78" spans="1:960" ht="135" customHeight="1" x14ac:dyDescent="0.25">
      <c r="A78" s="238"/>
      <c r="B78" s="53"/>
      <c r="C78" s="21" t="s">
        <v>26</v>
      </c>
      <c r="D78" s="179" t="s">
        <v>139</v>
      </c>
      <c r="E78" s="192"/>
      <c r="F78" s="3"/>
      <c r="G78" s="172" t="s">
        <v>471</v>
      </c>
      <c r="H78" s="16" t="s">
        <v>373</v>
      </c>
      <c r="I78" s="16"/>
      <c r="J78" s="104"/>
      <c r="K78" s="80" t="s">
        <v>298</v>
      </c>
      <c r="L78" s="39">
        <f t="shared" si="7"/>
        <v>1</v>
      </c>
      <c r="M78" s="180" t="s">
        <v>404</v>
      </c>
      <c r="N78" s="84"/>
      <c r="O78" s="84"/>
      <c r="P78" s="84"/>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c r="AJX78" s="2"/>
    </row>
    <row r="79" spans="1:960" ht="149.25" customHeight="1" x14ac:dyDescent="0.25">
      <c r="A79" s="238"/>
      <c r="B79" s="54"/>
      <c r="C79" s="21" t="s">
        <v>26</v>
      </c>
      <c r="D79" s="135" t="s">
        <v>140</v>
      </c>
      <c r="E79" s="22"/>
      <c r="F79" s="22"/>
      <c r="G79" s="178" t="s">
        <v>470</v>
      </c>
      <c r="H79" s="69" t="s">
        <v>373</v>
      </c>
      <c r="I79" s="69"/>
      <c r="J79" s="134"/>
      <c r="K79" s="74" t="s">
        <v>297</v>
      </c>
      <c r="L79" s="166">
        <f t="shared" si="7"/>
        <v>1</v>
      </c>
      <c r="M79" s="175" t="s">
        <v>469</v>
      </c>
      <c r="N79" s="84"/>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c r="QH79" s="2"/>
      <c r="QI79" s="2"/>
      <c r="QJ79" s="2"/>
      <c r="QK79" s="2"/>
      <c r="QL79" s="2"/>
      <c r="QM79" s="2"/>
      <c r="QN79" s="2"/>
      <c r="QO79" s="2"/>
      <c r="QP79" s="2"/>
      <c r="QQ79" s="2"/>
      <c r="QR79" s="2"/>
      <c r="QS79" s="2"/>
      <c r="QT79" s="2"/>
      <c r="QU79" s="2"/>
      <c r="QV79" s="2"/>
      <c r="QW79" s="2"/>
      <c r="QX79" s="2"/>
      <c r="QY79" s="2"/>
      <c r="QZ79" s="2"/>
      <c r="RA79" s="2"/>
      <c r="RB79" s="2"/>
      <c r="RC79" s="2"/>
      <c r="RD79" s="2"/>
      <c r="RE79" s="2"/>
      <c r="RF79" s="2"/>
      <c r="RG79" s="2"/>
      <c r="RH79" s="2"/>
      <c r="RI79" s="2"/>
      <c r="RJ79" s="2"/>
      <c r="RK79" s="2"/>
      <c r="RL79" s="2"/>
      <c r="RM79" s="2"/>
      <c r="RN79" s="2"/>
      <c r="RO79" s="2"/>
      <c r="RP79" s="2"/>
      <c r="RQ79" s="2"/>
      <c r="RR79" s="2"/>
      <c r="RS79" s="2"/>
      <c r="RT79" s="2"/>
      <c r="RU79" s="2"/>
      <c r="RV79" s="2"/>
      <c r="RW79" s="2"/>
      <c r="RX79" s="2"/>
      <c r="RY79" s="2"/>
      <c r="RZ79" s="2"/>
      <c r="SA79" s="2"/>
      <c r="SB79" s="2"/>
      <c r="SC79" s="2"/>
      <c r="SD79" s="2"/>
      <c r="SE79" s="2"/>
      <c r="SF79" s="2"/>
      <c r="SG79" s="2"/>
      <c r="SH79" s="2"/>
      <c r="SI79" s="2"/>
      <c r="SJ79" s="2"/>
      <c r="SK79" s="2"/>
      <c r="SL79" s="2"/>
      <c r="SM79" s="2"/>
      <c r="SN79" s="2"/>
      <c r="SO79" s="2"/>
      <c r="SP79" s="2"/>
      <c r="SQ79" s="2"/>
      <c r="SR79" s="2"/>
      <c r="SS79" s="2"/>
      <c r="ST79" s="2"/>
      <c r="SU79" s="2"/>
      <c r="SV79" s="2"/>
      <c r="SW79" s="2"/>
      <c r="SX79" s="2"/>
      <c r="SY79" s="2"/>
      <c r="SZ79" s="2"/>
      <c r="TA79" s="2"/>
      <c r="TB79" s="2"/>
      <c r="TC79" s="2"/>
      <c r="TD79" s="2"/>
      <c r="TE79" s="2"/>
      <c r="TF79" s="2"/>
      <c r="TG79" s="2"/>
      <c r="TH79" s="2"/>
      <c r="TI79" s="2"/>
      <c r="TJ79" s="2"/>
      <c r="TK79" s="2"/>
      <c r="TL79" s="2"/>
      <c r="TM79" s="2"/>
      <c r="TN79" s="2"/>
      <c r="TO79" s="2"/>
      <c r="TP79" s="2"/>
      <c r="TQ79" s="2"/>
      <c r="TR79" s="2"/>
      <c r="TS79" s="2"/>
      <c r="TT79" s="2"/>
      <c r="TU79" s="2"/>
      <c r="TV79" s="2"/>
      <c r="TW79" s="2"/>
      <c r="TX79" s="2"/>
      <c r="TY79" s="2"/>
      <c r="TZ79" s="2"/>
      <c r="UA79" s="2"/>
      <c r="UB79" s="2"/>
      <c r="UC79" s="2"/>
      <c r="UD79" s="2"/>
      <c r="UE79" s="2"/>
      <c r="UF79" s="2"/>
      <c r="UG79" s="2"/>
      <c r="UH79" s="2"/>
      <c r="UI79" s="2"/>
      <c r="UJ79" s="2"/>
      <c r="UK79" s="2"/>
      <c r="UL79" s="2"/>
      <c r="UM79" s="2"/>
      <c r="UN79" s="2"/>
      <c r="UO79" s="2"/>
      <c r="UP79" s="2"/>
      <c r="UQ79" s="2"/>
      <c r="UR79" s="2"/>
      <c r="US79" s="2"/>
      <c r="UT79" s="2"/>
      <c r="UU79" s="2"/>
      <c r="UV79" s="2"/>
      <c r="UW79" s="2"/>
      <c r="UX79" s="2"/>
      <c r="UY79" s="2"/>
      <c r="UZ79" s="2"/>
      <c r="VA79" s="2"/>
      <c r="VB79" s="2"/>
      <c r="VC79" s="2"/>
      <c r="VD79" s="2"/>
      <c r="VE79" s="2"/>
      <c r="VF79" s="2"/>
      <c r="VG79" s="2"/>
      <c r="VH79" s="2"/>
      <c r="VI79" s="2"/>
      <c r="VJ79" s="2"/>
      <c r="VK79" s="2"/>
      <c r="VL79" s="2"/>
      <c r="VM79" s="2"/>
      <c r="VN79" s="2"/>
      <c r="VO79" s="2"/>
      <c r="VP79" s="2"/>
      <c r="VQ79" s="2"/>
      <c r="VR79" s="2"/>
      <c r="VS79" s="2"/>
      <c r="VT79" s="2"/>
      <c r="VU79" s="2"/>
      <c r="VV79" s="2"/>
      <c r="VW79" s="2"/>
      <c r="VX79" s="2"/>
      <c r="VY79" s="2"/>
      <c r="VZ79" s="2"/>
      <c r="WA79" s="2"/>
      <c r="WB79" s="2"/>
      <c r="WC79" s="2"/>
      <c r="WD79" s="2"/>
      <c r="WE79" s="2"/>
      <c r="WF79" s="2"/>
      <c r="WG79" s="2"/>
      <c r="WH79" s="2"/>
      <c r="WI79" s="2"/>
      <c r="WJ79" s="2"/>
      <c r="WK79" s="2"/>
      <c r="WL79" s="2"/>
      <c r="WM79" s="2"/>
      <c r="WN79" s="2"/>
      <c r="WO79" s="2"/>
      <c r="WP79" s="2"/>
      <c r="WQ79" s="2"/>
      <c r="WR79" s="2"/>
      <c r="WS79" s="2"/>
      <c r="WT79" s="2"/>
      <c r="WU79" s="2"/>
      <c r="WV79" s="2"/>
      <c r="WW79" s="2"/>
      <c r="WX79" s="2"/>
      <c r="WY79" s="2"/>
      <c r="WZ79" s="2"/>
      <c r="XA79" s="2"/>
      <c r="XB79" s="2"/>
      <c r="XC79" s="2"/>
      <c r="XD79" s="2"/>
      <c r="XE79" s="2"/>
      <c r="XF79" s="2"/>
      <c r="XG79" s="2"/>
      <c r="XH79" s="2"/>
      <c r="XI79" s="2"/>
      <c r="XJ79" s="2"/>
      <c r="XK79" s="2"/>
      <c r="XL79" s="2"/>
      <c r="XM79" s="2"/>
      <c r="XN79" s="2"/>
      <c r="XO79" s="2"/>
      <c r="XP79" s="2"/>
      <c r="XQ79" s="2"/>
      <c r="XR79" s="2"/>
      <c r="XS79" s="2"/>
      <c r="XT79" s="2"/>
      <c r="XU79" s="2"/>
      <c r="XV79" s="2"/>
      <c r="XW79" s="2"/>
      <c r="XX79" s="2"/>
      <c r="XY79" s="2"/>
      <c r="XZ79" s="2"/>
      <c r="YA79" s="2"/>
      <c r="YB79" s="2"/>
      <c r="YC79" s="2"/>
      <c r="YD79" s="2"/>
      <c r="YE79" s="2"/>
      <c r="YF79" s="2"/>
      <c r="YG79" s="2"/>
      <c r="YH79" s="2"/>
      <c r="YI79" s="2"/>
      <c r="YJ79" s="2"/>
      <c r="YK79" s="2"/>
      <c r="YL79" s="2"/>
      <c r="YM79" s="2"/>
      <c r="YN79" s="2"/>
      <c r="YO79" s="2"/>
      <c r="YP79" s="2"/>
      <c r="YQ79" s="2"/>
      <c r="YR79" s="2"/>
      <c r="YS79" s="2"/>
      <c r="YT79" s="2"/>
      <c r="YU79" s="2"/>
      <c r="YV79" s="2"/>
      <c r="YW79" s="2"/>
      <c r="YX79" s="2"/>
      <c r="YY79" s="2"/>
      <c r="YZ79" s="2"/>
      <c r="ZA79" s="2"/>
      <c r="ZB79" s="2"/>
      <c r="ZC79" s="2"/>
      <c r="ZD79" s="2"/>
      <c r="ZE79" s="2"/>
      <c r="ZF79" s="2"/>
      <c r="ZG79" s="2"/>
      <c r="ZH79" s="2"/>
      <c r="ZI79" s="2"/>
      <c r="ZJ79" s="2"/>
      <c r="ZK79" s="2"/>
      <c r="ZL79" s="2"/>
      <c r="ZM79" s="2"/>
      <c r="ZN79" s="2"/>
      <c r="ZO79" s="2"/>
      <c r="ZP79" s="2"/>
      <c r="ZQ79" s="2"/>
      <c r="ZR79" s="2"/>
      <c r="ZS79" s="2"/>
      <c r="ZT79" s="2"/>
      <c r="ZU79" s="2"/>
      <c r="ZV79" s="2"/>
      <c r="ZW79" s="2"/>
      <c r="ZX79" s="2"/>
      <c r="ZY79" s="2"/>
      <c r="ZZ79" s="2"/>
      <c r="AAA79" s="2"/>
      <c r="AAB79" s="2"/>
      <c r="AAC79" s="2"/>
      <c r="AAD79" s="2"/>
      <c r="AAE79" s="2"/>
      <c r="AAF79" s="2"/>
      <c r="AAG79" s="2"/>
      <c r="AAH79" s="2"/>
      <c r="AAI79" s="2"/>
      <c r="AAJ79" s="2"/>
      <c r="AAK79" s="2"/>
      <c r="AAL79" s="2"/>
      <c r="AAM79" s="2"/>
      <c r="AAN79" s="2"/>
      <c r="AAO79" s="2"/>
      <c r="AAP79" s="2"/>
      <c r="AAQ79" s="2"/>
      <c r="AAR79" s="2"/>
      <c r="AAS79" s="2"/>
      <c r="AAT79" s="2"/>
      <c r="AAU79" s="2"/>
      <c r="AAV79" s="2"/>
      <c r="AAW79" s="2"/>
      <c r="AAX79" s="2"/>
      <c r="AAY79" s="2"/>
      <c r="AAZ79" s="2"/>
      <c r="ABA79" s="2"/>
      <c r="ABB79" s="2"/>
      <c r="ABC79" s="2"/>
      <c r="ABD79" s="2"/>
      <c r="ABE79" s="2"/>
      <c r="ABF79" s="2"/>
      <c r="ABG79" s="2"/>
      <c r="ABH79" s="2"/>
      <c r="ABI79" s="2"/>
      <c r="ABJ79" s="2"/>
      <c r="ABK79" s="2"/>
      <c r="ABL79" s="2"/>
      <c r="ABM79" s="2"/>
      <c r="ABN79" s="2"/>
      <c r="ABO79" s="2"/>
      <c r="ABP79" s="2"/>
      <c r="ABQ79" s="2"/>
      <c r="ABR79" s="2"/>
      <c r="ABS79" s="2"/>
      <c r="ABT79" s="2"/>
      <c r="ABU79" s="2"/>
      <c r="ABV79" s="2"/>
      <c r="ABW79" s="2"/>
      <c r="ABX79" s="2"/>
      <c r="ABY79" s="2"/>
      <c r="ABZ79" s="2"/>
      <c r="ACA79" s="2"/>
      <c r="ACB79" s="2"/>
      <c r="ACC79" s="2"/>
      <c r="ACD79" s="2"/>
      <c r="ACE79" s="2"/>
      <c r="ACF79" s="2"/>
      <c r="ACG79" s="2"/>
      <c r="ACH79" s="2"/>
      <c r="ACI79" s="2"/>
      <c r="ACJ79" s="2"/>
      <c r="ACK79" s="2"/>
      <c r="ACL79" s="2"/>
      <c r="ACM79" s="2"/>
      <c r="ACN79" s="2"/>
      <c r="ACO79" s="2"/>
      <c r="ACP79" s="2"/>
      <c r="ACQ79" s="2"/>
      <c r="ACR79" s="2"/>
      <c r="ACS79" s="2"/>
      <c r="ACT79" s="2"/>
      <c r="ACU79" s="2"/>
      <c r="ACV79" s="2"/>
      <c r="ACW79" s="2"/>
      <c r="ACX79" s="2"/>
      <c r="ACY79" s="2"/>
      <c r="ACZ79" s="2"/>
      <c r="ADA79" s="2"/>
      <c r="ADB79" s="2"/>
      <c r="ADC79" s="2"/>
      <c r="ADD79" s="2"/>
      <c r="ADE79" s="2"/>
      <c r="ADF79" s="2"/>
      <c r="ADG79" s="2"/>
      <c r="ADH79" s="2"/>
      <c r="ADI79" s="2"/>
      <c r="ADJ79" s="2"/>
      <c r="ADK79" s="2"/>
      <c r="ADL79" s="2"/>
      <c r="ADM79" s="2"/>
      <c r="ADN79" s="2"/>
      <c r="ADO79" s="2"/>
      <c r="ADP79" s="2"/>
      <c r="ADQ79" s="2"/>
      <c r="ADR79" s="2"/>
      <c r="ADS79" s="2"/>
      <c r="ADT79" s="2"/>
      <c r="ADU79" s="2"/>
      <c r="ADV79" s="2"/>
      <c r="ADW79" s="2"/>
      <c r="ADX79" s="2"/>
      <c r="ADY79" s="2"/>
      <c r="ADZ79" s="2"/>
      <c r="AEA79" s="2"/>
      <c r="AEB79" s="2"/>
      <c r="AEC79" s="2"/>
      <c r="AED79" s="2"/>
      <c r="AEE79" s="2"/>
      <c r="AEF79" s="2"/>
      <c r="AEG79" s="2"/>
      <c r="AEH79" s="2"/>
      <c r="AEI79" s="2"/>
      <c r="AEJ79" s="2"/>
      <c r="AEK79" s="2"/>
      <c r="AEL79" s="2"/>
      <c r="AEM79" s="2"/>
      <c r="AEN79" s="2"/>
      <c r="AEO79" s="2"/>
      <c r="AEP79" s="2"/>
      <c r="AEQ79" s="2"/>
      <c r="AER79" s="2"/>
      <c r="AES79" s="2"/>
      <c r="AET79" s="2"/>
      <c r="AEU79" s="2"/>
      <c r="AEV79" s="2"/>
      <c r="AEW79" s="2"/>
      <c r="AEX79" s="2"/>
      <c r="AEY79" s="2"/>
      <c r="AEZ79" s="2"/>
      <c r="AFA79" s="2"/>
      <c r="AFB79" s="2"/>
      <c r="AFC79" s="2"/>
      <c r="AFD79" s="2"/>
      <c r="AFE79" s="2"/>
      <c r="AFF79" s="2"/>
      <c r="AFG79" s="2"/>
      <c r="AFH79" s="2"/>
      <c r="AFI79" s="2"/>
      <c r="AFJ79" s="2"/>
      <c r="AFK79" s="2"/>
      <c r="AFL79" s="2"/>
      <c r="AFM79" s="2"/>
      <c r="AFN79" s="2"/>
      <c r="AFO79" s="2"/>
      <c r="AFP79" s="2"/>
      <c r="AFQ79" s="2"/>
      <c r="AFR79" s="2"/>
      <c r="AFS79" s="2"/>
      <c r="AFT79" s="2"/>
      <c r="AFU79" s="2"/>
      <c r="AFV79" s="2"/>
      <c r="AFW79" s="2"/>
      <c r="AFX79" s="2"/>
      <c r="AFY79" s="2"/>
      <c r="AFZ79" s="2"/>
      <c r="AGA79" s="2"/>
      <c r="AGB79" s="2"/>
      <c r="AGC79" s="2"/>
      <c r="AGD79" s="2"/>
      <c r="AGE79" s="2"/>
      <c r="AGF79" s="2"/>
      <c r="AGG79" s="2"/>
      <c r="AGH79" s="2"/>
      <c r="AGI79" s="2"/>
      <c r="AGJ79" s="2"/>
      <c r="AGK79" s="2"/>
      <c r="AGL79" s="2"/>
      <c r="AGM79" s="2"/>
      <c r="AGN79" s="2"/>
      <c r="AGO79" s="2"/>
      <c r="AGP79" s="2"/>
      <c r="AGQ79" s="2"/>
      <c r="AGR79" s="2"/>
      <c r="AGS79" s="2"/>
      <c r="AGT79" s="2"/>
      <c r="AGU79" s="2"/>
      <c r="AGV79" s="2"/>
      <c r="AGW79" s="2"/>
      <c r="AGX79" s="2"/>
      <c r="AGY79" s="2"/>
      <c r="AGZ79" s="2"/>
      <c r="AHA79" s="2"/>
      <c r="AHB79" s="2"/>
      <c r="AHC79" s="2"/>
      <c r="AHD79" s="2"/>
      <c r="AHE79" s="2"/>
      <c r="AHF79" s="2"/>
      <c r="AHG79" s="2"/>
      <c r="AHH79" s="2"/>
      <c r="AHI79" s="2"/>
      <c r="AHJ79" s="2"/>
      <c r="AHK79" s="2"/>
      <c r="AHL79" s="2"/>
      <c r="AHM79" s="2"/>
      <c r="AHN79" s="2"/>
      <c r="AHO79" s="2"/>
      <c r="AHP79" s="2"/>
      <c r="AHQ79" s="2"/>
      <c r="AHR79" s="2"/>
      <c r="AHS79" s="2"/>
      <c r="AHT79" s="2"/>
      <c r="AHU79" s="2"/>
      <c r="AHV79" s="2"/>
      <c r="AHW79" s="2"/>
      <c r="AHX79" s="2"/>
      <c r="AHY79" s="2"/>
      <c r="AHZ79" s="2"/>
      <c r="AIA79" s="2"/>
      <c r="AIB79" s="2"/>
      <c r="AIC79" s="2"/>
      <c r="AID79" s="2"/>
      <c r="AIE79" s="2"/>
      <c r="AIF79" s="2"/>
      <c r="AIG79" s="2"/>
      <c r="AIH79" s="2"/>
      <c r="AII79" s="2"/>
      <c r="AIJ79" s="2"/>
      <c r="AIK79" s="2"/>
      <c r="AIL79" s="2"/>
      <c r="AIM79" s="2"/>
      <c r="AIN79" s="2"/>
      <c r="AIO79" s="2"/>
      <c r="AIP79" s="2"/>
      <c r="AIQ79" s="2"/>
      <c r="AIR79" s="2"/>
      <c r="AIS79" s="2"/>
      <c r="AIT79" s="2"/>
      <c r="AIU79" s="2"/>
      <c r="AIV79" s="2"/>
      <c r="AIW79" s="2"/>
      <c r="AIX79" s="2"/>
      <c r="AIY79" s="2"/>
      <c r="AIZ79" s="2"/>
      <c r="AJA79" s="2"/>
      <c r="AJB79" s="2"/>
      <c r="AJC79" s="2"/>
      <c r="AJD79" s="2"/>
      <c r="AJE79" s="2"/>
      <c r="AJF79" s="2"/>
      <c r="AJG79" s="2"/>
      <c r="AJH79" s="2"/>
      <c r="AJI79" s="2"/>
      <c r="AJJ79" s="2"/>
      <c r="AJK79" s="2"/>
      <c r="AJL79" s="2"/>
      <c r="AJM79" s="2"/>
      <c r="AJN79" s="2"/>
      <c r="AJO79" s="2"/>
      <c r="AJP79" s="2"/>
      <c r="AJQ79" s="2"/>
      <c r="AJR79" s="2"/>
      <c r="AJS79" s="2"/>
      <c r="AJT79" s="2"/>
      <c r="AJU79" s="2"/>
      <c r="AJV79" s="2"/>
      <c r="AJW79" s="2"/>
      <c r="AJX79" s="2"/>
    </row>
    <row r="80" spans="1:960" ht="126.75" customHeight="1" x14ac:dyDescent="0.25">
      <c r="A80" s="239"/>
      <c r="B80" s="19" t="s">
        <v>141</v>
      </c>
      <c r="C80" s="21" t="s">
        <v>26</v>
      </c>
      <c r="D80" s="63" t="s">
        <v>142</v>
      </c>
      <c r="E80" s="3"/>
      <c r="F80" s="37"/>
      <c r="G80" s="71" t="s">
        <v>405</v>
      </c>
      <c r="H80" s="105" t="s">
        <v>373</v>
      </c>
      <c r="I80" s="105" t="s">
        <v>329</v>
      </c>
      <c r="J80" s="133"/>
      <c r="K80" s="81" t="s">
        <v>297</v>
      </c>
      <c r="L80" s="81">
        <f t="shared" si="7"/>
        <v>1</v>
      </c>
      <c r="M80" s="181" t="s">
        <v>406</v>
      </c>
      <c r="N80" s="84"/>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c r="TS80" s="2"/>
      <c r="TT80" s="2"/>
      <c r="TU80" s="2"/>
      <c r="TV80" s="2"/>
      <c r="TW80" s="2"/>
      <c r="TX80" s="2"/>
      <c r="TY80" s="2"/>
      <c r="TZ80" s="2"/>
      <c r="UA80" s="2"/>
      <c r="UB80" s="2"/>
      <c r="UC80" s="2"/>
      <c r="UD80" s="2"/>
      <c r="UE80" s="2"/>
      <c r="UF80" s="2"/>
      <c r="UG80" s="2"/>
      <c r="UH80" s="2"/>
      <c r="UI80" s="2"/>
      <c r="UJ80" s="2"/>
      <c r="UK80" s="2"/>
      <c r="UL80" s="2"/>
      <c r="UM80" s="2"/>
      <c r="UN80" s="2"/>
      <c r="UO80" s="2"/>
      <c r="UP80" s="2"/>
      <c r="UQ80" s="2"/>
      <c r="UR80" s="2"/>
      <c r="US80" s="2"/>
      <c r="UT80" s="2"/>
      <c r="UU80" s="2"/>
      <c r="UV80" s="2"/>
      <c r="UW80" s="2"/>
      <c r="UX80" s="2"/>
      <c r="UY80" s="2"/>
      <c r="UZ80" s="2"/>
      <c r="VA80" s="2"/>
      <c r="VB80" s="2"/>
      <c r="VC80" s="2"/>
      <c r="VD80" s="2"/>
      <c r="VE80" s="2"/>
      <c r="VF80" s="2"/>
      <c r="VG80" s="2"/>
      <c r="VH80" s="2"/>
      <c r="VI80" s="2"/>
      <c r="VJ80" s="2"/>
      <c r="VK80" s="2"/>
      <c r="VL80" s="2"/>
      <c r="VM80" s="2"/>
      <c r="VN80" s="2"/>
      <c r="VO80" s="2"/>
      <c r="VP80" s="2"/>
      <c r="VQ80" s="2"/>
      <c r="VR80" s="2"/>
      <c r="VS80" s="2"/>
      <c r="VT80" s="2"/>
      <c r="VU80" s="2"/>
      <c r="VV80" s="2"/>
      <c r="VW80" s="2"/>
      <c r="VX80" s="2"/>
      <c r="VY80" s="2"/>
      <c r="VZ80" s="2"/>
      <c r="WA80" s="2"/>
      <c r="WB80" s="2"/>
      <c r="WC80" s="2"/>
      <c r="WD80" s="2"/>
      <c r="WE80" s="2"/>
      <c r="WF80" s="2"/>
      <c r="WG80" s="2"/>
      <c r="WH80" s="2"/>
      <c r="WI80" s="2"/>
      <c r="WJ80" s="2"/>
      <c r="WK80" s="2"/>
      <c r="WL80" s="2"/>
      <c r="WM80" s="2"/>
      <c r="WN80" s="2"/>
      <c r="WO80" s="2"/>
      <c r="WP80" s="2"/>
      <c r="WQ80" s="2"/>
      <c r="WR80" s="2"/>
      <c r="WS80" s="2"/>
      <c r="WT80" s="2"/>
      <c r="WU80" s="2"/>
      <c r="WV80" s="2"/>
      <c r="WW80" s="2"/>
      <c r="WX80" s="2"/>
      <c r="WY80" s="2"/>
      <c r="WZ80" s="2"/>
      <c r="XA80" s="2"/>
      <c r="XB80" s="2"/>
      <c r="XC80" s="2"/>
      <c r="XD80" s="2"/>
      <c r="XE80" s="2"/>
      <c r="XF80" s="2"/>
      <c r="XG80" s="2"/>
      <c r="XH80" s="2"/>
      <c r="XI80" s="2"/>
      <c r="XJ80" s="2"/>
      <c r="XK80" s="2"/>
      <c r="XL80" s="2"/>
      <c r="XM80" s="2"/>
      <c r="XN80" s="2"/>
      <c r="XO80" s="2"/>
      <c r="XP80" s="2"/>
      <c r="XQ80" s="2"/>
      <c r="XR80" s="2"/>
      <c r="XS80" s="2"/>
      <c r="XT80" s="2"/>
      <c r="XU80" s="2"/>
      <c r="XV80" s="2"/>
      <c r="XW80" s="2"/>
      <c r="XX80" s="2"/>
      <c r="XY80" s="2"/>
      <c r="XZ80" s="2"/>
      <c r="YA80" s="2"/>
      <c r="YB80" s="2"/>
      <c r="YC80" s="2"/>
      <c r="YD80" s="2"/>
      <c r="YE80" s="2"/>
      <c r="YF80" s="2"/>
      <c r="YG80" s="2"/>
      <c r="YH80" s="2"/>
      <c r="YI80" s="2"/>
      <c r="YJ80" s="2"/>
      <c r="YK80" s="2"/>
      <c r="YL80" s="2"/>
      <c r="YM80" s="2"/>
      <c r="YN80" s="2"/>
      <c r="YO80" s="2"/>
      <c r="YP80" s="2"/>
      <c r="YQ80" s="2"/>
      <c r="YR80" s="2"/>
      <c r="YS80" s="2"/>
      <c r="YT80" s="2"/>
      <c r="YU80" s="2"/>
      <c r="YV80" s="2"/>
      <c r="YW80" s="2"/>
      <c r="YX80" s="2"/>
      <c r="YY80" s="2"/>
      <c r="YZ80" s="2"/>
      <c r="ZA80" s="2"/>
      <c r="ZB80" s="2"/>
      <c r="ZC80" s="2"/>
      <c r="ZD80" s="2"/>
      <c r="ZE80" s="2"/>
      <c r="ZF80" s="2"/>
      <c r="ZG80" s="2"/>
      <c r="ZH80" s="2"/>
      <c r="ZI80" s="2"/>
      <c r="ZJ80" s="2"/>
      <c r="ZK80" s="2"/>
      <c r="ZL80" s="2"/>
      <c r="ZM80" s="2"/>
      <c r="ZN80" s="2"/>
      <c r="ZO80" s="2"/>
      <c r="ZP80" s="2"/>
      <c r="ZQ80" s="2"/>
      <c r="ZR80" s="2"/>
      <c r="ZS80" s="2"/>
      <c r="ZT80" s="2"/>
      <c r="ZU80" s="2"/>
      <c r="ZV80" s="2"/>
      <c r="ZW80" s="2"/>
      <c r="ZX80" s="2"/>
      <c r="ZY80" s="2"/>
      <c r="ZZ80" s="2"/>
      <c r="AAA80" s="2"/>
      <c r="AAB80" s="2"/>
      <c r="AAC80" s="2"/>
      <c r="AAD80" s="2"/>
      <c r="AAE80" s="2"/>
      <c r="AAF80" s="2"/>
      <c r="AAG80" s="2"/>
      <c r="AAH80" s="2"/>
      <c r="AAI80" s="2"/>
      <c r="AAJ80" s="2"/>
      <c r="AAK80" s="2"/>
      <c r="AAL80" s="2"/>
      <c r="AAM80" s="2"/>
      <c r="AAN80" s="2"/>
      <c r="AAO80" s="2"/>
      <c r="AAP80" s="2"/>
      <c r="AAQ80" s="2"/>
      <c r="AAR80" s="2"/>
      <c r="AAS80" s="2"/>
      <c r="AAT80" s="2"/>
      <c r="AAU80" s="2"/>
      <c r="AAV80" s="2"/>
      <c r="AAW80" s="2"/>
      <c r="AAX80" s="2"/>
      <c r="AAY80" s="2"/>
      <c r="AAZ80" s="2"/>
      <c r="ABA80" s="2"/>
      <c r="ABB80" s="2"/>
      <c r="ABC80" s="2"/>
      <c r="ABD80" s="2"/>
      <c r="ABE80" s="2"/>
      <c r="ABF80" s="2"/>
      <c r="ABG80" s="2"/>
      <c r="ABH80" s="2"/>
      <c r="ABI80" s="2"/>
      <c r="ABJ80" s="2"/>
      <c r="ABK80" s="2"/>
      <c r="ABL80" s="2"/>
      <c r="ABM80" s="2"/>
      <c r="ABN80" s="2"/>
      <c r="ABO80" s="2"/>
      <c r="ABP80" s="2"/>
      <c r="ABQ80" s="2"/>
      <c r="ABR80" s="2"/>
      <c r="ABS80" s="2"/>
      <c r="ABT80" s="2"/>
      <c r="ABU80" s="2"/>
      <c r="ABV80" s="2"/>
      <c r="ABW80" s="2"/>
      <c r="ABX80" s="2"/>
      <c r="ABY80" s="2"/>
      <c r="ABZ80" s="2"/>
      <c r="ACA80" s="2"/>
      <c r="ACB80" s="2"/>
      <c r="ACC80" s="2"/>
      <c r="ACD80" s="2"/>
      <c r="ACE80" s="2"/>
      <c r="ACF80" s="2"/>
      <c r="ACG80" s="2"/>
      <c r="ACH80" s="2"/>
      <c r="ACI80" s="2"/>
      <c r="ACJ80" s="2"/>
      <c r="ACK80" s="2"/>
      <c r="ACL80" s="2"/>
      <c r="ACM80" s="2"/>
      <c r="ACN80" s="2"/>
      <c r="ACO80" s="2"/>
      <c r="ACP80" s="2"/>
      <c r="ACQ80" s="2"/>
      <c r="ACR80" s="2"/>
      <c r="ACS80" s="2"/>
      <c r="ACT80" s="2"/>
      <c r="ACU80" s="2"/>
      <c r="ACV80" s="2"/>
      <c r="ACW80" s="2"/>
      <c r="ACX80" s="2"/>
      <c r="ACY80" s="2"/>
      <c r="ACZ80" s="2"/>
      <c r="ADA80" s="2"/>
      <c r="ADB80" s="2"/>
      <c r="ADC80" s="2"/>
      <c r="ADD80" s="2"/>
      <c r="ADE80" s="2"/>
      <c r="ADF80" s="2"/>
      <c r="ADG80" s="2"/>
      <c r="ADH80" s="2"/>
      <c r="ADI80" s="2"/>
      <c r="ADJ80" s="2"/>
      <c r="ADK80" s="2"/>
      <c r="ADL80" s="2"/>
      <c r="ADM80" s="2"/>
      <c r="ADN80" s="2"/>
      <c r="ADO80" s="2"/>
      <c r="ADP80" s="2"/>
      <c r="ADQ80" s="2"/>
      <c r="ADR80" s="2"/>
      <c r="ADS80" s="2"/>
      <c r="ADT80" s="2"/>
      <c r="ADU80" s="2"/>
      <c r="ADV80" s="2"/>
      <c r="ADW80" s="2"/>
      <c r="ADX80" s="2"/>
      <c r="ADY80" s="2"/>
      <c r="ADZ80" s="2"/>
      <c r="AEA80" s="2"/>
      <c r="AEB80" s="2"/>
      <c r="AEC80" s="2"/>
      <c r="AED80" s="2"/>
      <c r="AEE80" s="2"/>
      <c r="AEF80" s="2"/>
      <c r="AEG80" s="2"/>
      <c r="AEH80" s="2"/>
      <c r="AEI80" s="2"/>
      <c r="AEJ80" s="2"/>
      <c r="AEK80" s="2"/>
      <c r="AEL80" s="2"/>
      <c r="AEM80" s="2"/>
      <c r="AEN80" s="2"/>
      <c r="AEO80" s="2"/>
      <c r="AEP80" s="2"/>
      <c r="AEQ80" s="2"/>
      <c r="AER80" s="2"/>
      <c r="AES80" s="2"/>
      <c r="AET80" s="2"/>
      <c r="AEU80" s="2"/>
      <c r="AEV80" s="2"/>
      <c r="AEW80" s="2"/>
      <c r="AEX80" s="2"/>
      <c r="AEY80" s="2"/>
      <c r="AEZ80" s="2"/>
      <c r="AFA80" s="2"/>
      <c r="AFB80" s="2"/>
      <c r="AFC80" s="2"/>
      <c r="AFD80" s="2"/>
      <c r="AFE80" s="2"/>
      <c r="AFF80" s="2"/>
      <c r="AFG80" s="2"/>
      <c r="AFH80" s="2"/>
      <c r="AFI80" s="2"/>
      <c r="AFJ80" s="2"/>
      <c r="AFK80" s="2"/>
      <c r="AFL80" s="2"/>
      <c r="AFM80" s="2"/>
      <c r="AFN80" s="2"/>
      <c r="AFO80" s="2"/>
      <c r="AFP80" s="2"/>
      <c r="AFQ80" s="2"/>
      <c r="AFR80" s="2"/>
      <c r="AFS80" s="2"/>
      <c r="AFT80" s="2"/>
      <c r="AFU80" s="2"/>
      <c r="AFV80" s="2"/>
      <c r="AFW80" s="2"/>
      <c r="AFX80" s="2"/>
      <c r="AFY80" s="2"/>
      <c r="AFZ80" s="2"/>
      <c r="AGA80" s="2"/>
      <c r="AGB80" s="2"/>
      <c r="AGC80" s="2"/>
      <c r="AGD80" s="2"/>
      <c r="AGE80" s="2"/>
      <c r="AGF80" s="2"/>
      <c r="AGG80" s="2"/>
      <c r="AGH80" s="2"/>
      <c r="AGI80" s="2"/>
      <c r="AGJ80" s="2"/>
      <c r="AGK80" s="2"/>
      <c r="AGL80" s="2"/>
      <c r="AGM80" s="2"/>
      <c r="AGN80" s="2"/>
      <c r="AGO80" s="2"/>
      <c r="AGP80" s="2"/>
      <c r="AGQ80" s="2"/>
      <c r="AGR80" s="2"/>
      <c r="AGS80" s="2"/>
      <c r="AGT80" s="2"/>
      <c r="AGU80" s="2"/>
      <c r="AGV80" s="2"/>
      <c r="AGW80" s="2"/>
      <c r="AGX80" s="2"/>
      <c r="AGY80" s="2"/>
      <c r="AGZ80" s="2"/>
      <c r="AHA80" s="2"/>
      <c r="AHB80" s="2"/>
      <c r="AHC80" s="2"/>
      <c r="AHD80" s="2"/>
      <c r="AHE80" s="2"/>
      <c r="AHF80" s="2"/>
      <c r="AHG80" s="2"/>
      <c r="AHH80" s="2"/>
      <c r="AHI80" s="2"/>
      <c r="AHJ80" s="2"/>
      <c r="AHK80" s="2"/>
      <c r="AHL80" s="2"/>
      <c r="AHM80" s="2"/>
      <c r="AHN80" s="2"/>
      <c r="AHO80" s="2"/>
      <c r="AHP80" s="2"/>
      <c r="AHQ80" s="2"/>
      <c r="AHR80" s="2"/>
      <c r="AHS80" s="2"/>
      <c r="AHT80" s="2"/>
      <c r="AHU80" s="2"/>
      <c r="AHV80" s="2"/>
      <c r="AHW80" s="2"/>
      <c r="AHX80" s="2"/>
      <c r="AHY80" s="2"/>
      <c r="AHZ80" s="2"/>
      <c r="AIA80" s="2"/>
      <c r="AIB80" s="2"/>
      <c r="AIC80" s="2"/>
      <c r="AID80" s="2"/>
      <c r="AIE80" s="2"/>
      <c r="AIF80" s="2"/>
      <c r="AIG80" s="2"/>
      <c r="AIH80" s="2"/>
      <c r="AII80" s="2"/>
      <c r="AIJ80" s="2"/>
      <c r="AIK80" s="2"/>
      <c r="AIL80" s="2"/>
      <c r="AIM80" s="2"/>
      <c r="AIN80" s="2"/>
      <c r="AIO80" s="2"/>
      <c r="AIP80" s="2"/>
      <c r="AIQ80" s="2"/>
      <c r="AIR80" s="2"/>
      <c r="AIS80" s="2"/>
      <c r="AIT80" s="2"/>
      <c r="AIU80" s="2"/>
      <c r="AIV80" s="2"/>
      <c r="AIW80" s="2"/>
      <c r="AIX80" s="2"/>
      <c r="AIY80" s="2"/>
      <c r="AIZ80" s="2"/>
      <c r="AJA80" s="2"/>
      <c r="AJB80" s="2"/>
      <c r="AJC80" s="2"/>
      <c r="AJD80" s="2"/>
      <c r="AJE80" s="2"/>
      <c r="AJF80" s="2"/>
      <c r="AJG80" s="2"/>
      <c r="AJH80" s="2"/>
      <c r="AJI80" s="2"/>
      <c r="AJJ80" s="2"/>
      <c r="AJK80" s="2"/>
      <c r="AJL80" s="2"/>
      <c r="AJM80" s="2"/>
      <c r="AJN80" s="2"/>
      <c r="AJO80" s="2"/>
      <c r="AJP80" s="2"/>
      <c r="AJQ80" s="2"/>
      <c r="AJR80" s="2"/>
      <c r="AJS80" s="2"/>
      <c r="AJT80" s="2"/>
      <c r="AJU80" s="2"/>
      <c r="AJV80" s="2"/>
      <c r="AJW80" s="2"/>
      <c r="AJX80" s="2"/>
    </row>
    <row r="81" spans="1:960" ht="74.25" customHeight="1" x14ac:dyDescent="0.25">
      <c r="A81" s="237" t="s">
        <v>364</v>
      </c>
      <c r="B81" s="193" t="s">
        <v>143</v>
      </c>
      <c r="C81" s="21" t="s">
        <v>11</v>
      </c>
      <c r="D81" s="3" t="s">
        <v>144</v>
      </c>
      <c r="E81" s="254" t="s">
        <v>145</v>
      </c>
      <c r="F81" s="30"/>
      <c r="G81" s="256" t="s">
        <v>407</v>
      </c>
      <c r="H81" s="251" t="s">
        <v>375</v>
      </c>
      <c r="I81" s="86"/>
      <c r="J81" s="55"/>
      <c r="K81" s="81" t="s">
        <v>298</v>
      </c>
      <c r="L81" s="82">
        <f t="shared" si="7"/>
        <v>1</v>
      </c>
      <c r="M81" s="276" t="s">
        <v>472</v>
      </c>
      <c r="N81" s="84"/>
      <c r="O81" s="84"/>
      <c r="P81" s="84"/>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c r="AJX81" s="2"/>
    </row>
    <row r="82" spans="1:960" ht="216" customHeight="1" x14ac:dyDescent="0.25">
      <c r="A82" s="238"/>
      <c r="B82" s="264"/>
      <c r="C82" s="21" t="s">
        <v>15</v>
      </c>
      <c r="D82" s="63" t="s">
        <v>146</v>
      </c>
      <c r="E82" s="254"/>
      <c r="F82" s="50"/>
      <c r="G82" s="257"/>
      <c r="H82" s="252"/>
      <c r="I82" s="87"/>
      <c r="J82" s="60"/>
      <c r="K82" s="81" t="s">
        <v>298</v>
      </c>
      <c r="L82" s="74">
        <f t="shared" si="7"/>
        <v>1</v>
      </c>
      <c r="M82" s="277"/>
      <c r="N82" s="84"/>
      <c r="O82" s="84"/>
      <c r="P82" s="84"/>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c r="QH82" s="2"/>
      <c r="QI82" s="2"/>
      <c r="QJ82" s="2"/>
      <c r="QK82" s="2"/>
      <c r="QL82" s="2"/>
      <c r="QM82" s="2"/>
      <c r="QN82" s="2"/>
      <c r="QO82" s="2"/>
      <c r="QP82" s="2"/>
      <c r="QQ82" s="2"/>
      <c r="QR82" s="2"/>
      <c r="QS82" s="2"/>
      <c r="QT82" s="2"/>
      <c r="QU82" s="2"/>
      <c r="QV82" s="2"/>
      <c r="QW82" s="2"/>
      <c r="QX82" s="2"/>
      <c r="QY82" s="2"/>
      <c r="QZ82" s="2"/>
      <c r="RA82" s="2"/>
      <c r="RB82" s="2"/>
      <c r="RC82" s="2"/>
      <c r="RD82" s="2"/>
      <c r="RE82" s="2"/>
      <c r="RF82" s="2"/>
      <c r="RG82" s="2"/>
      <c r="RH82" s="2"/>
      <c r="RI82" s="2"/>
      <c r="RJ82" s="2"/>
      <c r="RK82" s="2"/>
      <c r="RL82" s="2"/>
      <c r="RM82" s="2"/>
      <c r="RN82" s="2"/>
      <c r="RO82" s="2"/>
      <c r="RP82" s="2"/>
      <c r="RQ82" s="2"/>
      <c r="RR82" s="2"/>
      <c r="RS82" s="2"/>
      <c r="RT82" s="2"/>
      <c r="RU82" s="2"/>
      <c r="RV82" s="2"/>
      <c r="RW82" s="2"/>
      <c r="RX82" s="2"/>
      <c r="RY82" s="2"/>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c r="TS82" s="2"/>
      <c r="TT82" s="2"/>
      <c r="TU82" s="2"/>
      <c r="TV82" s="2"/>
      <c r="TW82" s="2"/>
      <c r="TX82" s="2"/>
      <c r="TY82" s="2"/>
      <c r="TZ82" s="2"/>
      <c r="UA82" s="2"/>
      <c r="UB82" s="2"/>
      <c r="UC82" s="2"/>
      <c r="UD82" s="2"/>
      <c r="UE82" s="2"/>
      <c r="UF82" s="2"/>
      <c r="UG82" s="2"/>
      <c r="UH82" s="2"/>
      <c r="UI82" s="2"/>
      <c r="UJ82" s="2"/>
      <c r="UK82" s="2"/>
      <c r="UL82" s="2"/>
      <c r="UM82" s="2"/>
      <c r="UN82" s="2"/>
      <c r="UO82" s="2"/>
      <c r="UP82" s="2"/>
      <c r="UQ82" s="2"/>
      <c r="UR82" s="2"/>
      <c r="US82" s="2"/>
      <c r="UT82" s="2"/>
      <c r="UU82" s="2"/>
      <c r="UV82" s="2"/>
      <c r="UW82" s="2"/>
      <c r="UX82" s="2"/>
      <c r="UY82" s="2"/>
      <c r="UZ82" s="2"/>
      <c r="VA82" s="2"/>
      <c r="VB82" s="2"/>
      <c r="VC82" s="2"/>
      <c r="VD82" s="2"/>
      <c r="VE82" s="2"/>
      <c r="VF82" s="2"/>
      <c r="VG82" s="2"/>
      <c r="VH82" s="2"/>
      <c r="VI82" s="2"/>
      <c r="VJ82" s="2"/>
      <c r="VK82" s="2"/>
      <c r="VL82" s="2"/>
      <c r="VM82" s="2"/>
      <c r="VN82" s="2"/>
      <c r="VO82" s="2"/>
      <c r="VP82" s="2"/>
      <c r="VQ82" s="2"/>
      <c r="VR82" s="2"/>
      <c r="VS82" s="2"/>
      <c r="VT82" s="2"/>
      <c r="VU82" s="2"/>
      <c r="VV82" s="2"/>
      <c r="VW82" s="2"/>
      <c r="VX82" s="2"/>
      <c r="VY82" s="2"/>
      <c r="VZ82" s="2"/>
      <c r="WA82" s="2"/>
      <c r="WB82" s="2"/>
      <c r="WC82" s="2"/>
      <c r="WD82" s="2"/>
      <c r="WE82" s="2"/>
      <c r="WF82" s="2"/>
      <c r="WG82" s="2"/>
      <c r="WH82" s="2"/>
      <c r="WI82" s="2"/>
      <c r="WJ82" s="2"/>
      <c r="WK82" s="2"/>
      <c r="WL82" s="2"/>
      <c r="WM82" s="2"/>
      <c r="WN82" s="2"/>
      <c r="WO82" s="2"/>
      <c r="WP82" s="2"/>
      <c r="WQ82" s="2"/>
      <c r="WR82" s="2"/>
      <c r="WS82" s="2"/>
      <c r="WT82" s="2"/>
      <c r="WU82" s="2"/>
      <c r="WV82" s="2"/>
      <c r="WW82" s="2"/>
      <c r="WX82" s="2"/>
      <c r="WY82" s="2"/>
      <c r="WZ82" s="2"/>
      <c r="XA82" s="2"/>
      <c r="XB82" s="2"/>
      <c r="XC82" s="2"/>
      <c r="XD82" s="2"/>
      <c r="XE82" s="2"/>
      <c r="XF82" s="2"/>
      <c r="XG82" s="2"/>
      <c r="XH82" s="2"/>
      <c r="XI82" s="2"/>
      <c r="XJ82" s="2"/>
      <c r="XK82" s="2"/>
      <c r="XL82" s="2"/>
      <c r="XM82" s="2"/>
      <c r="XN82" s="2"/>
      <c r="XO82" s="2"/>
      <c r="XP82" s="2"/>
      <c r="XQ82" s="2"/>
      <c r="XR82" s="2"/>
      <c r="XS82" s="2"/>
      <c r="XT82" s="2"/>
      <c r="XU82" s="2"/>
      <c r="XV82" s="2"/>
      <c r="XW82" s="2"/>
      <c r="XX82" s="2"/>
      <c r="XY82" s="2"/>
      <c r="XZ82" s="2"/>
      <c r="YA82" s="2"/>
      <c r="YB82" s="2"/>
      <c r="YC82" s="2"/>
      <c r="YD82" s="2"/>
      <c r="YE82" s="2"/>
      <c r="YF82" s="2"/>
      <c r="YG82" s="2"/>
      <c r="YH82" s="2"/>
      <c r="YI82" s="2"/>
      <c r="YJ82" s="2"/>
      <c r="YK82" s="2"/>
      <c r="YL82" s="2"/>
      <c r="YM82" s="2"/>
      <c r="YN82" s="2"/>
      <c r="YO82" s="2"/>
      <c r="YP82" s="2"/>
      <c r="YQ82" s="2"/>
      <c r="YR82" s="2"/>
      <c r="YS82" s="2"/>
      <c r="YT82" s="2"/>
      <c r="YU82" s="2"/>
      <c r="YV82" s="2"/>
      <c r="YW82" s="2"/>
      <c r="YX82" s="2"/>
      <c r="YY82" s="2"/>
      <c r="YZ82" s="2"/>
      <c r="ZA82" s="2"/>
      <c r="ZB82" s="2"/>
      <c r="ZC82" s="2"/>
      <c r="ZD82" s="2"/>
      <c r="ZE82" s="2"/>
      <c r="ZF82" s="2"/>
      <c r="ZG82" s="2"/>
      <c r="ZH82" s="2"/>
      <c r="ZI82" s="2"/>
      <c r="ZJ82" s="2"/>
      <c r="ZK82" s="2"/>
      <c r="ZL82" s="2"/>
      <c r="ZM82" s="2"/>
      <c r="ZN82" s="2"/>
      <c r="ZO82" s="2"/>
      <c r="ZP82" s="2"/>
      <c r="ZQ82" s="2"/>
      <c r="ZR82" s="2"/>
      <c r="ZS82" s="2"/>
      <c r="ZT82" s="2"/>
      <c r="ZU82" s="2"/>
      <c r="ZV82" s="2"/>
      <c r="ZW82" s="2"/>
      <c r="ZX82" s="2"/>
      <c r="ZY82" s="2"/>
      <c r="ZZ82" s="2"/>
      <c r="AAA82" s="2"/>
      <c r="AAB82" s="2"/>
      <c r="AAC82" s="2"/>
      <c r="AAD82" s="2"/>
      <c r="AAE82" s="2"/>
      <c r="AAF82" s="2"/>
      <c r="AAG82" s="2"/>
      <c r="AAH82" s="2"/>
      <c r="AAI82" s="2"/>
      <c r="AAJ82" s="2"/>
      <c r="AAK82" s="2"/>
      <c r="AAL82" s="2"/>
      <c r="AAM82" s="2"/>
      <c r="AAN82" s="2"/>
      <c r="AAO82" s="2"/>
      <c r="AAP82" s="2"/>
      <c r="AAQ82" s="2"/>
      <c r="AAR82" s="2"/>
      <c r="AAS82" s="2"/>
      <c r="AAT82" s="2"/>
      <c r="AAU82" s="2"/>
      <c r="AAV82" s="2"/>
      <c r="AAW82" s="2"/>
      <c r="AAX82" s="2"/>
      <c r="AAY82" s="2"/>
      <c r="AAZ82" s="2"/>
      <c r="ABA82" s="2"/>
      <c r="ABB82" s="2"/>
      <c r="ABC82" s="2"/>
      <c r="ABD82" s="2"/>
      <c r="ABE82" s="2"/>
      <c r="ABF82" s="2"/>
      <c r="ABG82" s="2"/>
      <c r="ABH82" s="2"/>
      <c r="ABI82" s="2"/>
      <c r="ABJ82" s="2"/>
      <c r="ABK82" s="2"/>
      <c r="ABL82" s="2"/>
      <c r="ABM82" s="2"/>
      <c r="ABN82" s="2"/>
      <c r="ABO82" s="2"/>
      <c r="ABP82" s="2"/>
      <c r="ABQ82" s="2"/>
      <c r="ABR82" s="2"/>
      <c r="ABS82" s="2"/>
      <c r="ABT82" s="2"/>
      <c r="ABU82" s="2"/>
      <c r="ABV82" s="2"/>
      <c r="ABW82" s="2"/>
      <c r="ABX82" s="2"/>
      <c r="ABY82" s="2"/>
      <c r="ABZ82" s="2"/>
      <c r="ACA82" s="2"/>
      <c r="ACB82" s="2"/>
      <c r="ACC82" s="2"/>
      <c r="ACD82" s="2"/>
      <c r="ACE82" s="2"/>
      <c r="ACF82" s="2"/>
      <c r="ACG82" s="2"/>
      <c r="ACH82" s="2"/>
      <c r="ACI82" s="2"/>
      <c r="ACJ82" s="2"/>
      <c r="ACK82" s="2"/>
      <c r="ACL82" s="2"/>
      <c r="ACM82" s="2"/>
      <c r="ACN82" s="2"/>
      <c r="ACO82" s="2"/>
      <c r="ACP82" s="2"/>
      <c r="ACQ82" s="2"/>
      <c r="ACR82" s="2"/>
      <c r="ACS82" s="2"/>
      <c r="ACT82" s="2"/>
      <c r="ACU82" s="2"/>
      <c r="ACV82" s="2"/>
      <c r="ACW82" s="2"/>
      <c r="ACX82" s="2"/>
      <c r="ACY82" s="2"/>
      <c r="ACZ82" s="2"/>
      <c r="ADA82" s="2"/>
      <c r="ADB82" s="2"/>
      <c r="ADC82" s="2"/>
      <c r="ADD82" s="2"/>
      <c r="ADE82" s="2"/>
      <c r="ADF82" s="2"/>
      <c r="ADG82" s="2"/>
      <c r="ADH82" s="2"/>
      <c r="ADI82" s="2"/>
      <c r="ADJ82" s="2"/>
      <c r="ADK82" s="2"/>
      <c r="ADL82" s="2"/>
      <c r="ADM82" s="2"/>
      <c r="ADN82" s="2"/>
      <c r="ADO82" s="2"/>
      <c r="ADP82" s="2"/>
      <c r="ADQ82" s="2"/>
      <c r="ADR82" s="2"/>
      <c r="ADS82" s="2"/>
      <c r="ADT82" s="2"/>
      <c r="ADU82" s="2"/>
      <c r="ADV82" s="2"/>
      <c r="ADW82" s="2"/>
      <c r="ADX82" s="2"/>
      <c r="ADY82" s="2"/>
      <c r="ADZ82" s="2"/>
      <c r="AEA82" s="2"/>
      <c r="AEB82" s="2"/>
      <c r="AEC82" s="2"/>
      <c r="AED82" s="2"/>
      <c r="AEE82" s="2"/>
      <c r="AEF82" s="2"/>
      <c r="AEG82" s="2"/>
      <c r="AEH82" s="2"/>
      <c r="AEI82" s="2"/>
      <c r="AEJ82" s="2"/>
      <c r="AEK82" s="2"/>
      <c r="AEL82" s="2"/>
      <c r="AEM82" s="2"/>
      <c r="AEN82" s="2"/>
      <c r="AEO82" s="2"/>
      <c r="AEP82" s="2"/>
      <c r="AEQ82" s="2"/>
      <c r="AER82" s="2"/>
      <c r="AES82" s="2"/>
      <c r="AET82" s="2"/>
      <c r="AEU82" s="2"/>
      <c r="AEV82" s="2"/>
      <c r="AEW82" s="2"/>
      <c r="AEX82" s="2"/>
      <c r="AEY82" s="2"/>
      <c r="AEZ82" s="2"/>
      <c r="AFA82" s="2"/>
      <c r="AFB82" s="2"/>
      <c r="AFC82" s="2"/>
      <c r="AFD82" s="2"/>
      <c r="AFE82" s="2"/>
      <c r="AFF82" s="2"/>
      <c r="AFG82" s="2"/>
      <c r="AFH82" s="2"/>
      <c r="AFI82" s="2"/>
      <c r="AFJ82" s="2"/>
      <c r="AFK82" s="2"/>
      <c r="AFL82" s="2"/>
      <c r="AFM82" s="2"/>
      <c r="AFN82" s="2"/>
      <c r="AFO82" s="2"/>
      <c r="AFP82" s="2"/>
      <c r="AFQ82" s="2"/>
      <c r="AFR82" s="2"/>
      <c r="AFS82" s="2"/>
      <c r="AFT82" s="2"/>
      <c r="AFU82" s="2"/>
      <c r="AFV82" s="2"/>
      <c r="AFW82" s="2"/>
      <c r="AFX82" s="2"/>
      <c r="AFY82" s="2"/>
      <c r="AFZ82" s="2"/>
      <c r="AGA82" s="2"/>
      <c r="AGB82" s="2"/>
      <c r="AGC82" s="2"/>
      <c r="AGD82" s="2"/>
      <c r="AGE82" s="2"/>
      <c r="AGF82" s="2"/>
      <c r="AGG82" s="2"/>
      <c r="AGH82" s="2"/>
      <c r="AGI82" s="2"/>
      <c r="AGJ82" s="2"/>
      <c r="AGK82" s="2"/>
      <c r="AGL82" s="2"/>
      <c r="AGM82" s="2"/>
      <c r="AGN82" s="2"/>
      <c r="AGO82" s="2"/>
      <c r="AGP82" s="2"/>
      <c r="AGQ82" s="2"/>
      <c r="AGR82" s="2"/>
      <c r="AGS82" s="2"/>
      <c r="AGT82" s="2"/>
      <c r="AGU82" s="2"/>
      <c r="AGV82" s="2"/>
      <c r="AGW82" s="2"/>
      <c r="AGX82" s="2"/>
      <c r="AGY82" s="2"/>
      <c r="AGZ82" s="2"/>
      <c r="AHA82" s="2"/>
      <c r="AHB82" s="2"/>
      <c r="AHC82" s="2"/>
      <c r="AHD82" s="2"/>
      <c r="AHE82" s="2"/>
      <c r="AHF82" s="2"/>
      <c r="AHG82" s="2"/>
      <c r="AHH82" s="2"/>
      <c r="AHI82" s="2"/>
      <c r="AHJ82" s="2"/>
      <c r="AHK82" s="2"/>
      <c r="AHL82" s="2"/>
      <c r="AHM82" s="2"/>
      <c r="AHN82" s="2"/>
      <c r="AHO82" s="2"/>
      <c r="AHP82" s="2"/>
      <c r="AHQ82" s="2"/>
      <c r="AHR82" s="2"/>
      <c r="AHS82" s="2"/>
      <c r="AHT82" s="2"/>
      <c r="AHU82" s="2"/>
      <c r="AHV82" s="2"/>
      <c r="AHW82" s="2"/>
      <c r="AHX82" s="2"/>
      <c r="AHY82" s="2"/>
      <c r="AHZ82" s="2"/>
      <c r="AIA82" s="2"/>
      <c r="AIB82" s="2"/>
      <c r="AIC82" s="2"/>
      <c r="AID82" s="2"/>
      <c r="AIE82" s="2"/>
      <c r="AIF82" s="2"/>
      <c r="AIG82" s="2"/>
      <c r="AIH82" s="2"/>
      <c r="AII82" s="2"/>
      <c r="AIJ82" s="2"/>
      <c r="AIK82" s="2"/>
      <c r="AIL82" s="2"/>
      <c r="AIM82" s="2"/>
      <c r="AIN82" s="2"/>
      <c r="AIO82" s="2"/>
      <c r="AIP82" s="2"/>
      <c r="AIQ82" s="2"/>
      <c r="AIR82" s="2"/>
      <c r="AIS82" s="2"/>
      <c r="AIT82" s="2"/>
      <c r="AIU82" s="2"/>
      <c r="AIV82" s="2"/>
      <c r="AIW82" s="2"/>
      <c r="AIX82" s="2"/>
      <c r="AIY82" s="2"/>
      <c r="AIZ82" s="2"/>
      <c r="AJA82" s="2"/>
      <c r="AJB82" s="2"/>
      <c r="AJC82" s="2"/>
      <c r="AJD82" s="2"/>
      <c r="AJE82" s="2"/>
      <c r="AJF82" s="2"/>
      <c r="AJG82" s="2"/>
      <c r="AJH82" s="2"/>
      <c r="AJI82" s="2"/>
      <c r="AJJ82" s="2"/>
      <c r="AJK82" s="2"/>
      <c r="AJL82" s="2"/>
      <c r="AJM82" s="2"/>
      <c r="AJN82" s="2"/>
      <c r="AJO82" s="2"/>
      <c r="AJP82" s="2"/>
      <c r="AJQ82" s="2"/>
      <c r="AJR82" s="2"/>
      <c r="AJS82" s="2"/>
      <c r="AJT82" s="2"/>
      <c r="AJU82" s="2"/>
      <c r="AJV82" s="2"/>
      <c r="AJW82" s="2"/>
      <c r="AJX82" s="2"/>
    </row>
    <row r="83" spans="1:960" ht="142.5" customHeight="1" x14ac:dyDescent="0.25">
      <c r="A83" s="238"/>
      <c r="B83" s="264"/>
      <c r="C83" s="21" t="s">
        <v>18</v>
      </c>
      <c r="D83" s="3" t="s">
        <v>147</v>
      </c>
      <c r="E83" s="254"/>
      <c r="F83" s="51"/>
      <c r="G83" s="257"/>
      <c r="H83" s="252"/>
      <c r="I83" s="51" t="s">
        <v>307</v>
      </c>
      <c r="J83" s="60"/>
      <c r="K83" s="81" t="s">
        <v>298</v>
      </c>
      <c r="L83" s="74">
        <f t="shared" si="7"/>
        <v>1</v>
      </c>
      <c r="M83" s="277"/>
      <c r="N83" s="84"/>
      <c r="O83" s="84"/>
      <c r="P83" s="84"/>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
      <c r="ND83" s="2"/>
      <c r="NE83" s="2"/>
      <c r="NF83" s="2"/>
      <c r="NG83" s="2"/>
      <c r="NH83" s="2"/>
      <c r="NI83" s="2"/>
      <c r="NJ83" s="2"/>
      <c r="NK83" s="2"/>
      <c r="NL83" s="2"/>
      <c r="NM83" s="2"/>
      <c r="NN83" s="2"/>
      <c r="NO83" s="2"/>
      <c r="NP83" s="2"/>
      <c r="NQ83" s="2"/>
      <c r="NR83" s="2"/>
      <c r="NS83" s="2"/>
      <c r="NT83" s="2"/>
      <c r="NU83" s="2"/>
      <c r="NV83" s="2"/>
      <c r="NW83" s="2"/>
      <c r="NX83" s="2"/>
      <c r="NY83" s="2"/>
      <c r="NZ83" s="2"/>
      <c r="OA83" s="2"/>
      <c r="OB83" s="2"/>
      <c r="OC83" s="2"/>
      <c r="OD83" s="2"/>
      <c r="OE83" s="2"/>
      <c r="OF83" s="2"/>
      <c r="OG83" s="2"/>
      <c r="OH83" s="2"/>
      <c r="OI83" s="2"/>
      <c r="OJ83" s="2"/>
      <c r="OK83" s="2"/>
      <c r="OL83" s="2"/>
      <c r="OM83" s="2"/>
      <c r="ON83" s="2"/>
      <c r="OO83" s="2"/>
      <c r="OP83" s="2"/>
      <c r="OQ83" s="2"/>
      <c r="OR83" s="2"/>
      <c r="OS83" s="2"/>
      <c r="OT83" s="2"/>
      <c r="OU83" s="2"/>
      <c r="OV83" s="2"/>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c r="AEM83" s="2"/>
      <c r="AEN83" s="2"/>
      <c r="AEO83" s="2"/>
      <c r="AEP83" s="2"/>
      <c r="AEQ83" s="2"/>
      <c r="AER83" s="2"/>
      <c r="AES83" s="2"/>
      <c r="AET83" s="2"/>
      <c r="AEU83" s="2"/>
      <c r="AEV83" s="2"/>
      <c r="AEW83" s="2"/>
      <c r="AEX83" s="2"/>
      <c r="AEY83" s="2"/>
      <c r="AEZ83" s="2"/>
      <c r="AFA83" s="2"/>
      <c r="AFB83" s="2"/>
      <c r="AFC83" s="2"/>
      <c r="AFD83" s="2"/>
      <c r="AFE83" s="2"/>
      <c r="AFF83" s="2"/>
      <c r="AFG83" s="2"/>
      <c r="AFH83" s="2"/>
      <c r="AFI83" s="2"/>
      <c r="AFJ83" s="2"/>
      <c r="AFK83" s="2"/>
      <c r="AFL83" s="2"/>
      <c r="AFM83" s="2"/>
      <c r="AFN83" s="2"/>
      <c r="AFO83" s="2"/>
      <c r="AFP83" s="2"/>
      <c r="AFQ83" s="2"/>
      <c r="AFR83" s="2"/>
      <c r="AFS83" s="2"/>
      <c r="AFT83" s="2"/>
      <c r="AFU83" s="2"/>
      <c r="AFV83" s="2"/>
      <c r="AFW83" s="2"/>
      <c r="AFX83" s="2"/>
      <c r="AFY83" s="2"/>
      <c r="AFZ83" s="2"/>
      <c r="AGA83" s="2"/>
      <c r="AGB83" s="2"/>
      <c r="AGC83" s="2"/>
      <c r="AGD83" s="2"/>
      <c r="AGE83" s="2"/>
      <c r="AGF83" s="2"/>
      <c r="AGG83" s="2"/>
      <c r="AGH83" s="2"/>
      <c r="AGI83" s="2"/>
      <c r="AGJ83" s="2"/>
      <c r="AGK83" s="2"/>
      <c r="AGL83" s="2"/>
      <c r="AGM83" s="2"/>
      <c r="AGN83" s="2"/>
      <c r="AGO83" s="2"/>
      <c r="AGP83" s="2"/>
      <c r="AGQ83" s="2"/>
      <c r="AGR83" s="2"/>
      <c r="AGS83" s="2"/>
      <c r="AGT83" s="2"/>
      <c r="AGU83" s="2"/>
      <c r="AGV83" s="2"/>
      <c r="AGW83" s="2"/>
      <c r="AGX83" s="2"/>
      <c r="AGY83" s="2"/>
      <c r="AGZ83" s="2"/>
      <c r="AHA83" s="2"/>
      <c r="AHB83" s="2"/>
      <c r="AHC83" s="2"/>
      <c r="AHD83" s="2"/>
      <c r="AHE83" s="2"/>
      <c r="AHF83" s="2"/>
      <c r="AHG83" s="2"/>
      <c r="AHH83" s="2"/>
      <c r="AHI83" s="2"/>
      <c r="AHJ83" s="2"/>
      <c r="AHK83" s="2"/>
      <c r="AHL83" s="2"/>
      <c r="AHM83" s="2"/>
      <c r="AHN83" s="2"/>
      <c r="AHO83" s="2"/>
      <c r="AHP83" s="2"/>
      <c r="AHQ83" s="2"/>
      <c r="AHR83" s="2"/>
      <c r="AHS83" s="2"/>
      <c r="AHT83" s="2"/>
      <c r="AHU83" s="2"/>
      <c r="AHV83" s="2"/>
      <c r="AHW83" s="2"/>
      <c r="AHX83" s="2"/>
      <c r="AHY83" s="2"/>
      <c r="AHZ83" s="2"/>
      <c r="AIA83" s="2"/>
      <c r="AIB83" s="2"/>
      <c r="AIC83" s="2"/>
      <c r="AID83" s="2"/>
      <c r="AIE83" s="2"/>
      <c r="AIF83" s="2"/>
      <c r="AIG83" s="2"/>
      <c r="AIH83" s="2"/>
      <c r="AII83" s="2"/>
      <c r="AIJ83" s="2"/>
      <c r="AIK83" s="2"/>
      <c r="AIL83" s="2"/>
      <c r="AIM83" s="2"/>
      <c r="AIN83" s="2"/>
      <c r="AIO83" s="2"/>
      <c r="AIP83" s="2"/>
      <c r="AIQ83" s="2"/>
      <c r="AIR83" s="2"/>
      <c r="AIS83" s="2"/>
      <c r="AIT83" s="2"/>
      <c r="AIU83" s="2"/>
      <c r="AIV83" s="2"/>
      <c r="AIW83" s="2"/>
      <c r="AIX83" s="2"/>
      <c r="AIY83" s="2"/>
      <c r="AIZ83" s="2"/>
      <c r="AJA83" s="2"/>
      <c r="AJB83" s="2"/>
      <c r="AJC83" s="2"/>
      <c r="AJD83" s="2"/>
      <c r="AJE83" s="2"/>
      <c r="AJF83" s="2"/>
      <c r="AJG83" s="2"/>
      <c r="AJH83" s="2"/>
      <c r="AJI83" s="2"/>
      <c r="AJJ83" s="2"/>
      <c r="AJK83" s="2"/>
      <c r="AJL83" s="2"/>
      <c r="AJM83" s="2"/>
      <c r="AJN83" s="2"/>
      <c r="AJO83" s="2"/>
      <c r="AJP83" s="2"/>
      <c r="AJQ83" s="2"/>
      <c r="AJR83" s="2"/>
      <c r="AJS83" s="2"/>
      <c r="AJT83" s="2"/>
      <c r="AJU83" s="2"/>
      <c r="AJV83" s="2"/>
      <c r="AJW83" s="2"/>
      <c r="AJX83" s="2"/>
    </row>
    <row r="84" spans="1:960" ht="96" customHeight="1" x14ac:dyDescent="0.25">
      <c r="A84" s="238"/>
      <c r="B84" s="264"/>
      <c r="C84" s="21" t="s">
        <v>20</v>
      </c>
      <c r="D84" s="3" t="s">
        <v>148</v>
      </c>
      <c r="E84" s="254"/>
      <c r="F84" s="32"/>
      <c r="G84" s="257"/>
      <c r="H84" s="252"/>
      <c r="I84" s="88" t="s">
        <v>309</v>
      </c>
      <c r="J84" s="32"/>
      <c r="K84" s="81" t="s">
        <v>298</v>
      </c>
      <c r="L84" s="80">
        <f t="shared" si="7"/>
        <v>1</v>
      </c>
      <c r="M84" s="277"/>
      <c r="N84" s="2"/>
      <c r="O84" s="84"/>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row>
    <row r="85" spans="1:960" ht="182.25" customHeight="1" x14ac:dyDescent="0.25">
      <c r="A85" s="238"/>
      <c r="B85" s="264"/>
      <c r="C85" s="21" t="s">
        <v>23</v>
      </c>
      <c r="D85" s="3" t="s">
        <v>149</v>
      </c>
      <c r="E85" s="254"/>
      <c r="F85" s="32"/>
      <c r="G85" s="257"/>
      <c r="H85" s="252"/>
      <c r="I85" s="89"/>
      <c r="J85" s="133"/>
      <c r="K85" s="81" t="s">
        <v>298</v>
      </c>
      <c r="L85" s="80">
        <f t="shared" si="7"/>
        <v>1</v>
      </c>
      <c r="M85" s="277"/>
      <c r="N85" s="2"/>
      <c r="O85" s="84"/>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c r="QH85" s="2"/>
      <c r="QI85" s="2"/>
      <c r="QJ85" s="2"/>
      <c r="QK85" s="2"/>
      <c r="QL85" s="2"/>
      <c r="QM85" s="2"/>
      <c r="QN85" s="2"/>
      <c r="QO85" s="2"/>
      <c r="QP85" s="2"/>
      <c r="QQ85" s="2"/>
      <c r="QR85" s="2"/>
      <c r="QS85" s="2"/>
      <c r="QT85" s="2"/>
      <c r="QU85" s="2"/>
      <c r="QV85" s="2"/>
      <c r="QW85" s="2"/>
      <c r="QX85" s="2"/>
      <c r="QY85" s="2"/>
      <c r="QZ85" s="2"/>
      <c r="RA85" s="2"/>
      <c r="RB85" s="2"/>
      <c r="RC85" s="2"/>
      <c r="RD85" s="2"/>
      <c r="RE85" s="2"/>
      <c r="RF85" s="2"/>
      <c r="RG85" s="2"/>
      <c r="RH85" s="2"/>
      <c r="RI85" s="2"/>
      <c r="RJ85" s="2"/>
      <c r="RK85" s="2"/>
      <c r="RL85" s="2"/>
      <c r="RM85" s="2"/>
      <c r="RN85" s="2"/>
      <c r="RO85" s="2"/>
      <c r="RP85" s="2"/>
      <c r="RQ85" s="2"/>
      <c r="RR85" s="2"/>
      <c r="RS85" s="2"/>
      <c r="RT85" s="2"/>
      <c r="RU85" s="2"/>
      <c r="RV85" s="2"/>
      <c r="RW85" s="2"/>
      <c r="RX85" s="2"/>
      <c r="RY85" s="2"/>
      <c r="RZ85" s="2"/>
      <c r="SA85" s="2"/>
      <c r="SB85" s="2"/>
      <c r="SC85" s="2"/>
      <c r="SD85" s="2"/>
      <c r="SE85" s="2"/>
      <c r="SF85" s="2"/>
      <c r="SG85" s="2"/>
      <c r="SH85" s="2"/>
      <c r="SI85" s="2"/>
      <c r="SJ85" s="2"/>
      <c r="SK85" s="2"/>
      <c r="SL85" s="2"/>
      <c r="SM85" s="2"/>
      <c r="SN85" s="2"/>
      <c r="SO85" s="2"/>
      <c r="SP85" s="2"/>
      <c r="SQ85" s="2"/>
      <c r="SR85" s="2"/>
      <c r="SS85" s="2"/>
      <c r="ST85" s="2"/>
      <c r="SU85" s="2"/>
      <c r="SV85" s="2"/>
      <c r="SW85" s="2"/>
      <c r="SX85" s="2"/>
      <c r="SY85" s="2"/>
      <c r="SZ85" s="2"/>
      <c r="TA85" s="2"/>
      <c r="TB85" s="2"/>
      <c r="TC85" s="2"/>
      <c r="TD85" s="2"/>
      <c r="TE85" s="2"/>
      <c r="TF85" s="2"/>
      <c r="TG85" s="2"/>
      <c r="TH85" s="2"/>
      <c r="TI85" s="2"/>
      <c r="TJ85" s="2"/>
      <c r="TK85" s="2"/>
      <c r="TL85" s="2"/>
      <c r="TM85" s="2"/>
      <c r="TN85" s="2"/>
      <c r="TO85" s="2"/>
      <c r="TP85" s="2"/>
      <c r="TQ85" s="2"/>
      <c r="TR85" s="2"/>
      <c r="TS85" s="2"/>
      <c r="TT85" s="2"/>
      <c r="TU85" s="2"/>
      <c r="TV85" s="2"/>
      <c r="TW85" s="2"/>
      <c r="TX85" s="2"/>
      <c r="TY85" s="2"/>
      <c r="TZ85" s="2"/>
      <c r="UA85" s="2"/>
      <c r="UB85" s="2"/>
      <c r="UC85" s="2"/>
      <c r="UD85" s="2"/>
      <c r="UE85" s="2"/>
      <c r="UF85" s="2"/>
      <c r="UG85" s="2"/>
      <c r="UH85" s="2"/>
      <c r="UI85" s="2"/>
      <c r="UJ85" s="2"/>
      <c r="UK85" s="2"/>
      <c r="UL85" s="2"/>
      <c r="UM85" s="2"/>
      <c r="UN85" s="2"/>
      <c r="UO85" s="2"/>
      <c r="UP85" s="2"/>
      <c r="UQ85" s="2"/>
      <c r="UR85" s="2"/>
      <c r="US85" s="2"/>
      <c r="UT85" s="2"/>
      <c r="UU85" s="2"/>
      <c r="UV85" s="2"/>
      <c r="UW85" s="2"/>
      <c r="UX85" s="2"/>
      <c r="UY85" s="2"/>
      <c r="UZ85" s="2"/>
      <c r="VA85" s="2"/>
      <c r="VB85" s="2"/>
      <c r="VC85" s="2"/>
      <c r="VD85" s="2"/>
      <c r="VE85" s="2"/>
      <c r="VF85" s="2"/>
      <c r="VG85" s="2"/>
      <c r="VH85" s="2"/>
      <c r="VI85" s="2"/>
      <c r="VJ85" s="2"/>
      <c r="VK85" s="2"/>
      <c r="VL85" s="2"/>
      <c r="VM85" s="2"/>
      <c r="VN85" s="2"/>
      <c r="VO85" s="2"/>
      <c r="VP85" s="2"/>
      <c r="VQ85" s="2"/>
      <c r="VR85" s="2"/>
      <c r="VS85" s="2"/>
      <c r="VT85" s="2"/>
      <c r="VU85" s="2"/>
      <c r="VV85" s="2"/>
      <c r="VW85" s="2"/>
      <c r="VX85" s="2"/>
      <c r="VY85" s="2"/>
      <c r="VZ85" s="2"/>
      <c r="WA85" s="2"/>
      <c r="WB85" s="2"/>
      <c r="WC85" s="2"/>
      <c r="WD85" s="2"/>
      <c r="WE85" s="2"/>
      <c r="WF85" s="2"/>
      <c r="WG85" s="2"/>
      <c r="WH85" s="2"/>
      <c r="WI85" s="2"/>
      <c r="WJ85" s="2"/>
      <c r="WK85" s="2"/>
      <c r="WL85" s="2"/>
      <c r="WM85" s="2"/>
      <c r="WN85" s="2"/>
      <c r="WO85" s="2"/>
      <c r="WP85" s="2"/>
      <c r="WQ85" s="2"/>
      <c r="WR85" s="2"/>
      <c r="WS85" s="2"/>
      <c r="WT85" s="2"/>
      <c r="WU85" s="2"/>
      <c r="WV85" s="2"/>
      <c r="WW85" s="2"/>
      <c r="WX85" s="2"/>
      <c r="WY85" s="2"/>
      <c r="WZ85" s="2"/>
      <c r="XA85" s="2"/>
      <c r="XB85" s="2"/>
      <c r="XC85" s="2"/>
      <c r="XD85" s="2"/>
      <c r="XE85" s="2"/>
      <c r="XF85" s="2"/>
      <c r="XG85" s="2"/>
      <c r="XH85" s="2"/>
      <c r="XI85" s="2"/>
      <c r="XJ85" s="2"/>
      <c r="XK85" s="2"/>
      <c r="XL85" s="2"/>
      <c r="XM85" s="2"/>
      <c r="XN85" s="2"/>
      <c r="XO85" s="2"/>
      <c r="XP85" s="2"/>
      <c r="XQ85" s="2"/>
      <c r="XR85" s="2"/>
      <c r="XS85" s="2"/>
      <c r="XT85" s="2"/>
      <c r="XU85" s="2"/>
      <c r="XV85" s="2"/>
      <c r="XW85" s="2"/>
      <c r="XX85" s="2"/>
      <c r="XY85" s="2"/>
      <c r="XZ85" s="2"/>
      <c r="YA85" s="2"/>
      <c r="YB85" s="2"/>
      <c r="YC85" s="2"/>
      <c r="YD85" s="2"/>
      <c r="YE85" s="2"/>
      <c r="YF85" s="2"/>
      <c r="YG85" s="2"/>
      <c r="YH85" s="2"/>
      <c r="YI85" s="2"/>
      <c r="YJ85" s="2"/>
      <c r="YK85" s="2"/>
      <c r="YL85" s="2"/>
      <c r="YM85" s="2"/>
      <c r="YN85" s="2"/>
      <c r="YO85" s="2"/>
      <c r="YP85" s="2"/>
      <c r="YQ85" s="2"/>
      <c r="YR85" s="2"/>
      <c r="YS85" s="2"/>
      <c r="YT85" s="2"/>
      <c r="YU85" s="2"/>
      <c r="YV85" s="2"/>
      <c r="YW85" s="2"/>
      <c r="YX85" s="2"/>
      <c r="YY85" s="2"/>
      <c r="YZ85" s="2"/>
      <c r="ZA85" s="2"/>
      <c r="ZB85" s="2"/>
      <c r="ZC85" s="2"/>
      <c r="ZD85" s="2"/>
      <c r="ZE85" s="2"/>
      <c r="ZF85" s="2"/>
      <c r="ZG85" s="2"/>
      <c r="ZH85" s="2"/>
      <c r="ZI85" s="2"/>
      <c r="ZJ85" s="2"/>
      <c r="ZK85" s="2"/>
      <c r="ZL85" s="2"/>
      <c r="ZM85" s="2"/>
      <c r="ZN85" s="2"/>
      <c r="ZO85" s="2"/>
      <c r="ZP85" s="2"/>
      <c r="ZQ85" s="2"/>
      <c r="ZR85" s="2"/>
      <c r="ZS85" s="2"/>
      <c r="ZT85" s="2"/>
      <c r="ZU85" s="2"/>
      <c r="ZV85" s="2"/>
      <c r="ZW85" s="2"/>
      <c r="ZX85" s="2"/>
      <c r="ZY85" s="2"/>
      <c r="ZZ85" s="2"/>
      <c r="AAA85" s="2"/>
      <c r="AAB85" s="2"/>
      <c r="AAC85" s="2"/>
      <c r="AAD85" s="2"/>
      <c r="AAE85" s="2"/>
      <c r="AAF85" s="2"/>
      <c r="AAG85" s="2"/>
      <c r="AAH85" s="2"/>
      <c r="AAI85" s="2"/>
      <c r="AAJ85" s="2"/>
      <c r="AAK85" s="2"/>
      <c r="AAL85" s="2"/>
      <c r="AAM85" s="2"/>
      <c r="AAN85" s="2"/>
      <c r="AAO85" s="2"/>
      <c r="AAP85" s="2"/>
      <c r="AAQ85" s="2"/>
      <c r="AAR85" s="2"/>
      <c r="AAS85" s="2"/>
      <c r="AAT85" s="2"/>
      <c r="AAU85" s="2"/>
      <c r="AAV85" s="2"/>
      <c r="AAW85" s="2"/>
      <c r="AAX85" s="2"/>
      <c r="AAY85" s="2"/>
      <c r="AAZ85" s="2"/>
      <c r="ABA85" s="2"/>
      <c r="ABB85" s="2"/>
      <c r="ABC85" s="2"/>
      <c r="ABD85" s="2"/>
      <c r="ABE85" s="2"/>
      <c r="ABF85" s="2"/>
      <c r="ABG85" s="2"/>
      <c r="ABH85" s="2"/>
      <c r="ABI85" s="2"/>
      <c r="ABJ85" s="2"/>
      <c r="ABK85" s="2"/>
      <c r="ABL85" s="2"/>
      <c r="ABM85" s="2"/>
      <c r="ABN85" s="2"/>
      <c r="ABO85" s="2"/>
      <c r="ABP85" s="2"/>
      <c r="ABQ85" s="2"/>
      <c r="ABR85" s="2"/>
      <c r="ABS85" s="2"/>
      <c r="ABT85" s="2"/>
      <c r="ABU85" s="2"/>
      <c r="ABV85" s="2"/>
      <c r="ABW85" s="2"/>
      <c r="ABX85" s="2"/>
      <c r="ABY85" s="2"/>
      <c r="ABZ85" s="2"/>
      <c r="ACA85" s="2"/>
      <c r="ACB85" s="2"/>
      <c r="ACC85" s="2"/>
      <c r="ACD85" s="2"/>
      <c r="ACE85" s="2"/>
      <c r="ACF85" s="2"/>
      <c r="ACG85" s="2"/>
      <c r="ACH85" s="2"/>
      <c r="ACI85" s="2"/>
      <c r="ACJ85" s="2"/>
      <c r="ACK85" s="2"/>
      <c r="ACL85" s="2"/>
      <c r="ACM85" s="2"/>
      <c r="ACN85" s="2"/>
      <c r="ACO85" s="2"/>
      <c r="ACP85" s="2"/>
      <c r="ACQ85" s="2"/>
      <c r="ACR85" s="2"/>
      <c r="ACS85" s="2"/>
      <c r="ACT85" s="2"/>
      <c r="ACU85" s="2"/>
      <c r="ACV85" s="2"/>
      <c r="ACW85" s="2"/>
      <c r="ACX85" s="2"/>
      <c r="ACY85" s="2"/>
      <c r="ACZ85" s="2"/>
      <c r="ADA85" s="2"/>
      <c r="ADB85" s="2"/>
      <c r="ADC85" s="2"/>
      <c r="ADD85" s="2"/>
      <c r="ADE85" s="2"/>
      <c r="ADF85" s="2"/>
      <c r="ADG85" s="2"/>
      <c r="ADH85" s="2"/>
      <c r="ADI85" s="2"/>
      <c r="ADJ85" s="2"/>
      <c r="ADK85" s="2"/>
      <c r="ADL85" s="2"/>
      <c r="ADM85" s="2"/>
      <c r="ADN85" s="2"/>
      <c r="ADO85" s="2"/>
      <c r="ADP85" s="2"/>
      <c r="ADQ85" s="2"/>
      <c r="ADR85" s="2"/>
      <c r="ADS85" s="2"/>
      <c r="ADT85" s="2"/>
      <c r="ADU85" s="2"/>
      <c r="ADV85" s="2"/>
      <c r="ADW85" s="2"/>
      <c r="ADX85" s="2"/>
      <c r="ADY85" s="2"/>
      <c r="ADZ85" s="2"/>
      <c r="AEA85" s="2"/>
      <c r="AEB85" s="2"/>
      <c r="AEC85" s="2"/>
      <c r="AED85" s="2"/>
      <c r="AEE85" s="2"/>
      <c r="AEF85" s="2"/>
      <c r="AEG85" s="2"/>
      <c r="AEH85" s="2"/>
      <c r="AEI85" s="2"/>
      <c r="AEJ85" s="2"/>
      <c r="AEK85" s="2"/>
      <c r="AEL85" s="2"/>
      <c r="AEM85" s="2"/>
      <c r="AEN85" s="2"/>
      <c r="AEO85" s="2"/>
      <c r="AEP85" s="2"/>
      <c r="AEQ85" s="2"/>
      <c r="AER85" s="2"/>
      <c r="AES85" s="2"/>
      <c r="AET85" s="2"/>
      <c r="AEU85" s="2"/>
      <c r="AEV85" s="2"/>
      <c r="AEW85" s="2"/>
      <c r="AEX85" s="2"/>
      <c r="AEY85" s="2"/>
      <c r="AEZ85" s="2"/>
      <c r="AFA85" s="2"/>
      <c r="AFB85" s="2"/>
      <c r="AFC85" s="2"/>
      <c r="AFD85" s="2"/>
      <c r="AFE85" s="2"/>
      <c r="AFF85" s="2"/>
      <c r="AFG85" s="2"/>
      <c r="AFH85" s="2"/>
      <c r="AFI85" s="2"/>
      <c r="AFJ85" s="2"/>
      <c r="AFK85" s="2"/>
      <c r="AFL85" s="2"/>
      <c r="AFM85" s="2"/>
      <c r="AFN85" s="2"/>
      <c r="AFO85" s="2"/>
      <c r="AFP85" s="2"/>
      <c r="AFQ85" s="2"/>
      <c r="AFR85" s="2"/>
      <c r="AFS85" s="2"/>
      <c r="AFT85" s="2"/>
      <c r="AFU85" s="2"/>
      <c r="AFV85" s="2"/>
      <c r="AFW85" s="2"/>
      <c r="AFX85" s="2"/>
      <c r="AFY85" s="2"/>
      <c r="AFZ85" s="2"/>
      <c r="AGA85" s="2"/>
      <c r="AGB85" s="2"/>
      <c r="AGC85" s="2"/>
      <c r="AGD85" s="2"/>
      <c r="AGE85" s="2"/>
      <c r="AGF85" s="2"/>
      <c r="AGG85" s="2"/>
      <c r="AGH85" s="2"/>
      <c r="AGI85" s="2"/>
      <c r="AGJ85" s="2"/>
      <c r="AGK85" s="2"/>
      <c r="AGL85" s="2"/>
      <c r="AGM85" s="2"/>
      <c r="AGN85" s="2"/>
      <c r="AGO85" s="2"/>
      <c r="AGP85" s="2"/>
      <c r="AGQ85" s="2"/>
      <c r="AGR85" s="2"/>
      <c r="AGS85" s="2"/>
      <c r="AGT85" s="2"/>
      <c r="AGU85" s="2"/>
      <c r="AGV85" s="2"/>
      <c r="AGW85" s="2"/>
      <c r="AGX85" s="2"/>
      <c r="AGY85" s="2"/>
      <c r="AGZ85" s="2"/>
      <c r="AHA85" s="2"/>
      <c r="AHB85" s="2"/>
      <c r="AHC85" s="2"/>
      <c r="AHD85" s="2"/>
      <c r="AHE85" s="2"/>
      <c r="AHF85" s="2"/>
      <c r="AHG85" s="2"/>
      <c r="AHH85" s="2"/>
      <c r="AHI85" s="2"/>
      <c r="AHJ85" s="2"/>
      <c r="AHK85" s="2"/>
      <c r="AHL85" s="2"/>
      <c r="AHM85" s="2"/>
      <c r="AHN85" s="2"/>
      <c r="AHO85" s="2"/>
      <c r="AHP85" s="2"/>
      <c r="AHQ85" s="2"/>
      <c r="AHR85" s="2"/>
      <c r="AHS85" s="2"/>
      <c r="AHT85" s="2"/>
      <c r="AHU85" s="2"/>
      <c r="AHV85" s="2"/>
      <c r="AHW85" s="2"/>
      <c r="AHX85" s="2"/>
      <c r="AHY85" s="2"/>
      <c r="AHZ85" s="2"/>
      <c r="AIA85" s="2"/>
      <c r="AIB85" s="2"/>
      <c r="AIC85" s="2"/>
      <c r="AID85" s="2"/>
      <c r="AIE85" s="2"/>
      <c r="AIF85" s="2"/>
      <c r="AIG85" s="2"/>
      <c r="AIH85" s="2"/>
      <c r="AII85" s="2"/>
      <c r="AIJ85" s="2"/>
      <c r="AIK85" s="2"/>
      <c r="AIL85" s="2"/>
      <c r="AIM85" s="2"/>
      <c r="AIN85" s="2"/>
      <c r="AIO85" s="2"/>
      <c r="AIP85" s="2"/>
      <c r="AIQ85" s="2"/>
      <c r="AIR85" s="2"/>
      <c r="AIS85" s="2"/>
      <c r="AIT85" s="2"/>
      <c r="AIU85" s="2"/>
      <c r="AIV85" s="2"/>
      <c r="AIW85" s="2"/>
      <c r="AIX85" s="2"/>
      <c r="AIY85" s="2"/>
      <c r="AIZ85" s="2"/>
      <c r="AJA85" s="2"/>
      <c r="AJB85" s="2"/>
      <c r="AJC85" s="2"/>
      <c r="AJD85" s="2"/>
      <c r="AJE85" s="2"/>
      <c r="AJF85" s="2"/>
      <c r="AJG85" s="2"/>
      <c r="AJH85" s="2"/>
      <c r="AJI85" s="2"/>
      <c r="AJJ85" s="2"/>
      <c r="AJK85" s="2"/>
      <c r="AJL85" s="2"/>
      <c r="AJM85" s="2"/>
      <c r="AJN85" s="2"/>
      <c r="AJO85" s="2"/>
      <c r="AJP85" s="2"/>
      <c r="AJQ85" s="2"/>
      <c r="AJR85" s="2"/>
      <c r="AJS85" s="2"/>
      <c r="AJT85" s="2"/>
      <c r="AJU85" s="2"/>
      <c r="AJV85" s="2"/>
      <c r="AJW85" s="2"/>
      <c r="AJX85" s="2"/>
    </row>
    <row r="86" spans="1:960" ht="74.25" customHeight="1" x14ac:dyDescent="0.25">
      <c r="A86" s="238"/>
      <c r="B86" s="264"/>
      <c r="C86" s="21" t="s">
        <v>90</v>
      </c>
      <c r="D86" s="3" t="s">
        <v>150</v>
      </c>
      <c r="E86" s="254"/>
      <c r="F86" s="32"/>
      <c r="G86" s="257"/>
      <c r="H86" s="252"/>
      <c r="I86" s="38" t="s">
        <v>320</v>
      </c>
      <c r="J86" s="32"/>
      <c r="K86" s="81" t="s">
        <v>298</v>
      </c>
      <c r="L86" s="80">
        <f t="shared" si="7"/>
        <v>1</v>
      </c>
      <c r="M86" s="277"/>
      <c r="N86" s="2"/>
      <c r="O86" s="84"/>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c r="AEM86" s="2"/>
      <c r="AEN86" s="2"/>
      <c r="AEO86" s="2"/>
      <c r="AEP86" s="2"/>
      <c r="AEQ86" s="2"/>
      <c r="AER86" s="2"/>
      <c r="AES86" s="2"/>
      <c r="AET86" s="2"/>
      <c r="AEU86" s="2"/>
      <c r="AEV86" s="2"/>
      <c r="AEW86" s="2"/>
      <c r="AEX86" s="2"/>
      <c r="AEY86" s="2"/>
      <c r="AEZ86" s="2"/>
      <c r="AFA86" s="2"/>
      <c r="AFB86" s="2"/>
      <c r="AFC86" s="2"/>
      <c r="AFD86" s="2"/>
      <c r="AFE86" s="2"/>
      <c r="AFF86" s="2"/>
      <c r="AFG86" s="2"/>
      <c r="AFH86" s="2"/>
      <c r="AFI86" s="2"/>
      <c r="AFJ86" s="2"/>
      <c r="AFK86" s="2"/>
      <c r="AFL86" s="2"/>
      <c r="AFM86" s="2"/>
      <c r="AFN86" s="2"/>
      <c r="AFO86" s="2"/>
      <c r="AFP86" s="2"/>
      <c r="AFQ86" s="2"/>
      <c r="AFR86" s="2"/>
      <c r="AFS86" s="2"/>
      <c r="AFT86" s="2"/>
      <c r="AFU86" s="2"/>
      <c r="AFV86" s="2"/>
      <c r="AFW86" s="2"/>
      <c r="AFX86" s="2"/>
      <c r="AFY86" s="2"/>
      <c r="AFZ86" s="2"/>
      <c r="AGA86" s="2"/>
      <c r="AGB86" s="2"/>
      <c r="AGC86" s="2"/>
      <c r="AGD86" s="2"/>
      <c r="AGE86" s="2"/>
      <c r="AGF86" s="2"/>
      <c r="AGG86" s="2"/>
      <c r="AGH86" s="2"/>
      <c r="AGI86" s="2"/>
      <c r="AGJ86" s="2"/>
      <c r="AGK86" s="2"/>
      <c r="AGL86" s="2"/>
      <c r="AGM86" s="2"/>
      <c r="AGN86" s="2"/>
      <c r="AGO86" s="2"/>
      <c r="AGP86" s="2"/>
      <c r="AGQ86" s="2"/>
      <c r="AGR86" s="2"/>
      <c r="AGS86" s="2"/>
      <c r="AGT86" s="2"/>
      <c r="AGU86" s="2"/>
      <c r="AGV86" s="2"/>
      <c r="AGW86" s="2"/>
      <c r="AGX86" s="2"/>
      <c r="AGY86" s="2"/>
      <c r="AGZ86" s="2"/>
      <c r="AHA86" s="2"/>
      <c r="AHB86" s="2"/>
      <c r="AHC86" s="2"/>
      <c r="AHD86" s="2"/>
      <c r="AHE86" s="2"/>
      <c r="AHF86" s="2"/>
      <c r="AHG86" s="2"/>
      <c r="AHH86" s="2"/>
      <c r="AHI86" s="2"/>
      <c r="AHJ86" s="2"/>
      <c r="AHK86" s="2"/>
      <c r="AHL86" s="2"/>
      <c r="AHM86" s="2"/>
      <c r="AHN86" s="2"/>
      <c r="AHO86" s="2"/>
      <c r="AHP86" s="2"/>
      <c r="AHQ86" s="2"/>
      <c r="AHR86" s="2"/>
      <c r="AHS86" s="2"/>
      <c r="AHT86" s="2"/>
      <c r="AHU86" s="2"/>
      <c r="AHV86" s="2"/>
      <c r="AHW86" s="2"/>
      <c r="AHX86" s="2"/>
      <c r="AHY86" s="2"/>
      <c r="AHZ86" s="2"/>
      <c r="AIA86" s="2"/>
      <c r="AIB86" s="2"/>
      <c r="AIC86" s="2"/>
      <c r="AID86" s="2"/>
      <c r="AIE86" s="2"/>
      <c r="AIF86" s="2"/>
      <c r="AIG86" s="2"/>
      <c r="AIH86" s="2"/>
      <c r="AII86" s="2"/>
      <c r="AIJ86" s="2"/>
      <c r="AIK86" s="2"/>
      <c r="AIL86" s="2"/>
      <c r="AIM86" s="2"/>
      <c r="AIN86" s="2"/>
      <c r="AIO86" s="2"/>
      <c r="AIP86" s="2"/>
      <c r="AIQ86" s="2"/>
      <c r="AIR86" s="2"/>
      <c r="AIS86" s="2"/>
      <c r="AIT86" s="2"/>
      <c r="AIU86" s="2"/>
      <c r="AIV86" s="2"/>
      <c r="AIW86" s="2"/>
      <c r="AIX86" s="2"/>
      <c r="AIY86" s="2"/>
      <c r="AIZ86" s="2"/>
      <c r="AJA86" s="2"/>
      <c r="AJB86" s="2"/>
      <c r="AJC86" s="2"/>
      <c r="AJD86" s="2"/>
      <c r="AJE86" s="2"/>
      <c r="AJF86" s="2"/>
      <c r="AJG86" s="2"/>
      <c r="AJH86" s="2"/>
      <c r="AJI86" s="2"/>
      <c r="AJJ86" s="2"/>
      <c r="AJK86" s="2"/>
      <c r="AJL86" s="2"/>
      <c r="AJM86" s="2"/>
      <c r="AJN86" s="2"/>
      <c r="AJO86" s="2"/>
      <c r="AJP86" s="2"/>
      <c r="AJQ86" s="2"/>
      <c r="AJR86" s="2"/>
      <c r="AJS86" s="2"/>
      <c r="AJT86" s="2"/>
      <c r="AJU86" s="2"/>
      <c r="AJV86" s="2"/>
      <c r="AJW86" s="2"/>
      <c r="AJX86" s="2"/>
    </row>
    <row r="87" spans="1:960" ht="74.25" customHeight="1" x14ac:dyDescent="0.25">
      <c r="A87" s="238"/>
      <c r="B87" s="264"/>
      <c r="C87" s="21" t="s">
        <v>92</v>
      </c>
      <c r="D87" s="3" t="s">
        <v>151</v>
      </c>
      <c r="E87" s="254"/>
      <c r="F87" s="37"/>
      <c r="G87" s="257"/>
      <c r="H87" s="252"/>
      <c r="I87" s="25" t="s">
        <v>330</v>
      </c>
      <c r="J87" s="60"/>
      <c r="K87" s="81" t="s">
        <v>298</v>
      </c>
      <c r="L87" s="75">
        <f t="shared" si="7"/>
        <v>1</v>
      </c>
      <c r="M87" s="277"/>
      <c r="N87" s="2"/>
      <c r="O87" s="84"/>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c r="AJX87" s="2"/>
    </row>
    <row r="88" spans="1:960" s="23" customFormat="1" ht="38.25" customHeight="1" x14ac:dyDescent="0.25">
      <c r="A88" s="238"/>
      <c r="B88" s="194"/>
      <c r="C88" s="21" t="s">
        <v>94</v>
      </c>
      <c r="D88" s="3" t="s">
        <v>152</v>
      </c>
      <c r="E88" s="254"/>
      <c r="F88" s="98" t="s">
        <v>156</v>
      </c>
      <c r="G88" s="258"/>
      <c r="H88" s="252"/>
      <c r="I88" s="85" t="s">
        <v>320</v>
      </c>
      <c r="J88" s="115"/>
      <c r="K88" s="81" t="s">
        <v>298</v>
      </c>
      <c r="L88" s="74">
        <f t="shared" si="7"/>
        <v>1</v>
      </c>
      <c r="M88" s="278"/>
    </row>
    <row r="89" spans="1:960" s="23" customFormat="1" ht="38.25" customHeight="1" x14ac:dyDescent="0.25">
      <c r="A89" s="238"/>
      <c r="B89" s="193" t="s">
        <v>153</v>
      </c>
      <c r="C89" s="21"/>
      <c r="D89" s="185" t="s">
        <v>154</v>
      </c>
      <c r="E89" s="251" t="s">
        <v>155</v>
      </c>
      <c r="F89" s="161"/>
      <c r="G89" s="259" t="s">
        <v>484</v>
      </c>
      <c r="H89" s="265" t="s">
        <v>374</v>
      </c>
      <c r="I89" s="86"/>
      <c r="J89" s="259"/>
      <c r="K89" s="81" t="s">
        <v>298</v>
      </c>
      <c r="L89" s="159">
        <f t="shared" si="7"/>
        <v>1</v>
      </c>
      <c r="M89" s="195" t="s">
        <v>489</v>
      </c>
    </row>
    <row r="90" spans="1:960" s="23" customFormat="1" ht="38.25" customHeight="1" x14ac:dyDescent="0.25">
      <c r="A90" s="238"/>
      <c r="B90" s="264"/>
      <c r="C90" s="21" t="s">
        <v>11</v>
      </c>
      <c r="D90" s="186" t="s">
        <v>157</v>
      </c>
      <c r="E90" s="252"/>
      <c r="F90" s="161"/>
      <c r="G90" s="240"/>
      <c r="H90" s="265"/>
      <c r="I90" s="86"/>
      <c r="J90" s="240"/>
      <c r="K90" s="81" t="s">
        <v>298</v>
      </c>
      <c r="L90" s="159">
        <f t="shared" si="7"/>
        <v>1</v>
      </c>
      <c r="M90" s="233"/>
    </row>
    <row r="91" spans="1:960" s="23" customFormat="1" ht="38.25" customHeight="1" x14ac:dyDescent="0.25">
      <c r="A91" s="238"/>
      <c r="B91" s="264"/>
      <c r="C91" s="21" t="s">
        <v>15</v>
      </c>
      <c r="D91" s="186" t="s">
        <v>158</v>
      </c>
      <c r="E91" s="252"/>
      <c r="F91" s="161"/>
      <c r="G91" s="240"/>
      <c r="H91" s="265"/>
      <c r="I91" s="86"/>
      <c r="J91" s="240"/>
      <c r="K91" s="81" t="s">
        <v>298</v>
      </c>
      <c r="L91" s="159">
        <f t="shared" si="7"/>
        <v>1</v>
      </c>
      <c r="M91" s="233"/>
    </row>
    <row r="92" spans="1:960" s="23" customFormat="1" ht="38.25" customHeight="1" x14ac:dyDescent="0.25">
      <c r="A92" s="238"/>
      <c r="B92" s="264"/>
      <c r="C92" s="21" t="s">
        <v>18</v>
      </c>
      <c r="D92" s="186" t="s">
        <v>159</v>
      </c>
      <c r="E92" s="252"/>
      <c r="F92" s="161"/>
      <c r="G92" s="240"/>
      <c r="H92" s="265"/>
      <c r="I92" s="86"/>
      <c r="J92" s="240"/>
      <c r="K92" s="81" t="s">
        <v>298</v>
      </c>
      <c r="L92" s="159">
        <f t="shared" si="7"/>
        <v>1</v>
      </c>
      <c r="M92" s="233"/>
    </row>
    <row r="93" spans="1:960" s="23" customFormat="1" ht="38.25" customHeight="1" x14ac:dyDescent="0.25">
      <c r="A93" s="238"/>
      <c r="B93" s="264"/>
      <c r="C93" s="21" t="s">
        <v>20</v>
      </c>
      <c r="D93" s="186" t="s">
        <v>160</v>
      </c>
      <c r="E93" s="252"/>
      <c r="F93" s="161"/>
      <c r="G93" s="240"/>
      <c r="H93" s="265"/>
      <c r="I93" s="86"/>
      <c r="J93" s="240"/>
      <c r="K93" s="81" t="s">
        <v>298</v>
      </c>
      <c r="L93" s="159">
        <f t="shared" si="7"/>
        <v>1</v>
      </c>
      <c r="M93" s="233"/>
    </row>
    <row r="94" spans="1:960" ht="38.25" customHeight="1" x14ac:dyDescent="0.25">
      <c r="A94" s="238"/>
      <c r="B94" s="264"/>
      <c r="C94" s="21" t="s">
        <v>23</v>
      </c>
      <c r="D94" s="186" t="s">
        <v>161</v>
      </c>
      <c r="E94" s="252"/>
      <c r="F94" s="162"/>
      <c r="G94" s="240"/>
      <c r="H94" s="265"/>
      <c r="I94" s="87"/>
      <c r="J94" s="240"/>
      <c r="K94" s="81" t="s">
        <v>298</v>
      </c>
      <c r="L94" s="159">
        <f t="shared" si="7"/>
        <v>1</v>
      </c>
      <c r="M94" s="233"/>
      <c r="N94" s="84"/>
      <c r="O94" s="84"/>
      <c r="P94" s="84"/>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c r="KZ94" s="2"/>
      <c r="LA94" s="2"/>
      <c r="LB94" s="2"/>
      <c r="LC94" s="2"/>
      <c r="LD94" s="2"/>
      <c r="LE94" s="2"/>
      <c r="LF94" s="2"/>
      <c r="LG94" s="2"/>
      <c r="LH94" s="2"/>
      <c r="LI94" s="2"/>
      <c r="LJ94" s="2"/>
      <c r="LK94" s="2"/>
      <c r="LL94" s="2"/>
      <c r="LM94" s="2"/>
      <c r="LN94" s="2"/>
      <c r="LO94" s="2"/>
      <c r="LP94" s="2"/>
      <c r="LQ94" s="2"/>
      <c r="LR94" s="2"/>
      <c r="LS94" s="2"/>
      <c r="LT94" s="2"/>
      <c r="LU94" s="2"/>
      <c r="LV94" s="2"/>
      <c r="LW94" s="2"/>
      <c r="LX94" s="2"/>
      <c r="LY94" s="2"/>
      <c r="LZ94" s="2"/>
      <c r="MA94" s="2"/>
      <c r="MB94" s="2"/>
      <c r="MC94" s="2"/>
      <c r="MD94" s="2"/>
      <c r="ME94" s="2"/>
      <c r="MF94" s="2"/>
      <c r="MG94" s="2"/>
      <c r="MH94" s="2"/>
      <c r="MI94" s="2"/>
      <c r="MJ94" s="2"/>
      <c r="MK94" s="2"/>
      <c r="ML94" s="2"/>
      <c r="MM94" s="2"/>
      <c r="MN94" s="2"/>
      <c r="MO94" s="2"/>
      <c r="MP94" s="2"/>
      <c r="MQ94" s="2"/>
      <c r="MR94" s="2"/>
      <c r="MS94" s="2"/>
      <c r="MT94" s="2"/>
      <c r="MU94" s="2"/>
      <c r="MV94" s="2"/>
      <c r="MW94" s="2"/>
      <c r="MX94" s="2"/>
      <c r="MY94" s="2"/>
      <c r="MZ94" s="2"/>
      <c r="NA94" s="2"/>
      <c r="NB94" s="2"/>
      <c r="NC94" s="2"/>
      <c r="ND94" s="2"/>
      <c r="NE94" s="2"/>
      <c r="NF94" s="2"/>
      <c r="NG94" s="2"/>
      <c r="NH94" s="2"/>
      <c r="NI94" s="2"/>
      <c r="NJ94" s="2"/>
      <c r="NK94" s="2"/>
      <c r="NL94" s="2"/>
      <c r="NM94" s="2"/>
      <c r="NN94" s="2"/>
      <c r="NO94" s="2"/>
      <c r="NP94" s="2"/>
      <c r="NQ94" s="2"/>
      <c r="NR94" s="2"/>
      <c r="NS94" s="2"/>
      <c r="NT94" s="2"/>
      <c r="NU94" s="2"/>
      <c r="NV94" s="2"/>
      <c r="NW94" s="2"/>
      <c r="NX94" s="2"/>
      <c r="NY94" s="2"/>
      <c r="NZ94" s="2"/>
      <c r="OA94" s="2"/>
      <c r="OB94" s="2"/>
      <c r="OC94" s="2"/>
      <c r="OD94" s="2"/>
      <c r="OE94" s="2"/>
      <c r="OF94" s="2"/>
      <c r="OG94" s="2"/>
      <c r="OH94" s="2"/>
      <c r="OI94" s="2"/>
      <c r="OJ94" s="2"/>
      <c r="OK94" s="2"/>
      <c r="OL94" s="2"/>
      <c r="OM94" s="2"/>
      <c r="ON94" s="2"/>
      <c r="OO94" s="2"/>
      <c r="OP94" s="2"/>
      <c r="OQ94" s="2"/>
      <c r="OR94" s="2"/>
      <c r="OS94" s="2"/>
      <c r="OT94" s="2"/>
      <c r="OU94" s="2"/>
      <c r="OV94" s="2"/>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c r="TS94" s="2"/>
      <c r="TT94" s="2"/>
      <c r="TU94" s="2"/>
      <c r="TV94" s="2"/>
      <c r="TW94" s="2"/>
      <c r="TX94" s="2"/>
      <c r="TY94" s="2"/>
      <c r="TZ94" s="2"/>
      <c r="UA94" s="2"/>
      <c r="UB94" s="2"/>
      <c r="UC94" s="2"/>
      <c r="UD94" s="2"/>
      <c r="UE94" s="2"/>
      <c r="UF94" s="2"/>
      <c r="UG94" s="2"/>
      <c r="UH94" s="2"/>
      <c r="UI94" s="2"/>
      <c r="UJ94" s="2"/>
      <c r="UK94" s="2"/>
      <c r="UL94" s="2"/>
      <c r="UM94" s="2"/>
      <c r="UN94" s="2"/>
      <c r="UO94" s="2"/>
      <c r="UP94" s="2"/>
      <c r="UQ94" s="2"/>
      <c r="UR94" s="2"/>
      <c r="US94" s="2"/>
      <c r="UT94" s="2"/>
      <c r="UU94" s="2"/>
      <c r="UV94" s="2"/>
      <c r="UW94" s="2"/>
      <c r="UX94" s="2"/>
      <c r="UY94" s="2"/>
      <c r="UZ94" s="2"/>
      <c r="VA94" s="2"/>
      <c r="VB94" s="2"/>
      <c r="VC94" s="2"/>
      <c r="VD94" s="2"/>
      <c r="VE94" s="2"/>
      <c r="VF94" s="2"/>
      <c r="VG94" s="2"/>
      <c r="VH94" s="2"/>
      <c r="VI94" s="2"/>
      <c r="VJ94" s="2"/>
      <c r="VK94" s="2"/>
      <c r="VL94" s="2"/>
      <c r="VM94" s="2"/>
      <c r="VN94" s="2"/>
      <c r="VO94" s="2"/>
      <c r="VP94" s="2"/>
      <c r="VQ94" s="2"/>
      <c r="VR94" s="2"/>
      <c r="VS94" s="2"/>
      <c r="VT94" s="2"/>
      <c r="VU94" s="2"/>
      <c r="VV94" s="2"/>
      <c r="VW94" s="2"/>
      <c r="VX94" s="2"/>
      <c r="VY94" s="2"/>
      <c r="VZ94" s="2"/>
      <c r="WA94" s="2"/>
      <c r="WB94" s="2"/>
      <c r="WC94" s="2"/>
      <c r="WD94" s="2"/>
      <c r="WE94" s="2"/>
      <c r="WF94" s="2"/>
      <c r="WG94" s="2"/>
      <c r="WH94" s="2"/>
      <c r="WI94" s="2"/>
      <c r="WJ94" s="2"/>
      <c r="WK94" s="2"/>
      <c r="WL94" s="2"/>
      <c r="WM94" s="2"/>
      <c r="WN94" s="2"/>
      <c r="WO94" s="2"/>
      <c r="WP94" s="2"/>
      <c r="WQ94" s="2"/>
      <c r="WR94" s="2"/>
      <c r="WS94" s="2"/>
      <c r="WT94" s="2"/>
      <c r="WU94" s="2"/>
      <c r="WV94" s="2"/>
      <c r="WW94" s="2"/>
      <c r="WX94" s="2"/>
      <c r="WY94" s="2"/>
      <c r="WZ94" s="2"/>
      <c r="XA94" s="2"/>
      <c r="XB94" s="2"/>
      <c r="XC94" s="2"/>
      <c r="XD94" s="2"/>
      <c r="XE94" s="2"/>
      <c r="XF94" s="2"/>
      <c r="XG94" s="2"/>
      <c r="XH94" s="2"/>
      <c r="XI94" s="2"/>
      <c r="XJ94" s="2"/>
      <c r="XK94" s="2"/>
      <c r="XL94" s="2"/>
      <c r="XM94" s="2"/>
      <c r="XN94" s="2"/>
      <c r="XO94" s="2"/>
      <c r="XP94" s="2"/>
      <c r="XQ94" s="2"/>
      <c r="XR94" s="2"/>
      <c r="XS94" s="2"/>
      <c r="XT94" s="2"/>
      <c r="XU94" s="2"/>
      <c r="XV94" s="2"/>
      <c r="XW94" s="2"/>
      <c r="XX94" s="2"/>
      <c r="XY94" s="2"/>
      <c r="XZ94" s="2"/>
      <c r="YA94" s="2"/>
      <c r="YB94" s="2"/>
      <c r="YC94" s="2"/>
      <c r="YD94" s="2"/>
      <c r="YE94" s="2"/>
      <c r="YF94" s="2"/>
      <c r="YG94" s="2"/>
      <c r="YH94" s="2"/>
      <c r="YI94" s="2"/>
      <c r="YJ94" s="2"/>
      <c r="YK94" s="2"/>
      <c r="YL94" s="2"/>
      <c r="YM94" s="2"/>
      <c r="YN94" s="2"/>
      <c r="YO94" s="2"/>
      <c r="YP94" s="2"/>
      <c r="YQ94" s="2"/>
      <c r="YR94" s="2"/>
      <c r="YS94" s="2"/>
      <c r="YT94" s="2"/>
      <c r="YU94" s="2"/>
      <c r="YV94" s="2"/>
      <c r="YW94" s="2"/>
      <c r="YX94" s="2"/>
      <c r="YY94" s="2"/>
      <c r="YZ94" s="2"/>
      <c r="ZA94" s="2"/>
      <c r="ZB94" s="2"/>
      <c r="ZC94" s="2"/>
      <c r="ZD94" s="2"/>
      <c r="ZE94" s="2"/>
      <c r="ZF94" s="2"/>
      <c r="ZG94" s="2"/>
      <c r="ZH94" s="2"/>
      <c r="ZI94" s="2"/>
      <c r="ZJ94" s="2"/>
      <c r="ZK94" s="2"/>
      <c r="ZL94" s="2"/>
      <c r="ZM94" s="2"/>
      <c r="ZN94" s="2"/>
      <c r="ZO94" s="2"/>
      <c r="ZP94" s="2"/>
      <c r="ZQ94" s="2"/>
      <c r="ZR94" s="2"/>
      <c r="ZS94" s="2"/>
      <c r="ZT94" s="2"/>
      <c r="ZU94" s="2"/>
      <c r="ZV94" s="2"/>
      <c r="ZW94" s="2"/>
      <c r="ZX94" s="2"/>
      <c r="ZY94" s="2"/>
      <c r="ZZ94" s="2"/>
      <c r="AAA94" s="2"/>
      <c r="AAB94" s="2"/>
      <c r="AAC94" s="2"/>
      <c r="AAD94" s="2"/>
      <c r="AAE94" s="2"/>
      <c r="AAF94" s="2"/>
      <c r="AAG94" s="2"/>
      <c r="AAH94" s="2"/>
      <c r="AAI94" s="2"/>
      <c r="AAJ94" s="2"/>
      <c r="AAK94" s="2"/>
      <c r="AAL94" s="2"/>
      <c r="AAM94" s="2"/>
      <c r="AAN94" s="2"/>
      <c r="AAO94" s="2"/>
      <c r="AAP94" s="2"/>
      <c r="AAQ94" s="2"/>
      <c r="AAR94" s="2"/>
      <c r="AAS94" s="2"/>
      <c r="AAT94" s="2"/>
      <c r="AAU94" s="2"/>
      <c r="AAV94" s="2"/>
      <c r="AAW94" s="2"/>
      <c r="AAX94" s="2"/>
      <c r="AAY94" s="2"/>
      <c r="AAZ94" s="2"/>
      <c r="ABA94" s="2"/>
      <c r="ABB94" s="2"/>
      <c r="ABC94" s="2"/>
      <c r="ABD94" s="2"/>
      <c r="ABE94" s="2"/>
      <c r="ABF94" s="2"/>
      <c r="ABG94" s="2"/>
      <c r="ABH94" s="2"/>
      <c r="ABI94" s="2"/>
      <c r="ABJ94" s="2"/>
      <c r="ABK94" s="2"/>
      <c r="ABL94" s="2"/>
      <c r="ABM94" s="2"/>
      <c r="ABN94" s="2"/>
      <c r="ABO94" s="2"/>
      <c r="ABP94" s="2"/>
      <c r="ABQ94" s="2"/>
      <c r="ABR94" s="2"/>
      <c r="ABS94" s="2"/>
      <c r="ABT94" s="2"/>
      <c r="ABU94" s="2"/>
      <c r="ABV94" s="2"/>
      <c r="ABW94" s="2"/>
      <c r="ABX94" s="2"/>
      <c r="ABY94" s="2"/>
      <c r="ABZ94" s="2"/>
      <c r="ACA94" s="2"/>
      <c r="ACB94" s="2"/>
      <c r="ACC94" s="2"/>
      <c r="ACD94" s="2"/>
      <c r="ACE94" s="2"/>
      <c r="ACF94" s="2"/>
      <c r="ACG94" s="2"/>
      <c r="ACH94" s="2"/>
      <c r="ACI94" s="2"/>
      <c r="ACJ94" s="2"/>
      <c r="ACK94" s="2"/>
      <c r="ACL94" s="2"/>
      <c r="ACM94" s="2"/>
      <c r="ACN94" s="2"/>
      <c r="ACO94" s="2"/>
      <c r="ACP94" s="2"/>
      <c r="ACQ94" s="2"/>
      <c r="ACR94" s="2"/>
      <c r="ACS94" s="2"/>
      <c r="ACT94" s="2"/>
      <c r="ACU94" s="2"/>
      <c r="ACV94" s="2"/>
      <c r="ACW94" s="2"/>
      <c r="ACX94" s="2"/>
      <c r="ACY94" s="2"/>
      <c r="ACZ94" s="2"/>
      <c r="ADA94" s="2"/>
      <c r="ADB94" s="2"/>
      <c r="ADC94" s="2"/>
      <c r="ADD94" s="2"/>
      <c r="ADE94" s="2"/>
      <c r="ADF94" s="2"/>
      <c r="ADG94" s="2"/>
      <c r="ADH94" s="2"/>
      <c r="ADI94" s="2"/>
      <c r="ADJ94" s="2"/>
      <c r="ADK94" s="2"/>
      <c r="ADL94" s="2"/>
      <c r="ADM94" s="2"/>
      <c r="ADN94" s="2"/>
      <c r="ADO94" s="2"/>
      <c r="ADP94" s="2"/>
      <c r="ADQ94" s="2"/>
      <c r="ADR94" s="2"/>
      <c r="ADS94" s="2"/>
      <c r="ADT94" s="2"/>
      <c r="ADU94" s="2"/>
      <c r="ADV94" s="2"/>
      <c r="ADW94" s="2"/>
      <c r="ADX94" s="2"/>
      <c r="ADY94" s="2"/>
      <c r="ADZ94" s="2"/>
      <c r="AEA94" s="2"/>
      <c r="AEB94" s="2"/>
      <c r="AEC94" s="2"/>
      <c r="AED94" s="2"/>
      <c r="AEE94" s="2"/>
      <c r="AEF94" s="2"/>
      <c r="AEG94" s="2"/>
      <c r="AEH94" s="2"/>
      <c r="AEI94" s="2"/>
      <c r="AEJ94" s="2"/>
      <c r="AEK94" s="2"/>
      <c r="AEL94" s="2"/>
      <c r="AEM94" s="2"/>
      <c r="AEN94" s="2"/>
      <c r="AEO94" s="2"/>
      <c r="AEP94" s="2"/>
      <c r="AEQ94" s="2"/>
      <c r="AER94" s="2"/>
      <c r="AES94" s="2"/>
      <c r="AET94" s="2"/>
      <c r="AEU94" s="2"/>
      <c r="AEV94" s="2"/>
      <c r="AEW94" s="2"/>
      <c r="AEX94" s="2"/>
      <c r="AEY94" s="2"/>
      <c r="AEZ94" s="2"/>
      <c r="AFA94" s="2"/>
      <c r="AFB94" s="2"/>
      <c r="AFC94" s="2"/>
      <c r="AFD94" s="2"/>
      <c r="AFE94" s="2"/>
      <c r="AFF94" s="2"/>
      <c r="AFG94" s="2"/>
      <c r="AFH94" s="2"/>
      <c r="AFI94" s="2"/>
      <c r="AFJ94" s="2"/>
      <c r="AFK94" s="2"/>
      <c r="AFL94" s="2"/>
      <c r="AFM94" s="2"/>
      <c r="AFN94" s="2"/>
      <c r="AFO94" s="2"/>
      <c r="AFP94" s="2"/>
      <c r="AFQ94" s="2"/>
      <c r="AFR94" s="2"/>
      <c r="AFS94" s="2"/>
      <c r="AFT94" s="2"/>
      <c r="AFU94" s="2"/>
      <c r="AFV94" s="2"/>
      <c r="AFW94" s="2"/>
      <c r="AFX94" s="2"/>
      <c r="AFY94" s="2"/>
      <c r="AFZ94" s="2"/>
      <c r="AGA94" s="2"/>
      <c r="AGB94" s="2"/>
      <c r="AGC94" s="2"/>
      <c r="AGD94" s="2"/>
      <c r="AGE94" s="2"/>
      <c r="AGF94" s="2"/>
      <c r="AGG94" s="2"/>
      <c r="AGH94" s="2"/>
      <c r="AGI94" s="2"/>
      <c r="AGJ94" s="2"/>
      <c r="AGK94" s="2"/>
      <c r="AGL94" s="2"/>
      <c r="AGM94" s="2"/>
      <c r="AGN94" s="2"/>
      <c r="AGO94" s="2"/>
      <c r="AGP94" s="2"/>
      <c r="AGQ94" s="2"/>
      <c r="AGR94" s="2"/>
      <c r="AGS94" s="2"/>
      <c r="AGT94" s="2"/>
      <c r="AGU94" s="2"/>
      <c r="AGV94" s="2"/>
      <c r="AGW94" s="2"/>
      <c r="AGX94" s="2"/>
      <c r="AGY94" s="2"/>
      <c r="AGZ94" s="2"/>
      <c r="AHA94" s="2"/>
      <c r="AHB94" s="2"/>
      <c r="AHC94" s="2"/>
      <c r="AHD94" s="2"/>
      <c r="AHE94" s="2"/>
      <c r="AHF94" s="2"/>
      <c r="AHG94" s="2"/>
      <c r="AHH94" s="2"/>
      <c r="AHI94" s="2"/>
      <c r="AHJ94" s="2"/>
      <c r="AHK94" s="2"/>
      <c r="AHL94" s="2"/>
      <c r="AHM94" s="2"/>
      <c r="AHN94" s="2"/>
      <c r="AHO94" s="2"/>
      <c r="AHP94" s="2"/>
      <c r="AHQ94" s="2"/>
      <c r="AHR94" s="2"/>
      <c r="AHS94" s="2"/>
      <c r="AHT94" s="2"/>
      <c r="AHU94" s="2"/>
      <c r="AHV94" s="2"/>
      <c r="AHW94" s="2"/>
      <c r="AHX94" s="2"/>
      <c r="AHY94" s="2"/>
      <c r="AHZ94" s="2"/>
      <c r="AIA94" s="2"/>
      <c r="AIB94" s="2"/>
      <c r="AIC94" s="2"/>
      <c r="AID94" s="2"/>
      <c r="AIE94" s="2"/>
      <c r="AIF94" s="2"/>
      <c r="AIG94" s="2"/>
      <c r="AIH94" s="2"/>
      <c r="AII94" s="2"/>
      <c r="AIJ94" s="2"/>
      <c r="AIK94" s="2"/>
      <c r="AIL94" s="2"/>
      <c r="AIM94" s="2"/>
      <c r="AIN94" s="2"/>
      <c r="AIO94" s="2"/>
      <c r="AIP94" s="2"/>
      <c r="AIQ94" s="2"/>
      <c r="AIR94" s="2"/>
      <c r="AIS94" s="2"/>
      <c r="AIT94" s="2"/>
      <c r="AIU94" s="2"/>
      <c r="AIV94" s="2"/>
      <c r="AIW94" s="2"/>
      <c r="AIX94" s="2"/>
      <c r="AIY94" s="2"/>
      <c r="AIZ94" s="2"/>
      <c r="AJA94" s="2"/>
      <c r="AJB94" s="2"/>
      <c r="AJC94" s="2"/>
      <c r="AJD94" s="2"/>
      <c r="AJE94" s="2"/>
      <c r="AJF94" s="2"/>
      <c r="AJG94" s="2"/>
      <c r="AJH94" s="2"/>
      <c r="AJI94" s="2"/>
      <c r="AJJ94" s="2"/>
      <c r="AJK94" s="2"/>
      <c r="AJL94" s="2"/>
      <c r="AJM94" s="2"/>
      <c r="AJN94" s="2"/>
      <c r="AJO94" s="2"/>
      <c r="AJP94" s="2"/>
      <c r="AJQ94" s="2"/>
      <c r="AJR94" s="2"/>
      <c r="AJS94" s="2"/>
      <c r="AJT94" s="2"/>
      <c r="AJU94" s="2"/>
      <c r="AJV94" s="2"/>
      <c r="AJW94" s="2"/>
      <c r="AJX94" s="2"/>
    </row>
    <row r="95" spans="1:960" ht="184.5" customHeight="1" x14ac:dyDescent="0.25">
      <c r="A95" s="238"/>
      <c r="B95" s="194"/>
      <c r="C95" s="21" t="s">
        <v>90</v>
      </c>
      <c r="D95" s="185" t="s">
        <v>162</v>
      </c>
      <c r="E95" s="290"/>
      <c r="F95" s="158" t="s">
        <v>166</v>
      </c>
      <c r="G95" s="260"/>
      <c r="H95" s="265"/>
      <c r="I95" s="16" t="s">
        <v>305</v>
      </c>
      <c r="J95" s="260"/>
      <c r="K95" s="81" t="s">
        <v>298</v>
      </c>
      <c r="L95" s="159">
        <f t="shared" si="7"/>
        <v>1</v>
      </c>
      <c r="M95" s="196"/>
      <c r="N95" s="84"/>
      <c r="O95" s="84"/>
      <c r="P95" s="84"/>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c r="AJX95" s="2"/>
    </row>
    <row r="96" spans="1:960" ht="150" x14ac:dyDescent="0.25">
      <c r="A96" s="238"/>
      <c r="B96" s="19" t="s">
        <v>163</v>
      </c>
      <c r="C96" s="21" t="s">
        <v>26</v>
      </c>
      <c r="D96" s="3" t="s">
        <v>164</v>
      </c>
      <c r="E96" s="19" t="s">
        <v>165</v>
      </c>
      <c r="F96" s="58" t="s">
        <v>110</v>
      </c>
      <c r="G96" s="173" t="s">
        <v>473</v>
      </c>
      <c r="H96" s="103" t="s">
        <v>374</v>
      </c>
      <c r="I96" s="90"/>
      <c r="J96" s="59"/>
      <c r="K96" s="75" t="s">
        <v>297</v>
      </c>
      <c r="L96" s="74">
        <f t="shared" si="7"/>
        <v>1</v>
      </c>
      <c r="M96" s="175" t="s">
        <v>474</v>
      </c>
      <c r="N96" s="84"/>
      <c r="O96" s="84"/>
      <c r="P96" s="84"/>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c r="AJX96" s="2"/>
    </row>
    <row r="97" spans="1:960" ht="81.75" customHeight="1" x14ac:dyDescent="0.25">
      <c r="A97" s="238"/>
      <c r="B97" s="19" t="s">
        <v>167</v>
      </c>
      <c r="C97" s="21" t="s">
        <v>26</v>
      </c>
      <c r="D97" s="3" t="s">
        <v>168</v>
      </c>
      <c r="E97" s="19" t="s">
        <v>169</v>
      </c>
      <c r="F97" s="135" t="s">
        <v>172</v>
      </c>
      <c r="G97" s="113" t="s">
        <v>403</v>
      </c>
      <c r="H97" s="60" t="s">
        <v>374</v>
      </c>
      <c r="I97" s="16" t="s">
        <v>305</v>
      </c>
      <c r="J97" s="104"/>
      <c r="K97" s="75" t="s">
        <v>297</v>
      </c>
      <c r="L97" s="74">
        <f t="shared" si="7"/>
        <v>1</v>
      </c>
      <c r="M97" s="175" t="s">
        <v>441</v>
      </c>
      <c r="N97" s="84"/>
      <c r="O97" s="84"/>
      <c r="P97" s="84"/>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c r="QH97" s="2"/>
      <c r="QI97" s="2"/>
      <c r="QJ97" s="2"/>
      <c r="QK97" s="2"/>
      <c r="QL97" s="2"/>
      <c r="QM97" s="2"/>
      <c r="QN97" s="2"/>
      <c r="QO97" s="2"/>
      <c r="QP97" s="2"/>
      <c r="QQ97" s="2"/>
      <c r="QR97" s="2"/>
      <c r="QS97" s="2"/>
      <c r="QT97" s="2"/>
      <c r="QU97" s="2"/>
      <c r="QV97" s="2"/>
      <c r="QW97" s="2"/>
      <c r="QX97" s="2"/>
      <c r="QY97" s="2"/>
      <c r="QZ97" s="2"/>
      <c r="RA97" s="2"/>
      <c r="RB97" s="2"/>
      <c r="RC97" s="2"/>
      <c r="RD97" s="2"/>
      <c r="RE97" s="2"/>
      <c r="RF97" s="2"/>
      <c r="RG97" s="2"/>
      <c r="RH97" s="2"/>
      <c r="RI97" s="2"/>
      <c r="RJ97" s="2"/>
      <c r="RK97" s="2"/>
      <c r="RL97" s="2"/>
      <c r="RM97" s="2"/>
      <c r="RN97" s="2"/>
      <c r="RO97" s="2"/>
      <c r="RP97" s="2"/>
      <c r="RQ97" s="2"/>
      <c r="RR97" s="2"/>
      <c r="RS97" s="2"/>
      <c r="RT97" s="2"/>
      <c r="RU97" s="2"/>
      <c r="RV97" s="2"/>
      <c r="RW97" s="2"/>
      <c r="RX97" s="2"/>
      <c r="RY97" s="2"/>
      <c r="RZ97" s="2"/>
      <c r="SA97" s="2"/>
      <c r="SB97" s="2"/>
      <c r="SC97" s="2"/>
      <c r="SD97" s="2"/>
      <c r="SE97" s="2"/>
      <c r="SF97" s="2"/>
      <c r="SG97" s="2"/>
      <c r="SH97" s="2"/>
      <c r="SI97" s="2"/>
      <c r="SJ97" s="2"/>
      <c r="SK97" s="2"/>
      <c r="SL97" s="2"/>
      <c r="SM97" s="2"/>
      <c r="SN97" s="2"/>
      <c r="SO97" s="2"/>
      <c r="SP97" s="2"/>
      <c r="SQ97" s="2"/>
      <c r="SR97" s="2"/>
      <c r="SS97" s="2"/>
      <c r="ST97" s="2"/>
      <c r="SU97" s="2"/>
      <c r="SV97" s="2"/>
      <c r="SW97" s="2"/>
      <c r="SX97" s="2"/>
      <c r="SY97" s="2"/>
      <c r="SZ97" s="2"/>
      <c r="TA97" s="2"/>
      <c r="TB97" s="2"/>
      <c r="TC97" s="2"/>
      <c r="TD97" s="2"/>
      <c r="TE97" s="2"/>
      <c r="TF97" s="2"/>
      <c r="TG97" s="2"/>
      <c r="TH97" s="2"/>
      <c r="TI97" s="2"/>
      <c r="TJ97" s="2"/>
      <c r="TK97" s="2"/>
      <c r="TL97" s="2"/>
      <c r="TM97" s="2"/>
      <c r="TN97" s="2"/>
      <c r="TO97" s="2"/>
      <c r="TP97" s="2"/>
      <c r="TQ97" s="2"/>
      <c r="TR97" s="2"/>
      <c r="TS97" s="2"/>
      <c r="TT97" s="2"/>
      <c r="TU97" s="2"/>
      <c r="TV97" s="2"/>
      <c r="TW97" s="2"/>
      <c r="TX97" s="2"/>
      <c r="TY97" s="2"/>
      <c r="TZ97" s="2"/>
      <c r="UA97" s="2"/>
      <c r="UB97" s="2"/>
      <c r="UC97" s="2"/>
      <c r="UD97" s="2"/>
      <c r="UE97" s="2"/>
      <c r="UF97" s="2"/>
      <c r="UG97" s="2"/>
      <c r="UH97" s="2"/>
      <c r="UI97" s="2"/>
      <c r="UJ97" s="2"/>
      <c r="UK97" s="2"/>
      <c r="UL97" s="2"/>
      <c r="UM97" s="2"/>
      <c r="UN97" s="2"/>
      <c r="UO97" s="2"/>
      <c r="UP97" s="2"/>
      <c r="UQ97" s="2"/>
      <c r="UR97" s="2"/>
      <c r="US97" s="2"/>
      <c r="UT97" s="2"/>
      <c r="UU97" s="2"/>
      <c r="UV97" s="2"/>
      <c r="UW97" s="2"/>
      <c r="UX97" s="2"/>
      <c r="UY97" s="2"/>
      <c r="UZ97" s="2"/>
      <c r="VA97" s="2"/>
      <c r="VB97" s="2"/>
      <c r="VC97" s="2"/>
      <c r="VD97" s="2"/>
      <c r="VE97" s="2"/>
      <c r="VF97" s="2"/>
      <c r="VG97" s="2"/>
      <c r="VH97" s="2"/>
      <c r="VI97" s="2"/>
      <c r="VJ97" s="2"/>
      <c r="VK97" s="2"/>
      <c r="VL97" s="2"/>
      <c r="VM97" s="2"/>
      <c r="VN97" s="2"/>
      <c r="VO97" s="2"/>
      <c r="VP97" s="2"/>
      <c r="VQ97" s="2"/>
      <c r="VR97" s="2"/>
      <c r="VS97" s="2"/>
      <c r="VT97" s="2"/>
      <c r="VU97" s="2"/>
      <c r="VV97" s="2"/>
      <c r="VW97" s="2"/>
      <c r="VX97" s="2"/>
      <c r="VY97" s="2"/>
      <c r="VZ97" s="2"/>
      <c r="WA97" s="2"/>
      <c r="WB97" s="2"/>
      <c r="WC97" s="2"/>
      <c r="WD97" s="2"/>
      <c r="WE97" s="2"/>
      <c r="WF97" s="2"/>
      <c r="WG97" s="2"/>
      <c r="WH97" s="2"/>
      <c r="WI97" s="2"/>
      <c r="WJ97" s="2"/>
      <c r="WK97" s="2"/>
      <c r="WL97" s="2"/>
      <c r="WM97" s="2"/>
      <c r="WN97" s="2"/>
      <c r="WO97" s="2"/>
      <c r="WP97" s="2"/>
      <c r="WQ97" s="2"/>
      <c r="WR97" s="2"/>
      <c r="WS97" s="2"/>
      <c r="WT97" s="2"/>
      <c r="WU97" s="2"/>
      <c r="WV97" s="2"/>
      <c r="WW97" s="2"/>
      <c r="WX97" s="2"/>
      <c r="WY97" s="2"/>
      <c r="WZ97" s="2"/>
      <c r="XA97" s="2"/>
      <c r="XB97" s="2"/>
      <c r="XC97" s="2"/>
      <c r="XD97" s="2"/>
      <c r="XE97" s="2"/>
      <c r="XF97" s="2"/>
      <c r="XG97" s="2"/>
      <c r="XH97" s="2"/>
      <c r="XI97" s="2"/>
      <c r="XJ97" s="2"/>
      <c r="XK97" s="2"/>
      <c r="XL97" s="2"/>
      <c r="XM97" s="2"/>
      <c r="XN97" s="2"/>
      <c r="XO97" s="2"/>
      <c r="XP97" s="2"/>
      <c r="XQ97" s="2"/>
      <c r="XR97" s="2"/>
      <c r="XS97" s="2"/>
      <c r="XT97" s="2"/>
      <c r="XU97" s="2"/>
      <c r="XV97" s="2"/>
      <c r="XW97" s="2"/>
      <c r="XX97" s="2"/>
      <c r="XY97" s="2"/>
      <c r="XZ97" s="2"/>
      <c r="YA97" s="2"/>
      <c r="YB97" s="2"/>
      <c r="YC97" s="2"/>
      <c r="YD97" s="2"/>
      <c r="YE97" s="2"/>
      <c r="YF97" s="2"/>
      <c r="YG97" s="2"/>
      <c r="YH97" s="2"/>
      <c r="YI97" s="2"/>
      <c r="YJ97" s="2"/>
      <c r="YK97" s="2"/>
      <c r="YL97" s="2"/>
      <c r="YM97" s="2"/>
      <c r="YN97" s="2"/>
      <c r="YO97" s="2"/>
      <c r="YP97" s="2"/>
      <c r="YQ97" s="2"/>
      <c r="YR97" s="2"/>
      <c r="YS97" s="2"/>
      <c r="YT97" s="2"/>
      <c r="YU97" s="2"/>
      <c r="YV97" s="2"/>
      <c r="YW97" s="2"/>
      <c r="YX97" s="2"/>
      <c r="YY97" s="2"/>
      <c r="YZ97" s="2"/>
      <c r="ZA97" s="2"/>
      <c r="ZB97" s="2"/>
      <c r="ZC97" s="2"/>
      <c r="ZD97" s="2"/>
      <c r="ZE97" s="2"/>
      <c r="ZF97" s="2"/>
      <c r="ZG97" s="2"/>
      <c r="ZH97" s="2"/>
      <c r="ZI97" s="2"/>
      <c r="ZJ97" s="2"/>
      <c r="ZK97" s="2"/>
      <c r="ZL97" s="2"/>
      <c r="ZM97" s="2"/>
      <c r="ZN97" s="2"/>
      <c r="ZO97" s="2"/>
      <c r="ZP97" s="2"/>
      <c r="ZQ97" s="2"/>
      <c r="ZR97" s="2"/>
      <c r="ZS97" s="2"/>
      <c r="ZT97" s="2"/>
      <c r="ZU97" s="2"/>
      <c r="ZV97" s="2"/>
      <c r="ZW97" s="2"/>
      <c r="ZX97" s="2"/>
      <c r="ZY97" s="2"/>
      <c r="ZZ97" s="2"/>
      <c r="AAA97" s="2"/>
      <c r="AAB97" s="2"/>
      <c r="AAC97" s="2"/>
      <c r="AAD97" s="2"/>
      <c r="AAE97" s="2"/>
      <c r="AAF97" s="2"/>
      <c r="AAG97" s="2"/>
      <c r="AAH97" s="2"/>
      <c r="AAI97" s="2"/>
      <c r="AAJ97" s="2"/>
      <c r="AAK97" s="2"/>
      <c r="AAL97" s="2"/>
      <c r="AAM97" s="2"/>
      <c r="AAN97" s="2"/>
      <c r="AAO97" s="2"/>
      <c r="AAP97" s="2"/>
      <c r="AAQ97" s="2"/>
      <c r="AAR97" s="2"/>
      <c r="AAS97" s="2"/>
      <c r="AAT97" s="2"/>
      <c r="AAU97" s="2"/>
      <c r="AAV97" s="2"/>
      <c r="AAW97" s="2"/>
      <c r="AAX97" s="2"/>
      <c r="AAY97" s="2"/>
      <c r="AAZ97" s="2"/>
      <c r="ABA97" s="2"/>
      <c r="ABB97" s="2"/>
      <c r="ABC97" s="2"/>
      <c r="ABD97" s="2"/>
      <c r="ABE97" s="2"/>
      <c r="ABF97" s="2"/>
      <c r="ABG97" s="2"/>
      <c r="ABH97" s="2"/>
      <c r="ABI97" s="2"/>
      <c r="ABJ97" s="2"/>
      <c r="ABK97" s="2"/>
      <c r="ABL97" s="2"/>
      <c r="ABM97" s="2"/>
      <c r="ABN97" s="2"/>
      <c r="ABO97" s="2"/>
      <c r="ABP97" s="2"/>
      <c r="ABQ97" s="2"/>
      <c r="ABR97" s="2"/>
      <c r="ABS97" s="2"/>
      <c r="ABT97" s="2"/>
      <c r="ABU97" s="2"/>
      <c r="ABV97" s="2"/>
      <c r="ABW97" s="2"/>
      <c r="ABX97" s="2"/>
      <c r="ABY97" s="2"/>
      <c r="ABZ97" s="2"/>
      <c r="ACA97" s="2"/>
      <c r="ACB97" s="2"/>
      <c r="ACC97" s="2"/>
      <c r="ACD97" s="2"/>
      <c r="ACE97" s="2"/>
      <c r="ACF97" s="2"/>
      <c r="ACG97" s="2"/>
      <c r="ACH97" s="2"/>
      <c r="ACI97" s="2"/>
      <c r="ACJ97" s="2"/>
      <c r="ACK97" s="2"/>
      <c r="ACL97" s="2"/>
      <c r="ACM97" s="2"/>
      <c r="ACN97" s="2"/>
      <c r="ACO97" s="2"/>
      <c r="ACP97" s="2"/>
      <c r="ACQ97" s="2"/>
      <c r="ACR97" s="2"/>
      <c r="ACS97" s="2"/>
      <c r="ACT97" s="2"/>
      <c r="ACU97" s="2"/>
      <c r="ACV97" s="2"/>
      <c r="ACW97" s="2"/>
      <c r="ACX97" s="2"/>
      <c r="ACY97" s="2"/>
      <c r="ACZ97" s="2"/>
      <c r="ADA97" s="2"/>
      <c r="ADB97" s="2"/>
      <c r="ADC97" s="2"/>
      <c r="ADD97" s="2"/>
      <c r="ADE97" s="2"/>
      <c r="ADF97" s="2"/>
      <c r="ADG97" s="2"/>
      <c r="ADH97" s="2"/>
      <c r="ADI97" s="2"/>
      <c r="ADJ97" s="2"/>
      <c r="ADK97" s="2"/>
      <c r="ADL97" s="2"/>
      <c r="ADM97" s="2"/>
      <c r="ADN97" s="2"/>
      <c r="ADO97" s="2"/>
      <c r="ADP97" s="2"/>
      <c r="ADQ97" s="2"/>
      <c r="ADR97" s="2"/>
      <c r="ADS97" s="2"/>
      <c r="ADT97" s="2"/>
      <c r="ADU97" s="2"/>
      <c r="ADV97" s="2"/>
      <c r="ADW97" s="2"/>
      <c r="ADX97" s="2"/>
      <c r="ADY97" s="2"/>
      <c r="ADZ97" s="2"/>
      <c r="AEA97" s="2"/>
      <c r="AEB97" s="2"/>
      <c r="AEC97" s="2"/>
      <c r="AED97" s="2"/>
      <c r="AEE97" s="2"/>
      <c r="AEF97" s="2"/>
      <c r="AEG97" s="2"/>
      <c r="AEH97" s="2"/>
      <c r="AEI97" s="2"/>
      <c r="AEJ97" s="2"/>
      <c r="AEK97" s="2"/>
      <c r="AEL97" s="2"/>
      <c r="AEM97" s="2"/>
      <c r="AEN97" s="2"/>
      <c r="AEO97" s="2"/>
      <c r="AEP97" s="2"/>
      <c r="AEQ97" s="2"/>
      <c r="AER97" s="2"/>
      <c r="AES97" s="2"/>
      <c r="AET97" s="2"/>
      <c r="AEU97" s="2"/>
      <c r="AEV97" s="2"/>
      <c r="AEW97" s="2"/>
      <c r="AEX97" s="2"/>
      <c r="AEY97" s="2"/>
      <c r="AEZ97" s="2"/>
      <c r="AFA97" s="2"/>
      <c r="AFB97" s="2"/>
      <c r="AFC97" s="2"/>
      <c r="AFD97" s="2"/>
      <c r="AFE97" s="2"/>
      <c r="AFF97" s="2"/>
      <c r="AFG97" s="2"/>
      <c r="AFH97" s="2"/>
      <c r="AFI97" s="2"/>
      <c r="AFJ97" s="2"/>
      <c r="AFK97" s="2"/>
      <c r="AFL97" s="2"/>
      <c r="AFM97" s="2"/>
      <c r="AFN97" s="2"/>
      <c r="AFO97" s="2"/>
      <c r="AFP97" s="2"/>
      <c r="AFQ97" s="2"/>
      <c r="AFR97" s="2"/>
      <c r="AFS97" s="2"/>
      <c r="AFT97" s="2"/>
      <c r="AFU97" s="2"/>
      <c r="AFV97" s="2"/>
      <c r="AFW97" s="2"/>
      <c r="AFX97" s="2"/>
      <c r="AFY97" s="2"/>
      <c r="AFZ97" s="2"/>
      <c r="AGA97" s="2"/>
      <c r="AGB97" s="2"/>
      <c r="AGC97" s="2"/>
      <c r="AGD97" s="2"/>
      <c r="AGE97" s="2"/>
      <c r="AGF97" s="2"/>
      <c r="AGG97" s="2"/>
      <c r="AGH97" s="2"/>
      <c r="AGI97" s="2"/>
      <c r="AGJ97" s="2"/>
      <c r="AGK97" s="2"/>
      <c r="AGL97" s="2"/>
      <c r="AGM97" s="2"/>
      <c r="AGN97" s="2"/>
      <c r="AGO97" s="2"/>
      <c r="AGP97" s="2"/>
      <c r="AGQ97" s="2"/>
      <c r="AGR97" s="2"/>
      <c r="AGS97" s="2"/>
      <c r="AGT97" s="2"/>
      <c r="AGU97" s="2"/>
      <c r="AGV97" s="2"/>
      <c r="AGW97" s="2"/>
      <c r="AGX97" s="2"/>
      <c r="AGY97" s="2"/>
      <c r="AGZ97" s="2"/>
      <c r="AHA97" s="2"/>
      <c r="AHB97" s="2"/>
      <c r="AHC97" s="2"/>
      <c r="AHD97" s="2"/>
      <c r="AHE97" s="2"/>
      <c r="AHF97" s="2"/>
      <c r="AHG97" s="2"/>
      <c r="AHH97" s="2"/>
      <c r="AHI97" s="2"/>
      <c r="AHJ97" s="2"/>
      <c r="AHK97" s="2"/>
      <c r="AHL97" s="2"/>
      <c r="AHM97" s="2"/>
      <c r="AHN97" s="2"/>
      <c r="AHO97" s="2"/>
      <c r="AHP97" s="2"/>
      <c r="AHQ97" s="2"/>
      <c r="AHR97" s="2"/>
      <c r="AHS97" s="2"/>
      <c r="AHT97" s="2"/>
      <c r="AHU97" s="2"/>
      <c r="AHV97" s="2"/>
      <c r="AHW97" s="2"/>
      <c r="AHX97" s="2"/>
      <c r="AHY97" s="2"/>
      <c r="AHZ97" s="2"/>
      <c r="AIA97" s="2"/>
      <c r="AIB97" s="2"/>
      <c r="AIC97" s="2"/>
      <c r="AID97" s="2"/>
      <c r="AIE97" s="2"/>
      <c r="AIF97" s="2"/>
      <c r="AIG97" s="2"/>
      <c r="AIH97" s="2"/>
      <c r="AII97" s="2"/>
      <c r="AIJ97" s="2"/>
      <c r="AIK97" s="2"/>
      <c r="AIL97" s="2"/>
      <c r="AIM97" s="2"/>
      <c r="AIN97" s="2"/>
      <c r="AIO97" s="2"/>
      <c r="AIP97" s="2"/>
      <c r="AIQ97" s="2"/>
      <c r="AIR97" s="2"/>
      <c r="AIS97" s="2"/>
      <c r="AIT97" s="2"/>
      <c r="AIU97" s="2"/>
      <c r="AIV97" s="2"/>
      <c r="AIW97" s="2"/>
      <c r="AIX97" s="2"/>
      <c r="AIY97" s="2"/>
      <c r="AIZ97" s="2"/>
      <c r="AJA97" s="2"/>
      <c r="AJB97" s="2"/>
      <c r="AJC97" s="2"/>
      <c r="AJD97" s="2"/>
      <c r="AJE97" s="2"/>
      <c r="AJF97" s="2"/>
      <c r="AJG97" s="2"/>
      <c r="AJH97" s="2"/>
      <c r="AJI97" s="2"/>
      <c r="AJJ97" s="2"/>
      <c r="AJK97" s="2"/>
      <c r="AJL97" s="2"/>
      <c r="AJM97" s="2"/>
      <c r="AJN97" s="2"/>
      <c r="AJO97" s="2"/>
      <c r="AJP97" s="2"/>
      <c r="AJQ97" s="2"/>
      <c r="AJR97" s="2"/>
      <c r="AJS97" s="2"/>
      <c r="AJT97" s="2"/>
      <c r="AJU97" s="2"/>
      <c r="AJV97" s="2"/>
      <c r="AJW97" s="2"/>
      <c r="AJX97" s="2"/>
    </row>
    <row r="98" spans="1:960" ht="98.25" customHeight="1" x14ac:dyDescent="0.25">
      <c r="A98" s="238"/>
      <c r="B98" s="193" t="s">
        <v>170</v>
      </c>
      <c r="C98" s="21"/>
      <c r="D98" s="3" t="s">
        <v>171</v>
      </c>
      <c r="E98" s="253" t="s">
        <v>174</v>
      </c>
      <c r="F98" s="254"/>
      <c r="G98" s="261" t="s">
        <v>475</v>
      </c>
      <c r="H98" s="214" t="s">
        <v>376</v>
      </c>
      <c r="I98" s="148"/>
      <c r="J98" s="243" t="s">
        <v>9</v>
      </c>
      <c r="K98" s="75" t="s">
        <v>298</v>
      </c>
      <c r="L98" s="45">
        <f t="shared" ref="L98:L103" si="8">IF(K98="Si",1,IF(K98="No",0,"error"))</f>
        <v>1</v>
      </c>
      <c r="M98" s="195" t="s">
        <v>476</v>
      </c>
      <c r="N98" s="84"/>
      <c r="O98" s="84"/>
      <c r="P98" s="84"/>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c r="AJX98" s="2"/>
    </row>
    <row r="99" spans="1:960" ht="99.75" customHeight="1" x14ac:dyDescent="0.25">
      <c r="A99" s="238"/>
      <c r="B99" s="264"/>
      <c r="C99" s="21" t="s">
        <v>11</v>
      </c>
      <c r="D99" s="6" t="s">
        <v>173</v>
      </c>
      <c r="E99" s="255"/>
      <c r="F99" s="254"/>
      <c r="G99" s="262"/>
      <c r="H99" s="215"/>
      <c r="I99" s="149"/>
      <c r="J99" s="244"/>
      <c r="K99" s="75" t="s">
        <v>298</v>
      </c>
      <c r="L99" s="45">
        <f t="shared" si="8"/>
        <v>1</v>
      </c>
      <c r="M99" s="233"/>
      <c r="N99" s="84"/>
      <c r="O99" s="84"/>
      <c r="P99" s="84"/>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c r="AJX99" s="2"/>
    </row>
    <row r="100" spans="1:960" ht="83.25" customHeight="1" x14ac:dyDescent="0.25">
      <c r="A100" s="238"/>
      <c r="B100" s="264"/>
      <c r="C100" s="21" t="s">
        <v>15</v>
      </c>
      <c r="D100" s="6" t="s">
        <v>175</v>
      </c>
      <c r="E100" s="255"/>
      <c r="F100" s="254"/>
      <c r="G100" s="262"/>
      <c r="H100" s="215"/>
      <c r="I100" s="149"/>
      <c r="J100" s="244"/>
      <c r="K100" s="75" t="s">
        <v>298</v>
      </c>
      <c r="L100" s="39">
        <f t="shared" si="8"/>
        <v>1</v>
      </c>
      <c r="M100" s="233"/>
      <c r="N100" s="84"/>
      <c r="O100" s="84"/>
      <c r="P100" s="84"/>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c r="AJX100" s="2"/>
    </row>
    <row r="101" spans="1:960" ht="77.25" customHeight="1" x14ac:dyDescent="0.25">
      <c r="A101" s="238"/>
      <c r="B101" s="194"/>
      <c r="C101" s="21" t="s">
        <v>18</v>
      </c>
      <c r="D101" s="6" t="s">
        <v>176</v>
      </c>
      <c r="E101" s="192"/>
      <c r="F101" s="254"/>
      <c r="G101" s="263"/>
      <c r="H101" s="216"/>
      <c r="I101" s="112" t="s">
        <v>322</v>
      </c>
      <c r="J101" s="266"/>
      <c r="K101" s="75" t="s">
        <v>298</v>
      </c>
      <c r="L101" s="39">
        <f t="shared" si="8"/>
        <v>1</v>
      </c>
      <c r="M101" s="196"/>
      <c r="N101" s="84"/>
      <c r="O101" s="84"/>
      <c r="P101" s="84"/>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c r="AJX101" s="2"/>
    </row>
    <row r="102" spans="1:960" ht="77.25" customHeight="1" x14ac:dyDescent="0.25">
      <c r="A102" s="239"/>
      <c r="B102" s="19" t="s">
        <v>177</v>
      </c>
      <c r="C102" s="21" t="s">
        <v>26</v>
      </c>
      <c r="D102" s="135" t="s">
        <v>178</v>
      </c>
      <c r="E102" s="19" t="s">
        <v>179</v>
      </c>
      <c r="F102" s="135" t="s">
        <v>183</v>
      </c>
      <c r="G102" s="174" t="s">
        <v>495</v>
      </c>
      <c r="H102" s="157" t="s">
        <v>374</v>
      </c>
      <c r="I102" s="148" t="s">
        <v>306</v>
      </c>
      <c r="J102" s="156"/>
      <c r="K102" s="75" t="s">
        <v>297</v>
      </c>
      <c r="L102" s="160">
        <f t="shared" si="8"/>
        <v>1</v>
      </c>
      <c r="M102" s="175" t="s">
        <v>477</v>
      </c>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row>
    <row r="103" spans="1:960" ht="51" customHeight="1" x14ac:dyDescent="0.25">
      <c r="A103" s="237" t="s">
        <v>365</v>
      </c>
      <c r="B103" s="193" t="s">
        <v>180</v>
      </c>
      <c r="C103" s="57"/>
      <c r="D103" s="63" t="s">
        <v>181</v>
      </c>
      <c r="E103" s="19" t="s">
        <v>182</v>
      </c>
      <c r="F103" s="3"/>
      <c r="G103" s="31" t="s">
        <v>301</v>
      </c>
      <c r="H103" s="214" t="s">
        <v>306</v>
      </c>
      <c r="I103" s="16"/>
      <c r="J103" s="106" t="s">
        <v>9</v>
      </c>
      <c r="K103" s="80" t="s">
        <v>298</v>
      </c>
      <c r="L103" s="39">
        <f t="shared" si="8"/>
        <v>1</v>
      </c>
      <c r="M103" s="188" t="s">
        <v>480</v>
      </c>
      <c r="N103" s="2"/>
      <c r="O103" s="84"/>
      <c r="P103" s="84"/>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c r="AJX103" s="2"/>
    </row>
    <row r="104" spans="1:960" ht="93.75" customHeight="1" x14ac:dyDescent="0.25">
      <c r="A104" s="238"/>
      <c r="B104" s="264"/>
      <c r="C104" s="21" t="s">
        <v>11</v>
      </c>
      <c r="D104" s="6" t="s">
        <v>184</v>
      </c>
      <c r="E104" s="19" t="s">
        <v>185</v>
      </c>
      <c r="F104" s="3"/>
      <c r="G104" s="33" t="s">
        <v>302</v>
      </c>
      <c r="H104" s="215"/>
      <c r="I104" s="14"/>
      <c r="J104" s="117" t="s">
        <v>9</v>
      </c>
      <c r="K104" s="152" t="s">
        <v>298</v>
      </c>
      <c r="L104" s="45">
        <f t="shared" ref="L104:L116" si="9">IF(K104="Si",1,IF(K104="No",0,"error"))</f>
        <v>1</v>
      </c>
      <c r="M104" s="241"/>
      <c r="N104" s="2"/>
      <c r="O104" s="84"/>
      <c r="P104" s="84"/>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row>
    <row r="105" spans="1:960" ht="102.75" customHeight="1" x14ac:dyDescent="0.25">
      <c r="A105" s="238"/>
      <c r="B105" s="264"/>
      <c r="C105" s="21" t="s">
        <v>15</v>
      </c>
      <c r="D105" s="6" t="s">
        <v>186</v>
      </c>
      <c r="E105" s="19" t="s">
        <v>187</v>
      </c>
      <c r="F105" s="3"/>
      <c r="G105" s="33" t="s">
        <v>478</v>
      </c>
      <c r="H105" s="215"/>
      <c r="I105" s="14"/>
      <c r="J105" s="108" t="s">
        <v>9</v>
      </c>
      <c r="K105" s="152" t="s">
        <v>298</v>
      </c>
      <c r="L105" s="45">
        <f t="shared" si="9"/>
        <v>1</v>
      </c>
      <c r="M105" s="241"/>
      <c r="N105" s="2"/>
      <c r="O105" s="84"/>
      <c r="P105" s="84"/>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row>
    <row r="106" spans="1:960" ht="102" customHeight="1" x14ac:dyDescent="0.25">
      <c r="A106" s="238"/>
      <c r="B106" s="264"/>
      <c r="C106" s="27" t="s">
        <v>18</v>
      </c>
      <c r="D106" s="6" t="s">
        <v>188</v>
      </c>
      <c r="E106" s="19" t="s">
        <v>189</v>
      </c>
      <c r="F106" s="3"/>
      <c r="G106" s="173" t="s">
        <v>479</v>
      </c>
      <c r="H106" s="215"/>
      <c r="I106" s="14"/>
      <c r="J106" s="108" t="s">
        <v>9</v>
      </c>
      <c r="K106" s="152" t="s">
        <v>298</v>
      </c>
      <c r="L106" s="45">
        <f t="shared" si="9"/>
        <v>1</v>
      </c>
      <c r="M106" s="241"/>
      <c r="N106" s="2"/>
      <c r="O106" s="84"/>
      <c r="P106" s="84"/>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c r="AJX106" s="2"/>
    </row>
    <row r="107" spans="1:960" ht="75" customHeight="1" x14ac:dyDescent="0.25">
      <c r="A107" s="238"/>
      <c r="B107" s="194"/>
      <c r="C107" s="21" t="s">
        <v>20</v>
      </c>
      <c r="D107" s="6" t="s">
        <v>190</v>
      </c>
      <c r="E107" s="19"/>
      <c r="F107" s="58" t="s">
        <v>194</v>
      </c>
      <c r="G107" s="33" t="s">
        <v>303</v>
      </c>
      <c r="H107" s="215"/>
      <c r="I107" s="14"/>
      <c r="J107" s="108" t="s">
        <v>9</v>
      </c>
      <c r="K107" s="152" t="s">
        <v>298</v>
      </c>
      <c r="L107" s="45">
        <f t="shared" si="9"/>
        <v>1</v>
      </c>
      <c r="M107" s="242"/>
      <c r="N107" s="2"/>
      <c r="O107" s="84"/>
      <c r="P107" s="84"/>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c r="AJX107" s="2"/>
    </row>
    <row r="108" spans="1:960" ht="75" customHeight="1" x14ac:dyDescent="0.25">
      <c r="A108" s="238"/>
      <c r="B108" s="19" t="s">
        <v>191</v>
      </c>
      <c r="C108" s="21" t="s">
        <v>26</v>
      </c>
      <c r="D108" s="3" t="s">
        <v>192</v>
      </c>
      <c r="E108" s="19" t="s">
        <v>193</v>
      </c>
      <c r="F108" s="3"/>
      <c r="G108" s="33" t="s">
        <v>304</v>
      </c>
      <c r="H108" s="216"/>
      <c r="I108" s="14"/>
      <c r="J108" s="108" t="s">
        <v>9</v>
      </c>
      <c r="K108" s="152" t="s">
        <v>298</v>
      </c>
      <c r="L108" s="45">
        <f t="shared" si="9"/>
        <v>1</v>
      </c>
      <c r="M108" s="182" t="s">
        <v>439</v>
      </c>
      <c r="N108" s="2"/>
      <c r="O108" s="84"/>
      <c r="P108" s="84"/>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row>
    <row r="109" spans="1:960" ht="67.5" customHeight="1" x14ac:dyDescent="0.25">
      <c r="A109" s="238"/>
      <c r="B109" s="19" t="s">
        <v>195</v>
      </c>
      <c r="C109" s="21" t="s">
        <v>26</v>
      </c>
      <c r="D109" s="135" t="s">
        <v>196</v>
      </c>
      <c r="E109" s="135" t="s">
        <v>197</v>
      </c>
      <c r="F109" s="135"/>
      <c r="G109" s="173" t="s">
        <v>481</v>
      </c>
      <c r="H109" s="214"/>
      <c r="I109" s="16"/>
      <c r="J109" s="106"/>
      <c r="K109" s="74" t="s">
        <v>297</v>
      </c>
      <c r="L109" s="166">
        <f t="shared" si="9"/>
        <v>1</v>
      </c>
      <c r="M109" s="183" t="s">
        <v>482</v>
      </c>
      <c r="N109" s="2"/>
      <c r="O109" s="84"/>
      <c r="P109" s="84"/>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row>
    <row r="110" spans="1:960" ht="153" customHeight="1" x14ac:dyDescent="0.25">
      <c r="A110" s="238"/>
      <c r="B110" s="19" t="s">
        <v>195</v>
      </c>
      <c r="C110" s="21" t="s">
        <v>26</v>
      </c>
      <c r="D110" s="179" t="s">
        <v>198</v>
      </c>
      <c r="E110" s="135"/>
      <c r="F110" s="135" t="s">
        <v>201</v>
      </c>
      <c r="G110" s="173" t="s">
        <v>304</v>
      </c>
      <c r="H110" s="215"/>
      <c r="I110" s="69"/>
      <c r="J110" s="117"/>
      <c r="K110" s="74" t="s">
        <v>297</v>
      </c>
      <c r="L110" s="166">
        <f t="shared" si="9"/>
        <v>1</v>
      </c>
      <c r="M110" s="184" t="s">
        <v>483</v>
      </c>
      <c r="N110" s="2"/>
      <c r="O110" s="84"/>
      <c r="P110" s="84"/>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c r="AJX110" s="2"/>
    </row>
    <row r="111" spans="1:960" ht="67.5" customHeight="1" x14ac:dyDescent="0.25">
      <c r="A111" s="238"/>
      <c r="B111" s="193" t="s">
        <v>199</v>
      </c>
      <c r="C111" s="21" t="s">
        <v>11</v>
      </c>
      <c r="D111" s="63" t="s">
        <v>200</v>
      </c>
      <c r="E111" s="279"/>
      <c r="F111" s="62"/>
      <c r="G111" s="191" t="s">
        <v>408</v>
      </c>
      <c r="H111" s="214" t="s">
        <v>377</v>
      </c>
      <c r="I111" s="14"/>
      <c r="J111" s="243" t="s">
        <v>9</v>
      </c>
      <c r="K111" s="82" t="s">
        <v>298</v>
      </c>
      <c r="L111" s="45">
        <f t="shared" si="9"/>
        <v>1</v>
      </c>
      <c r="M111" s="223" t="s">
        <v>409</v>
      </c>
      <c r="N111" s="2"/>
      <c r="O111" s="84"/>
      <c r="P111" s="84"/>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row>
    <row r="112" spans="1:960" ht="57" customHeight="1" x14ac:dyDescent="0.25">
      <c r="A112" s="238"/>
      <c r="B112" s="264"/>
      <c r="C112" s="21" t="s">
        <v>15</v>
      </c>
      <c r="D112" s="3" t="s">
        <v>202</v>
      </c>
      <c r="E112" s="280"/>
      <c r="F112" s="63"/>
      <c r="G112" s="213"/>
      <c r="H112" s="215"/>
      <c r="I112" s="15"/>
      <c r="J112" s="244"/>
      <c r="K112" s="153" t="s">
        <v>298</v>
      </c>
      <c r="L112" s="45">
        <f t="shared" si="9"/>
        <v>1</v>
      </c>
      <c r="M112" s="224"/>
      <c r="N112" s="2"/>
      <c r="O112" s="84"/>
      <c r="P112" s="84"/>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row>
    <row r="113" spans="1:960" ht="279.75" customHeight="1" x14ac:dyDescent="0.25">
      <c r="A113" s="238"/>
      <c r="B113" s="194"/>
      <c r="C113" s="21" t="s">
        <v>18</v>
      </c>
      <c r="D113" s="3" t="s">
        <v>203</v>
      </c>
      <c r="E113" s="281"/>
      <c r="F113" s="58" t="s">
        <v>207</v>
      </c>
      <c r="G113" s="202"/>
      <c r="H113" s="216"/>
      <c r="I113" s="51" t="s">
        <v>307</v>
      </c>
      <c r="J113" s="266"/>
      <c r="K113" s="153" t="s">
        <v>298</v>
      </c>
      <c r="L113" s="45">
        <f t="shared" si="9"/>
        <v>1</v>
      </c>
      <c r="M113" s="225"/>
      <c r="N113" s="2"/>
      <c r="O113" s="84"/>
      <c r="P113" s="84"/>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row>
    <row r="114" spans="1:960" ht="60" customHeight="1" x14ac:dyDescent="0.25">
      <c r="A114" s="238"/>
      <c r="B114" s="19" t="s">
        <v>204</v>
      </c>
      <c r="C114" s="21" t="s">
        <v>26</v>
      </c>
      <c r="D114" s="3" t="s">
        <v>205</v>
      </c>
      <c r="E114" s="19" t="s">
        <v>206</v>
      </c>
      <c r="F114" s="3"/>
      <c r="G114" s="71" t="s">
        <v>410</v>
      </c>
      <c r="H114" s="16" t="s">
        <v>346</v>
      </c>
      <c r="I114" s="16" t="s">
        <v>331</v>
      </c>
      <c r="J114" s="61"/>
      <c r="K114" s="74" t="s">
        <v>298</v>
      </c>
      <c r="L114" s="45">
        <f t="shared" si="9"/>
        <v>1</v>
      </c>
      <c r="M114" s="175" t="s">
        <v>485</v>
      </c>
      <c r="N114" s="2"/>
      <c r="O114" s="2"/>
      <c r="P114" s="84"/>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c r="AJX114" s="2"/>
    </row>
    <row r="115" spans="1:960" ht="60" customHeight="1" x14ac:dyDescent="0.25">
      <c r="A115" s="238"/>
      <c r="B115" s="193" t="s">
        <v>208</v>
      </c>
      <c r="C115" s="21"/>
      <c r="D115" s="3" t="s">
        <v>209</v>
      </c>
      <c r="E115" s="253" t="s">
        <v>210</v>
      </c>
      <c r="F115" s="62"/>
      <c r="G115" s="191" t="s">
        <v>411</v>
      </c>
      <c r="H115" s="226" t="s">
        <v>312</v>
      </c>
      <c r="I115" s="64"/>
      <c r="J115" s="243" t="s">
        <v>9</v>
      </c>
      <c r="K115" s="82" t="s">
        <v>297</v>
      </c>
      <c r="L115" s="45">
        <f t="shared" si="9"/>
        <v>1</v>
      </c>
      <c r="M115" s="223" t="s">
        <v>412</v>
      </c>
      <c r="N115" s="84"/>
      <c r="O115" s="84"/>
      <c r="P115" s="84"/>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c r="AJX115" s="2"/>
    </row>
    <row r="116" spans="1:960" ht="60" customHeight="1" x14ac:dyDescent="0.25">
      <c r="A116" s="238"/>
      <c r="B116" s="264"/>
      <c r="C116" s="21" t="s">
        <v>11</v>
      </c>
      <c r="D116" s="3" t="s">
        <v>211</v>
      </c>
      <c r="E116" s="255"/>
      <c r="F116" s="62"/>
      <c r="G116" s="213"/>
      <c r="H116" s="226"/>
      <c r="I116" s="64"/>
      <c r="J116" s="244"/>
      <c r="K116" s="80" t="s">
        <v>297</v>
      </c>
      <c r="L116" s="45">
        <f t="shared" si="9"/>
        <v>1</v>
      </c>
      <c r="M116" s="224"/>
      <c r="N116" s="84"/>
      <c r="O116" s="84"/>
      <c r="P116" s="84"/>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c r="AJX116" s="2"/>
    </row>
    <row r="117" spans="1:960" ht="83.25" customHeight="1" x14ac:dyDescent="0.25">
      <c r="A117" s="238"/>
      <c r="B117" s="264"/>
      <c r="C117" s="21" t="s">
        <v>15</v>
      </c>
      <c r="D117" s="3" t="s">
        <v>212</v>
      </c>
      <c r="E117" s="255"/>
      <c r="F117" s="62"/>
      <c r="G117" s="213"/>
      <c r="H117" s="226"/>
      <c r="I117" s="64"/>
      <c r="J117" s="244"/>
      <c r="K117" s="80" t="s">
        <v>297</v>
      </c>
      <c r="L117" s="45">
        <f t="shared" ref="L117:L123" si="10">IF(K117="Si",1,IF(K117="No",0,"error"))</f>
        <v>1</v>
      </c>
      <c r="M117" s="224"/>
      <c r="N117" s="84"/>
      <c r="O117" s="84"/>
      <c r="P117" s="84"/>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c r="AJX117" s="2"/>
    </row>
    <row r="118" spans="1:960" ht="60" customHeight="1" x14ac:dyDescent="0.25">
      <c r="A118" s="238"/>
      <c r="B118" s="264"/>
      <c r="C118" s="21" t="s">
        <v>18</v>
      </c>
      <c r="D118" s="3" t="s">
        <v>213</v>
      </c>
      <c r="E118" s="255"/>
      <c r="F118" s="63"/>
      <c r="G118" s="213"/>
      <c r="H118" s="226"/>
      <c r="I118" s="65"/>
      <c r="J118" s="244"/>
      <c r="K118" s="74" t="s">
        <v>297</v>
      </c>
      <c r="L118" s="45">
        <f t="shared" si="10"/>
        <v>1</v>
      </c>
      <c r="M118" s="224"/>
      <c r="N118" s="84"/>
      <c r="O118" s="84"/>
      <c r="P118" s="84"/>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c r="AJX118" s="2"/>
    </row>
    <row r="119" spans="1:960" ht="409.5" customHeight="1" x14ac:dyDescent="0.25">
      <c r="A119" s="239"/>
      <c r="B119" s="264"/>
      <c r="C119" s="56" t="s">
        <v>20</v>
      </c>
      <c r="D119" s="22" t="s">
        <v>214</v>
      </c>
      <c r="E119" s="255"/>
      <c r="F119" s="48" t="s">
        <v>218</v>
      </c>
      <c r="G119" s="213"/>
      <c r="H119" s="214"/>
      <c r="I119" s="13" t="s">
        <v>332</v>
      </c>
      <c r="J119" s="244"/>
      <c r="K119" s="75" t="s">
        <v>297</v>
      </c>
      <c r="L119" s="77">
        <f t="shared" si="10"/>
        <v>1</v>
      </c>
      <c r="M119" s="224"/>
      <c r="N119" s="84"/>
      <c r="O119" s="84"/>
      <c r="P119" s="84"/>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c r="AJX119" s="2"/>
    </row>
    <row r="120" spans="1:960" ht="310.5" customHeight="1" x14ac:dyDescent="0.25">
      <c r="A120" s="237" t="s">
        <v>366</v>
      </c>
      <c r="B120" s="19" t="s">
        <v>215</v>
      </c>
      <c r="C120" s="21" t="s">
        <v>26</v>
      </c>
      <c r="D120" s="135" t="s">
        <v>216</v>
      </c>
      <c r="E120" s="19" t="s">
        <v>217</v>
      </c>
      <c r="F120" s="158" t="s">
        <v>221</v>
      </c>
      <c r="G120" s="171" t="s">
        <v>486</v>
      </c>
      <c r="H120" s="16" t="s">
        <v>378</v>
      </c>
      <c r="I120" s="16"/>
      <c r="J120" s="104"/>
      <c r="K120" s="74" t="s">
        <v>297</v>
      </c>
      <c r="L120" s="166">
        <f t="shared" si="10"/>
        <v>1</v>
      </c>
      <c r="M120" s="175" t="s">
        <v>487</v>
      </c>
      <c r="N120" s="2"/>
      <c r="O120" s="2" t="s">
        <v>440</v>
      </c>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c r="AJX120" s="2"/>
    </row>
    <row r="121" spans="1:960" ht="409.5" customHeight="1" x14ac:dyDescent="0.25">
      <c r="A121" s="238"/>
      <c r="B121" s="19" t="s">
        <v>219</v>
      </c>
      <c r="C121" s="21" t="s">
        <v>26</v>
      </c>
      <c r="D121" s="135" t="s">
        <v>220</v>
      </c>
      <c r="E121" s="4"/>
      <c r="F121" s="158" t="s">
        <v>225</v>
      </c>
      <c r="G121" s="33" t="s">
        <v>413</v>
      </c>
      <c r="H121" s="16" t="s">
        <v>378</v>
      </c>
      <c r="I121" s="16"/>
      <c r="J121" s="104"/>
      <c r="K121" s="74" t="s">
        <v>297</v>
      </c>
      <c r="L121" s="166">
        <f t="shared" si="10"/>
        <v>1</v>
      </c>
      <c r="M121" s="175" t="s">
        <v>490</v>
      </c>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c r="AJX121" s="2"/>
    </row>
    <row r="122" spans="1:960" ht="191.25" customHeight="1" x14ac:dyDescent="0.25">
      <c r="A122" s="238"/>
      <c r="B122" s="54" t="s">
        <v>222</v>
      </c>
      <c r="C122" s="57" t="s">
        <v>26</v>
      </c>
      <c r="D122" s="63" t="s">
        <v>223</v>
      </c>
      <c r="E122" s="19" t="s">
        <v>224</v>
      </c>
      <c r="F122" s="3" t="s">
        <v>229</v>
      </c>
      <c r="G122" s="71" t="s">
        <v>414</v>
      </c>
      <c r="H122" s="16" t="s">
        <v>378</v>
      </c>
      <c r="I122" s="14"/>
      <c r="J122" s="104"/>
      <c r="K122" s="80" t="s">
        <v>298</v>
      </c>
      <c r="L122" s="39">
        <f t="shared" si="10"/>
        <v>1</v>
      </c>
      <c r="M122" s="167" t="s">
        <v>423</v>
      </c>
      <c r="N122" s="2"/>
      <c r="O122" s="2"/>
      <c r="P122" s="84"/>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c r="AJX122" s="2"/>
    </row>
    <row r="123" spans="1:960" ht="145.5" customHeight="1" x14ac:dyDescent="0.25">
      <c r="A123" s="238"/>
      <c r="B123" s="253" t="s">
        <v>226</v>
      </c>
      <c r="C123" s="21" t="s">
        <v>26</v>
      </c>
      <c r="D123" s="253" t="s">
        <v>227</v>
      </c>
      <c r="E123" s="54" t="s">
        <v>228</v>
      </c>
      <c r="F123" s="63"/>
      <c r="G123" s="155" t="s">
        <v>415</v>
      </c>
      <c r="H123" s="15" t="s">
        <v>378</v>
      </c>
      <c r="I123" s="15"/>
      <c r="J123" s="134"/>
      <c r="K123" s="152" t="s">
        <v>298</v>
      </c>
      <c r="L123" s="45">
        <f t="shared" si="10"/>
        <v>1</v>
      </c>
      <c r="M123" s="187" t="s">
        <v>382</v>
      </c>
      <c r="N123" s="84"/>
      <c r="O123" s="84"/>
      <c r="P123" s="84"/>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c r="AJX123" s="2"/>
    </row>
    <row r="124" spans="1:960" ht="183" customHeight="1" x14ac:dyDescent="0.25">
      <c r="A124" s="239"/>
      <c r="B124" s="192"/>
      <c r="C124" s="21" t="s">
        <v>26</v>
      </c>
      <c r="D124" s="192"/>
      <c r="E124" s="19" t="s">
        <v>230</v>
      </c>
      <c r="F124" s="3" t="s">
        <v>234</v>
      </c>
      <c r="G124" s="173" t="s">
        <v>486</v>
      </c>
      <c r="H124" s="16" t="s">
        <v>378</v>
      </c>
      <c r="I124" s="16" t="s">
        <v>315</v>
      </c>
      <c r="J124" s="104"/>
      <c r="K124" s="152" t="s">
        <v>298</v>
      </c>
      <c r="L124" s="39">
        <v>1</v>
      </c>
      <c r="M124" s="175" t="s">
        <v>424</v>
      </c>
      <c r="N124" s="84"/>
      <c r="O124" s="84"/>
      <c r="P124" s="84"/>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c r="AJX124" s="2"/>
    </row>
    <row r="125" spans="1:960" ht="27.4" customHeight="1" x14ac:dyDescent="0.25">
      <c r="A125" s="237" t="s">
        <v>367</v>
      </c>
      <c r="B125" s="193" t="s">
        <v>231</v>
      </c>
      <c r="C125" s="21"/>
      <c r="D125" s="3" t="s">
        <v>232</v>
      </c>
      <c r="E125" s="264" t="s">
        <v>233</v>
      </c>
      <c r="F125" s="62"/>
      <c r="G125" s="240" t="s">
        <v>422</v>
      </c>
      <c r="H125" s="226" t="s">
        <v>310</v>
      </c>
      <c r="I125" s="90"/>
      <c r="J125" s="243" t="s">
        <v>9</v>
      </c>
      <c r="K125" s="197" t="s">
        <v>298</v>
      </c>
      <c r="L125" s="199">
        <f t="shared" ref="L125" si="11">IF(K125="Si",1,IF(K125="No",0,"error"))</f>
        <v>1</v>
      </c>
      <c r="M125" s="223" t="s">
        <v>425</v>
      </c>
      <c r="N125" s="84"/>
      <c r="O125" s="84"/>
      <c r="P125" s="84"/>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c r="AJX125" s="2"/>
    </row>
    <row r="126" spans="1:960" ht="62.25" customHeight="1" x14ac:dyDescent="0.25">
      <c r="A126" s="238"/>
      <c r="B126" s="264"/>
      <c r="C126" s="21" t="s">
        <v>26</v>
      </c>
      <c r="D126" s="6" t="s">
        <v>235</v>
      </c>
      <c r="E126" s="264"/>
      <c r="F126" s="62"/>
      <c r="G126" s="240"/>
      <c r="H126" s="226"/>
      <c r="I126" s="90"/>
      <c r="J126" s="244"/>
      <c r="K126" s="211"/>
      <c r="L126" s="212"/>
      <c r="M126" s="224"/>
      <c r="N126" s="84"/>
      <c r="O126" s="84"/>
      <c r="P126" s="84"/>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c r="AJX126" s="2"/>
    </row>
    <row r="127" spans="1:960" ht="27.4" customHeight="1" x14ac:dyDescent="0.25">
      <c r="A127" s="238"/>
      <c r="B127" s="264"/>
      <c r="C127" s="21" t="s">
        <v>26</v>
      </c>
      <c r="D127" s="6" t="s">
        <v>236</v>
      </c>
      <c r="E127" s="264"/>
      <c r="F127" s="62"/>
      <c r="G127" s="240"/>
      <c r="H127" s="226"/>
      <c r="I127" s="90"/>
      <c r="J127" s="244"/>
      <c r="K127" s="211"/>
      <c r="L127" s="212"/>
      <c r="M127" s="224"/>
      <c r="N127" s="84"/>
      <c r="O127" s="84"/>
      <c r="P127" s="84"/>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c r="AJX127" s="2"/>
    </row>
    <row r="128" spans="1:960" ht="195.75" customHeight="1" x14ac:dyDescent="0.25">
      <c r="A128" s="238"/>
      <c r="B128" s="264"/>
      <c r="C128" s="21" t="s">
        <v>26</v>
      </c>
      <c r="D128" s="6" t="s">
        <v>237</v>
      </c>
      <c r="E128" s="264"/>
      <c r="F128" s="63"/>
      <c r="G128" s="240"/>
      <c r="H128" s="226"/>
      <c r="I128" s="90"/>
      <c r="J128" s="244"/>
      <c r="K128" s="211"/>
      <c r="L128" s="212"/>
      <c r="M128" s="224"/>
      <c r="N128" s="84"/>
      <c r="O128" s="84"/>
      <c r="P128" s="84"/>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c r="AJX128" s="2"/>
    </row>
    <row r="129" spans="1:16" ht="46.5" customHeight="1" x14ac:dyDescent="0.25">
      <c r="A129" s="239"/>
      <c r="B129" s="194"/>
      <c r="C129" s="21" t="s">
        <v>26</v>
      </c>
      <c r="D129" s="6" t="s">
        <v>238</v>
      </c>
      <c r="E129" s="264"/>
      <c r="F129" s="22" t="s">
        <v>242</v>
      </c>
      <c r="G129" s="240"/>
      <c r="H129" s="214"/>
      <c r="I129" s="13" t="s">
        <v>323</v>
      </c>
      <c r="J129" s="244"/>
      <c r="K129" s="211"/>
      <c r="L129" s="212"/>
      <c r="M129" s="224"/>
      <c r="N129" s="91"/>
      <c r="O129" s="91"/>
      <c r="P129" s="91"/>
    </row>
    <row r="130" spans="1:16" ht="59.25" customHeight="1" x14ac:dyDescent="0.25">
      <c r="A130" s="267" t="s">
        <v>368</v>
      </c>
      <c r="B130" s="193" t="s">
        <v>239</v>
      </c>
      <c r="C130" s="21"/>
      <c r="D130" s="3" t="s">
        <v>240</v>
      </c>
      <c r="E130" s="254" t="s">
        <v>241</v>
      </c>
      <c r="F130" s="3"/>
      <c r="G130" s="256" t="s">
        <v>444</v>
      </c>
      <c r="H130" s="214" t="s">
        <v>347</v>
      </c>
      <c r="I130" s="90"/>
      <c r="J130" s="243" t="s">
        <v>9</v>
      </c>
      <c r="K130" s="197" t="s">
        <v>297</v>
      </c>
      <c r="L130" s="199">
        <f t="shared" ref="L130:L139" si="12">IF(K130="Si",1,IF(K130="No",0,"error"))</f>
        <v>1</v>
      </c>
      <c r="M130" s="223" t="s">
        <v>443</v>
      </c>
      <c r="N130" s="91"/>
      <c r="O130" s="91"/>
      <c r="P130" s="91"/>
    </row>
    <row r="131" spans="1:16" ht="30" customHeight="1" x14ac:dyDescent="0.25">
      <c r="A131" s="268"/>
      <c r="B131" s="264"/>
      <c r="C131" s="21" t="s">
        <v>26</v>
      </c>
      <c r="D131" s="6" t="s">
        <v>426</v>
      </c>
      <c r="E131" s="254"/>
      <c r="F131" s="3"/>
      <c r="G131" s="257"/>
      <c r="H131" s="215"/>
      <c r="I131" s="90"/>
      <c r="J131" s="244"/>
      <c r="K131" s="211"/>
      <c r="L131" s="212"/>
      <c r="M131" s="224"/>
      <c r="N131" s="91"/>
      <c r="O131" s="91"/>
      <c r="P131" s="91"/>
    </row>
    <row r="132" spans="1:16" ht="30" customHeight="1" x14ac:dyDescent="0.25">
      <c r="A132" s="268"/>
      <c r="B132" s="264"/>
      <c r="C132" s="21" t="s">
        <v>26</v>
      </c>
      <c r="D132" s="6" t="s">
        <v>243</v>
      </c>
      <c r="E132" s="254"/>
      <c r="F132" s="3"/>
      <c r="G132" s="257"/>
      <c r="H132" s="215"/>
      <c r="I132" s="90"/>
      <c r="J132" s="244"/>
      <c r="K132" s="211"/>
      <c r="L132" s="212"/>
      <c r="M132" s="224"/>
      <c r="N132" s="91"/>
      <c r="O132" s="91"/>
      <c r="P132" s="91"/>
    </row>
    <row r="133" spans="1:16" ht="30" customHeight="1" x14ac:dyDescent="0.25">
      <c r="A133" s="268"/>
      <c r="B133" s="264"/>
      <c r="C133" s="21" t="s">
        <v>26</v>
      </c>
      <c r="D133" s="8" t="s">
        <v>244</v>
      </c>
      <c r="E133" s="254"/>
      <c r="F133" s="3"/>
      <c r="G133" s="257"/>
      <c r="H133" s="215"/>
      <c r="I133" s="90"/>
      <c r="J133" s="244"/>
      <c r="K133" s="211"/>
      <c r="L133" s="212"/>
      <c r="M133" s="224"/>
      <c r="N133" s="91"/>
      <c r="O133" s="91"/>
      <c r="P133" s="91"/>
    </row>
    <row r="134" spans="1:16" ht="30" customHeight="1" x14ac:dyDescent="0.25">
      <c r="A134" s="268"/>
      <c r="B134" s="264"/>
      <c r="C134" s="21" t="s">
        <v>26</v>
      </c>
      <c r="D134" s="8" t="s">
        <v>245</v>
      </c>
      <c r="E134" s="254"/>
      <c r="F134" s="3"/>
      <c r="G134" s="257"/>
      <c r="H134" s="215"/>
      <c r="I134" s="90"/>
      <c r="J134" s="244"/>
      <c r="K134" s="211"/>
      <c r="L134" s="212"/>
      <c r="M134" s="224"/>
      <c r="N134" s="91"/>
      <c r="O134" s="91"/>
      <c r="P134" s="91"/>
    </row>
    <row r="135" spans="1:16" ht="30" customHeight="1" x14ac:dyDescent="0.25">
      <c r="A135" s="268"/>
      <c r="B135" s="264"/>
      <c r="C135" s="21" t="s">
        <v>26</v>
      </c>
      <c r="D135" s="8" t="s">
        <v>246</v>
      </c>
      <c r="E135" s="254"/>
      <c r="F135" s="3"/>
      <c r="G135" s="257"/>
      <c r="H135" s="215"/>
      <c r="I135" s="90"/>
      <c r="J135" s="244"/>
      <c r="K135" s="211"/>
      <c r="L135" s="212"/>
      <c r="M135" s="224"/>
      <c r="N135" s="91"/>
      <c r="O135" s="91"/>
      <c r="P135" s="91"/>
    </row>
    <row r="136" spans="1:16" ht="30" customHeight="1" x14ac:dyDescent="0.25">
      <c r="A136" s="268"/>
      <c r="B136" s="264"/>
      <c r="C136" s="21" t="s">
        <v>26</v>
      </c>
      <c r="D136" s="8" t="s">
        <v>247</v>
      </c>
      <c r="E136" s="254"/>
      <c r="F136" s="3"/>
      <c r="G136" s="257"/>
      <c r="H136" s="215"/>
      <c r="I136" s="90"/>
      <c r="J136" s="244"/>
      <c r="K136" s="211"/>
      <c r="L136" s="212"/>
      <c r="M136" s="224"/>
      <c r="N136" s="91"/>
      <c r="O136" s="91"/>
      <c r="P136" s="91"/>
    </row>
    <row r="137" spans="1:16" ht="30" customHeight="1" x14ac:dyDescent="0.25">
      <c r="A137" s="268"/>
      <c r="B137" s="264"/>
      <c r="C137" s="21" t="s">
        <v>26</v>
      </c>
      <c r="D137" s="6" t="s">
        <v>427</v>
      </c>
      <c r="E137" s="254"/>
      <c r="F137" s="3"/>
      <c r="G137" s="257"/>
      <c r="H137" s="215"/>
      <c r="I137" s="90"/>
      <c r="J137" s="244"/>
      <c r="K137" s="211"/>
      <c r="L137" s="212"/>
      <c r="M137" s="224"/>
      <c r="N137" s="91"/>
      <c r="O137" s="91"/>
      <c r="P137" s="91"/>
    </row>
    <row r="138" spans="1:16" ht="130.5" customHeight="1" x14ac:dyDescent="0.25">
      <c r="A138" s="268"/>
      <c r="B138" s="194"/>
      <c r="C138" s="21" t="s">
        <v>26</v>
      </c>
      <c r="D138" s="8" t="s">
        <v>248</v>
      </c>
      <c r="E138" s="254"/>
      <c r="F138" s="16" t="s">
        <v>251</v>
      </c>
      <c r="G138" s="258"/>
      <c r="H138" s="216"/>
      <c r="I138" s="16" t="s">
        <v>322</v>
      </c>
      <c r="J138" s="266"/>
      <c r="K138" s="198"/>
      <c r="L138" s="200"/>
      <c r="M138" s="225"/>
      <c r="N138" s="91"/>
      <c r="O138" s="91"/>
      <c r="P138" s="91"/>
    </row>
    <row r="139" spans="1:16" ht="45.75" customHeight="1" x14ac:dyDescent="0.25">
      <c r="A139" s="268"/>
      <c r="B139" s="193" t="s">
        <v>249</v>
      </c>
      <c r="C139" s="21"/>
      <c r="D139" s="3" t="s">
        <v>250</v>
      </c>
      <c r="E139" s="254"/>
      <c r="F139" s="90"/>
      <c r="G139" s="207" t="s">
        <v>445</v>
      </c>
      <c r="H139" s="208" t="s">
        <v>348</v>
      </c>
      <c r="I139" s="90"/>
      <c r="J139" s="282" t="s">
        <v>9</v>
      </c>
      <c r="K139" s="197" t="s">
        <v>297</v>
      </c>
      <c r="L139" s="199">
        <f t="shared" si="12"/>
        <v>1</v>
      </c>
      <c r="M139" s="209" t="s">
        <v>443</v>
      </c>
      <c r="N139" s="91"/>
      <c r="O139" s="91"/>
      <c r="P139" s="91"/>
    </row>
    <row r="140" spans="1:16" ht="45.75" customHeight="1" x14ac:dyDescent="0.25">
      <c r="A140" s="268"/>
      <c r="B140" s="264"/>
      <c r="C140" s="21" t="s">
        <v>26</v>
      </c>
      <c r="D140" s="6" t="s">
        <v>426</v>
      </c>
      <c r="E140" s="254"/>
      <c r="F140" s="90"/>
      <c r="G140" s="207"/>
      <c r="H140" s="208"/>
      <c r="I140" s="90"/>
      <c r="J140" s="282"/>
      <c r="K140" s="211"/>
      <c r="L140" s="212"/>
      <c r="M140" s="210"/>
      <c r="N140" s="91"/>
      <c r="O140" s="91"/>
      <c r="P140" s="91"/>
    </row>
    <row r="141" spans="1:16" ht="45.75" customHeight="1" x14ac:dyDescent="0.25">
      <c r="A141" s="268"/>
      <c r="B141" s="264"/>
      <c r="C141" s="21" t="s">
        <v>26</v>
      </c>
      <c r="D141" s="6" t="s">
        <v>243</v>
      </c>
      <c r="E141" s="254"/>
      <c r="F141" s="90"/>
      <c r="G141" s="207"/>
      <c r="H141" s="208"/>
      <c r="I141" s="90"/>
      <c r="J141" s="282"/>
      <c r="K141" s="211"/>
      <c r="L141" s="212"/>
      <c r="M141" s="210"/>
      <c r="N141" s="91"/>
      <c r="O141" s="91"/>
      <c r="P141" s="91"/>
    </row>
    <row r="142" spans="1:16" ht="45.75" customHeight="1" x14ac:dyDescent="0.25">
      <c r="A142" s="268"/>
      <c r="B142" s="264"/>
      <c r="C142" s="21" t="s">
        <v>26</v>
      </c>
      <c r="D142" s="6" t="s">
        <v>244</v>
      </c>
      <c r="E142" s="254"/>
      <c r="F142" s="90"/>
      <c r="G142" s="207"/>
      <c r="H142" s="208"/>
      <c r="I142" s="90"/>
      <c r="J142" s="282"/>
      <c r="K142" s="211"/>
      <c r="L142" s="212"/>
      <c r="M142" s="210"/>
      <c r="N142" s="91"/>
      <c r="O142" s="91"/>
      <c r="P142" s="91"/>
    </row>
    <row r="143" spans="1:16" ht="45.75" customHeight="1" x14ac:dyDescent="0.25">
      <c r="A143" s="268"/>
      <c r="B143" s="264"/>
      <c r="C143" s="21" t="s">
        <v>26</v>
      </c>
      <c r="D143" s="6" t="s">
        <v>252</v>
      </c>
      <c r="E143" s="254"/>
      <c r="F143" s="90"/>
      <c r="G143" s="207"/>
      <c r="H143" s="208"/>
      <c r="I143" s="90"/>
      <c r="J143" s="282"/>
      <c r="K143" s="211"/>
      <c r="L143" s="212"/>
      <c r="M143" s="210"/>
      <c r="N143" s="91"/>
      <c r="O143" s="91"/>
      <c r="P143" s="91"/>
    </row>
    <row r="144" spans="1:16" ht="45.75" customHeight="1" x14ac:dyDescent="0.25">
      <c r="A144" s="268"/>
      <c r="B144" s="264"/>
      <c r="C144" s="21" t="s">
        <v>26</v>
      </c>
      <c r="D144" s="6" t="s">
        <v>246</v>
      </c>
      <c r="E144" s="254"/>
      <c r="F144" s="90"/>
      <c r="G144" s="207"/>
      <c r="H144" s="208"/>
      <c r="I144" s="90"/>
      <c r="J144" s="282"/>
      <c r="K144" s="211"/>
      <c r="L144" s="212"/>
      <c r="M144" s="210"/>
      <c r="N144" s="91"/>
      <c r="O144" s="91"/>
      <c r="P144" s="91"/>
    </row>
    <row r="145" spans="1:16" ht="45.75" customHeight="1" x14ac:dyDescent="0.25">
      <c r="A145" s="268"/>
      <c r="B145" s="264"/>
      <c r="C145" s="21" t="s">
        <v>26</v>
      </c>
      <c r="D145" s="8" t="s">
        <v>247</v>
      </c>
      <c r="E145" s="254"/>
      <c r="F145" s="90"/>
      <c r="G145" s="207"/>
      <c r="H145" s="208"/>
      <c r="I145" s="90"/>
      <c r="J145" s="282"/>
      <c r="K145" s="211"/>
      <c r="L145" s="212"/>
      <c r="M145" s="210"/>
      <c r="N145" s="91"/>
      <c r="O145" s="91"/>
      <c r="P145" s="91"/>
    </row>
    <row r="146" spans="1:16" ht="45.75" customHeight="1" x14ac:dyDescent="0.25">
      <c r="A146" s="268"/>
      <c r="B146" s="264"/>
      <c r="C146" s="21" t="s">
        <v>26</v>
      </c>
      <c r="D146" s="6" t="s">
        <v>253</v>
      </c>
      <c r="E146" s="254"/>
      <c r="F146" s="90"/>
      <c r="G146" s="207"/>
      <c r="H146" s="208"/>
      <c r="I146" s="90"/>
      <c r="J146" s="282"/>
      <c r="K146" s="211"/>
      <c r="L146" s="212"/>
      <c r="M146" s="210"/>
      <c r="N146" s="91"/>
      <c r="O146" s="91"/>
      <c r="P146" s="91"/>
    </row>
    <row r="147" spans="1:16" ht="45.75" customHeight="1" x14ac:dyDescent="0.25">
      <c r="A147" s="268"/>
      <c r="B147" s="264"/>
      <c r="C147" s="21" t="s">
        <v>26</v>
      </c>
      <c r="D147" s="6" t="s">
        <v>254</v>
      </c>
      <c r="E147" s="254"/>
      <c r="F147" s="90"/>
      <c r="G147" s="207"/>
      <c r="H147" s="208"/>
      <c r="I147" s="90"/>
      <c r="J147" s="282"/>
      <c r="K147" s="211"/>
      <c r="L147" s="212"/>
      <c r="M147" s="210"/>
      <c r="N147" s="91"/>
      <c r="O147" s="91"/>
      <c r="P147" s="91"/>
    </row>
    <row r="148" spans="1:16" ht="45.75" customHeight="1" x14ac:dyDescent="0.25">
      <c r="A148" s="268"/>
      <c r="B148" s="264"/>
      <c r="C148" s="21" t="s">
        <v>26</v>
      </c>
      <c r="D148" s="6" t="s">
        <v>255</v>
      </c>
      <c r="E148" s="254"/>
      <c r="F148" s="90"/>
      <c r="G148" s="207"/>
      <c r="H148" s="208"/>
      <c r="I148" s="90"/>
      <c r="J148" s="282"/>
      <c r="K148" s="211"/>
      <c r="L148" s="212"/>
      <c r="M148" s="210"/>
      <c r="N148" s="91"/>
      <c r="O148" s="91"/>
      <c r="P148" s="91"/>
    </row>
    <row r="149" spans="1:16" ht="45.75" customHeight="1" x14ac:dyDescent="0.25">
      <c r="A149" s="268"/>
      <c r="B149" s="264"/>
      <c r="C149" s="21" t="s">
        <v>26</v>
      </c>
      <c r="D149" s="6" t="s">
        <v>256</v>
      </c>
      <c r="E149" s="254"/>
      <c r="F149" s="90"/>
      <c r="G149" s="207"/>
      <c r="H149" s="208"/>
      <c r="I149" s="90"/>
      <c r="J149" s="282"/>
      <c r="K149" s="211"/>
      <c r="L149" s="212"/>
      <c r="M149" s="210"/>
      <c r="N149" s="91"/>
      <c r="O149" s="91"/>
      <c r="P149" s="91"/>
    </row>
    <row r="150" spans="1:16" ht="45.75" customHeight="1" x14ac:dyDescent="0.25">
      <c r="A150" s="268"/>
      <c r="B150" s="264"/>
      <c r="C150" s="21" t="s">
        <v>26</v>
      </c>
      <c r="D150" s="6" t="s">
        <v>257</v>
      </c>
      <c r="E150" s="254"/>
      <c r="F150" s="90"/>
      <c r="G150" s="207"/>
      <c r="H150" s="208"/>
      <c r="I150" s="90"/>
      <c r="J150" s="282"/>
      <c r="K150" s="211"/>
      <c r="L150" s="212"/>
      <c r="M150" s="210"/>
      <c r="N150" s="91"/>
      <c r="O150" s="91"/>
      <c r="P150" s="91"/>
    </row>
    <row r="151" spans="1:16" ht="45.75" customHeight="1" x14ac:dyDescent="0.25">
      <c r="A151" s="268"/>
      <c r="B151" s="264"/>
      <c r="C151" s="21" t="s">
        <v>26</v>
      </c>
      <c r="D151" s="6" t="s">
        <v>258</v>
      </c>
      <c r="E151" s="254"/>
      <c r="F151" s="90"/>
      <c r="G151" s="207"/>
      <c r="H151" s="208"/>
      <c r="I151" s="90"/>
      <c r="J151" s="282"/>
      <c r="K151" s="211"/>
      <c r="L151" s="212"/>
      <c r="M151" s="210"/>
      <c r="N151" s="91"/>
      <c r="O151" s="91"/>
      <c r="P151" s="91"/>
    </row>
    <row r="152" spans="1:16" ht="45.75" customHeight="1" x14ac:dyDescent="0.25">
      <c r="A152" s="268"/>
      <c r="B152" s="264"/>
      <c r="C152" s="21" t="s">
        <v>26</v>
      </c>
      <c r="D152" s="6" t="s">
        <v>259</v>
      </c>
      <c r="E152" s="254"/>
      <c r="F152" s="90"/>
      <c r="G152" s="207"/>
      <c r="H152" s="208"/>
      <c r="I152" s="90"/>
      <c r="J152" s="282"/>
      <c r="K152" s="211"/>
      <c r="L152" s="212"/>
      <c r="M152" s="210"/>
      <c r="N152" s="91"/>
      <c r="O152" s="91"/>
      <c r="P152" s="91"/>
    </row>
    <row r="153" spans="1:16" ht="88.5" customHeight="1" x14ac:dyDescent="0.25">
      <c r="A153" s="268"/>
      <c r="B153" s="194"/>
      <c r="C153" s="21" t="s">
        <v>26</v>
      </c>
      <c r="D153" s="6" t="s">
        <v>260</v>
      </c>
      <c r="E153" s="254"/>
      <c r="F153" s="3" t="s">
        <v>263</v>
      </c>
      <c r="G153" s="207"/>
      <c r="H153" s="208" t="s">
        <v>307</v>
      </c>
      <c r="I153" s="16" t="s">
        <v>322</v>
      </c>
      <c r="J153" s="282"/>
      <c r="K153" s="198"/>
      <c r="L153" s="200"/>
      <c r="M153" s="210" t="s">
        <v>335</v>
      </c>
      <c r="N153" s="91"/>
      <c r="O153" s="91"/>
      <c r="P153" s="91"/>
    </row>
    <row r="154" spans="1:16" ht="30" customHeight="1" x14ac:dyDescent="0.25">
      <c r="A154" s="268"/>
      <c r="B154" s="193" t="s">
        <v>261</v>
      </c>
      <c r="C154" s="21"/>
      <c r="D154" s="19" t="s">
        <v>262</v>
      </c>
      <c r="E154" s="254"/>
      <c r="F154" s="135"/>
      <c r="G154" s="207" t="s">
        <v>416</v>
      </c>
      <c r="H154" s="254" t="s">
        <v>369</v>
      </c>
      <c r="I154" s="164"/>
      <c r="J154" s="254"/>
      <c r="K154" s="197" t="s">
        <v>298</v>
      </c>
      <c r="L154" s="199">
        <f t="shared" ref="L154" si="13">IF(K154="Si",1,IF(K154="No",0,"error"))</f>
        <v>1</v>
      </c>
      <c r="M154" s="294" t="s">
        <v>443</v>
      </c>
      <c r="N154" s="91"/>
      <c r="O154" s="91"/>
      <c r="P154" s="91"/>
    </row>
    <row r="155" spans="1:16" ht="30" customHeight="1" x14ac:dyDescent="0.25">
      <c r="A155" s="268"/>
      <c r="B155" s="264"/>
      <c r="C155" s="21" t="s">
        <v>26</v>
      </c>
      <c r="D155" s="6" t="s">
        <v>252</v>
      </c>
      <c r="E155" s="254"/>
      <c r="F155" s="135"/>
      <c r="G155" s="254"/>
      <c r="H155" s="254"/>
      <c r="I155" s="164"/>
      <c r="J155" s="254"/>
      <c r="K155" s="211"/>
      <c r="L155" s="212"/>
      <c r="M155" s="294"/>
      <c r="N155" s="91"/>
      <c r="O155" s="91"/>
      <c r="P155" s="91"/>
    </row>
    <row r="156" spans="1:16" x14ac:dyDescent="0.25">
      <c r="A156" s="268"/>
      <c r="B156" s="264"/>
      <c r="C156" s="21" t="s">
        <v>26</v>
      </c>
      <c r="D156" s="6" t="s">
        <v>246</v>
      </c>
      <c r="E156" s="254"/>
      <c r="F156" s="135"/>
      <c r="G156" s="254"/>
      <c r="H156" s="254"/>
      <c r="I156" s="164"/>
      <c r="J156" s="254"/>
      <c r="K156" s="211"/>
      <c r="L156" s="212"/>
      <c r="M156" s="294"/>
      <c r="N156" s="91"/>
      <c r="O156" s="91"/>
      <c r="P156" s="91"/>
    </row>
    <row r="157" spans="1:16" ht="30" x14ac:dyDescent="0.25">
      <c r="A157" s="268"/>
      <c r="B157" s="264"/>
      <c r="C157" s="21" t="s">
        <v>26</v>
      </c>
      <c r="D157" s="8" t="s">
        <v>247</v>
      </c>
      <c r="E157" s="254"/>
      <c r="F157" s="135"/>
      <c r="G157" s="254"/>
      <c r="H157" s="254"/>
      <c r="I157" s="164"/>
      <c r="J157" s="254"/>
      <c r="K157" s="211"/>
      <c r="L157" s="212"/>
      <c r="M157" s="294"/>
      <c r="N157" s="91"/>
      <c r="O157" s="91"/>
      <c r="P157" s="91"/>
    </row>
    <row r="158" spans="1:16" ht="30" customHeight="1" x14ac:dyDescent="0.25">
      <c r="A158" s="268"/>
      <c r="B158" s="264"/>
      <c r="C158" s="21" t="s">
        <v>26</v>
      </c>
      <c r="D158" s="6" t="s">
        <v>427</v>
      </c>
      <c r="E158" s="254"/>
      <c r="F158" s="135"/>
      <c r="G158" s="254"/>
      <c r="H158" s="254"/>
      <c r="I158" s="164"/>
      <c r="J158" s="254"/>
      <c r="K158" s="211"/>
      <c r="L158" s="212"/>
      <c r="M158" s="294"/>
      <c r="N158" s="91"/>
      <c r="O158" s="91"/>
      <c r="P158" s="91"/>
    </row>
    <row r="159" spans="1:16" ht="30" customHeight="1" x14ac:dyDescent="0.25">
      <c r="A159" s="268"/>
      <c r="B159" s="264"/>
      <c r="C159" s="21" t="s">
        <v>26</v>
      </c>
      <c r="D159" s="6" t="s">
        <v>253</v>
      </c>
      <c r="E159" s="254"/>
      <c r="F159" s="135"/>
      <c r="G159" s="254"/>
      <c r="H159" s="254"/>
      <c r="I159" s="164"/>
      <c r="J159" s="254"/>
      <c r="K159" s="211"/>
      <c r="L159" s="212"/>
      <c r="M159" s="294"/>
      <c r="N159" s="91"/>
      <c r="O159" s="91"/>
      <c r="P159" s="91"/>
    </row>
    <row r="160" spans="1:16" ht="30" customHeight="1" x14ac:dyDescent="0.25">
      <c r="A160" s="268"/>
      <c r="B160" s="264"/>
      <c r="C160" s="21" t="s">
        <v>26</v>
      </c>
      <c r="D160" s="6" t="s">
        <v>264</v>
      </c>
      <c r="E160" s="254"/>
      <c r="F160" s="135"/>
      <c r="G160" s="254"/>
      <c r="H160" s="254"/>
      <c r="I160" s="164"/>
      <c r="J160" s="254"/>
      <c r="K160" s="211"/>
      <c r="L160" s="212"/>
      <c r="M160" s="294"/>
      <c r="N160" s="91"/>
      <c r="O160" s="91"/>
      <c r="P160" s="91"/>
    </row>
    <row r="161" spans="1:16" x14ac:dyDescent="0.25">
      <c r="A161" s="268"/>
      <c r="B161" s="264"/>
      <c r="C161" s="21" t="s">
        <v>26</v>
      </c>
      <c r="D161" s="6" t="s">
        <v>265</v>
      </c>
      <c r="E161" s="254"/>
      <c r="F161" s="135"/>
      <c r="G161" s="254"/>
      <c r="H161" s="254"/>
      <c r="I161" s="164"/>
      <c r="J161" s="254"/>
      <c r="K161" s="211"/>
      <c r="L161" s="212"/>
      <c r="M161" s="294"/>
      <c r="N161" s="91"/>
      <c r="O161" s="91"/>
      <c r="P161" s="91"/>
    </row>
    <row r="162" spans="1:16" ht="345" x14ac:dyDescent="0.25">
      <c r="A162" s="268"/>
      <c r="B162" s="194"/>
      <c r="C162" s="21" t="s">
        <v>26</v>
      </c>
      <c r="D162" s="6" t="s">
        <v>266</v>
      </c>
      <c r="E162" s="254"/>
      <c r="F162" s="158" t="s">
        <v>269</v>
      </c>
      <c r="G162" s="254"/>
      <c r="H162" s="254"/>
      <c r="I162" s="16" t="s">
        <v>308</v>
      </c>
      <c r="J162" s="254"/>
      <c r="K162" s="198"/>
      <c r="L162" s="200"/>
      <c r="M162" s="294" t="s">
        <v>334</v>
      </c>
      <c r="N162" s="91"/>
      <c r="O162" s="91"/>
      <c r="P162" s="91"/>
    </row>
    <row r="163" spans="1:16" ht="144.75" customHeight="1" x14ac:dyDescent="0.25">
      <c r="A163" s="268"/>
      <c r="B163" s="19" t="s">
        <v>267</v>
      </c>
      <c r="C163" s="21" t="s">
        <v>26</v>
      </c>
      <c r="D163" s="16" t="s">
        <v>268</v>
      </c>
      <c r="E163" s="63"/>
      <c r="F163" s="49" t="s">
        <v>272</v>
      </c>
      <c r="G163" s="145" t="s">
        <v>379</v>
      </c>
      <c r="H163" s="112" t="s">
        <v>308</v>
      </c>
      <c r="I163" s="65"/>
      <c r="J163" s="106" t="s">
        <v>9</v>
      </c>
      <c r="K163" s="119" t="s">
        <v>298</v>
      </c>
      <c r="L163" s="66">
        <f t="shared" ref="L163:L164" si="14">IF(K163="Si",1,IF(K163="No",0,"error"))</f>
        <v>1</v>
      </c>
      <c r="M163" s="167" t="s">
        <v>428</v>
      </c>
      <c r="N163" s="91"/>
      <c r="O163" s="91"/>
    </row>
    <row r="164" spans="1:16" ht="81" customHeight="1" x14ac:dyDescent="0.25">
      <c r="A164" s="268"/>
      <c r="B164" s="19" t="s">
        <v>350</v>
      </c>
      <c r="C164" s="21" t="s">
        <v>26</v>
      </c>
      <c r="D164" s="3" t="s">
        <v>270</v>
      </c>
      <c r="E164" s="3" t="s">
        <v>271</v>
      </c>
      <c r="F164" s="3" t="s">
        <v>276</v>
      </c>
      <c r="G164" s="47" t="s">
        <v>380</v>
      </c>
      <c r="H164" s="146" t="s">
        <v>308</v>
      </c>
      <c r="I164" s="16" t="s">
        <v>307</v>
      </c>
      <c r="J164" s="106" t="s">
        <v>9</v>
      </c>
      <c r="K164" s="80" t="s">
        <v>298</v>
      </c>
      <c r="L164" s="39">
        <f t="shared" si="14"/>
        <v>1</v>
      </c>
      <c r="M164" s="167" t="s">
        <v>429</v>
      </c>
      <c r="N164" s="91"/>
      <c r="O164" s="91"/>
      <c r="P164" s="91"/>
    </row>
    <row r="165" spans="1:16" ht="80.25" customHeight="1" x14ac:dyDescent="0.25">
      <c r="A165" s="268"/>
      <c r="B165" s="52" t="s">
        <v>273</v>
      </c>
      <c r="C165" s="21" t="s">
        <v>26</v>
      </c>
      <c r="D165" s="135" t="s">
        <v>274</v>
      </c>
      <c r="E165" s="193" t="s">
        <v>275</v>
      </c>
      <c r="F165" s="254" t="s">
        <v>280</v>
      </c>
      <c r="G165" s="191" t="s">
        <v>417</v>
      </c>
      <c r="H165" s="193" t="s">
        <v>369</v>
      </c>
      <c r="I165" s="163"/>
      <c r="J165" s="254"/>
      <c r="K165" s="197" t="s">
        <v>298</v>
      </c>
      <c r="L165" s="199">
        <f t="shared" ref="L165:L167" si="15">IF(K165="Si",1,IF(K165="No",0,"error"))</f>
        <v>1</v>
      </c>
      <c r="M165" s="195" t="s">
        <v>491</v>
      </c>
      <c r="N165" s="91"/>
      <c r="O165" s="91"/>
      <c r="P165" s="91"/>
    </row>
    <row r="166" spans="1:16" ht="62.25" customHeight="1" x14ac:dyDescent="0.25">
      <c r="A166" s="268"/>
      <c r="B166" s="54"/>
      <c r="C166" s="21" t="s">
        <v>26</v>
      </c>
      <c r="D166" s="63" t="s">
        <v>277</v>
      </c>
      <c r="E166" s="194"/>
      <c r="F166" s="254"/>
      <c r="G166" s="192"/>
      <c r="H166" s="194" t="s">
        <v>308</v>
      </c>
      <c r="I166" s="136" t="s">
        <v>333</v>
      </c>
      <c r="J166" s="254"/>
      <c r="K166" s="198"/>
      <c r="L166" s="200"/>
      <c r="M166" s="196" t="s">
        <v>336</v>
      </c>
      <c r="N166" s="91"/>
      <c r="O166" s="91"/>
      <c r="P166" s="91"/>
    </row>
    <row r="167" spans="1:16" ht="72.75" customHeight="1" x14ac:dyDescent="0.25">
      <c r="A167" s="268"/>
      <c r="B167" s="52" t="s">
        <v>278</v>
      </c>
      <c r="C167" s="21" t="s">
        <v>26</v>
      </c>
      <c r="D167" s="135" t="s">
        <v>279</v>
      </c>
      <c r="E167" s="22" t="s">
        <v>430</v>
      </c>
      <c r="F167" s="193" t="s">
        <v>286</v>
      </c>
      <c r="G167" s="201" t="s">
        <v>418</v>
      </c>
      <c r="H167" s="203" t="s">
        <v>349</v>
      </c>
      <c r="I167" s="163"/>
      <c r="J167" s="270" t="s">
        <v>9</v>
      </c>
      <c r="K167" s="197" t="s">
        <v>298</v>
      </c>
      <c r="L167" s="199">
        <f t="shared" si="15"/>
        <v>1</v>
      </c>
      <c r="M167" s="205" t="s">
        <v>438</v>
      </c>
      <c r="N167" s="91"/>
      <c r="O167" s="91"/>
      <c r="P167" s="91"/>
    </row>
    <row r="168" spans="1:16" ht="78.75" customHeight="1" x14ac:dyDescent="0.25">
      <c r="A168" s="268"/>
      <c r="B168" s="111"/>
      <c r="C168" s="21" t="s">
        <v>26</v>
      </c>
      <c r="D168" s="63" t="s">
        <v>282</v>
      </c>
      <c r="E168" s="63"/>
      <c r="F168" s="194"/>
      <c r="G168" s="202"/>
      <c r="H168" s="204"/>
      <c r="I168" s="16" t="s">
        <v>310</v>
      </c>
      <c r="J168" s="271"/>
      <c r="K168" s="198"/>
      <c r="L168" s="200"/>
      <c r="M168" s="206"/>
      <c r="N168" s="91"/>
      <c r="O168" s="91"/>
      <c r="P168" s="91"/>
    </row>
    <row r="169" spans="1:16" ht="75" customHeight="1" x14ac:dyDescent="0.25">
      <c r="A169" s="268"/>
      <c r="B169" s="19" t="s">
        <v>283</v>
      </c>
      <c r="C169" s="21" t="s">
        <v>26</v>
      </c>
      <c r="D169" s="3" t="s">
        <v>284</v>
      </c>
      <c r="E169" s="19" t="s">
        <v>285</v>
      </c>
      <c r="F169" s="254" t="s">
        <v>290</v>
      </c>
      <c r="G169" s="291" t="s">
        <v>492</v>
      </c>
      <c r="H169" s="214" t="s">
        <v>310</v>
      </c>
      <c r="I169" s="16" t="s">
        <v>310</v>
      </c>
      <c r="J169" s="106" t="s">
        <v>281</v>
      </c>
      <c r="K169" s="99" t="s">
        <v>297</v>
      </c>
      <c r="L169" s="45">
        <f t="shared" ref="L169" si="16">IF(K169="Si",1,IF(K169="No",0,"error"))</f>
        <v>1</v>
      </c>
      <c r="M169" s="167" t="s">
        <v>431</v>
      </c>
      <c r="P169" s="91"/>
    </row>
    <row r="170" spans="1:16" ht="92.25" customHeight="1" x14ac:dyDescent="0.25">
      <c r="A170" s="268"/>
      <c r="B170" s="193" t="s">
        <v>287</v>
      </c>
      <c r="C170" s="21" t="s">
        <v>26</v>
      </c>
      <c r="D170" s="3" t="s">
        <v>288</v>
      </c>
      <c r="E170" s="19" t="s">
        <v>289</v>
      </c>
      <c r="F170" s="254"/>
      <c r="G170" s="292"/>
      <c r="H170" s="215"/>
      <c r="I170" s="90"/>
      <c r="J170" s="106" t="s">
        <v>281</v>
      </c>
      <c r="K170" s="100"/>
      <c r="L170" s="78"/>
      <c r="M170" s="188" t="s">
        <v>493</v>
      </c>
      <c r="N170" s="91"/>
      <c r="O170" s="91"/>
      <c r="P170" s="91"/>
    </row>
    <row r="171" spans="1:16" ht="92.25" customHeight="1" x14ac:dyDescent="0.25">
      <c r="A171" s="268"/>
      <c r="B171" s="264"/>
      <c r="C171" s="21" t="s">
        <v>26</v>
      </c>
      <c r="D171" s="3" t="s">
        <v>291</v>
      </c>
      <c r="E171" s="22" t="s">
        <v>292</v>
      </c>
      <c r="F171" s="254"/>
      <c r="G171" s="292"/>
      <c r="H171" s="215"/>
      <c r="I171" s="90"/>
      <c r="J171" s="106" t="s">
        <v>281</v>
      </c>
      <c r="K171" s="101" t="s">
        <v>4</v>
      </c>
      <c r="L171" s="45">
        <f t="shared" ref="L171:L174" si="17">IF(K171="Si",1,IF(K171="No",0,"error"))</f>
        <v>1</v>
      </c>
      <c r="M171" s="189"/>
      <c r="N171" s="91"/>
      <c r="O171" s="91"/>
      <c r="P171" s="91"/>
    </row>
    <row r="172" spans="1:16" ht="92.25" customHeight="1" x14ac:dyDescent="0.25">
      <c r="A172" s="268"/>
      <c r="B172" s="264"/>
      <c r="C172" s="21" t="s">
        <v>11</v>
      </c>
      <c r="D172" s="6" t="s">
        <v>293</v>
      </c>
      <c r="E172" s="22" t="s">
        <v>292</v>
      </c>
      <c r="F172" s="254"/>
      <c r="G172" s="292"/>
      <c r="H172" s="215"/>
      <c r="I172" s="90"/>
      <c r="J172" s="106" t="s">
        <v>281</v>
      </c>
      <c r="K172" s="99" t="s">
        <v>4</v>
      </c>
      <c r="L172" s="45">
        <f t="shared" si="17"/>
        <v>1</v>
      </c>
      <c r="M172" s="189"/>
      <c r="N172" s="91"/>
      <c r="O172" s="91"/>
      <c r="P172" s="91"/>
    </row>
    <row r="173" spans="1:16" ht="92.25" customHeight="1" x14ac:dyDescent="0.25">
      <c r="A173" s="268"/>
      <c r="B173" s="264"/>
      <c r="C173" s="21" t="s">
        <v>15</v>
      </c>
      <c r="D173" s="6" t="s">
        <v>294</v>
      </c>
      <c r="E173" s="22" t="s">
        <v>292</v>
      </c>
      <c r="F173" s="254"/>
      <c r="G173" s="292"/>
      <c r="H173" s="215"/>
      <c r="I173" s="90"/>
      <c r="J173" s="106" t="s">
        <v>281</v>
      </c>
      <c r="K173" s="99" t="s">
        <v>297</v>
      </c>
      <c r="L173" s="24">
        <f t="shared" si="17"/>
        <v>1</v>
      </c>
      <c r="M173" s="189"/>
      <c r="N173" s="91"/>
      <c r="O173" s="91"/>
      <c r="P173" s="91"/>
    </row>
    <row r="174" spans="1:16" ht="92.25" customHeight="1" x14ac:dyDescent="0.25">
      <c r="A174" s="268"/>
      <c r="B174" s="264"/>
      <c r="C174" s="21" t="s">
        <v>18</v>
      </c>
      <c r="D174" s="6" t="s">
        <v>295</v>
      </c>
      <c r="E174" s="22" t="s">
        <v>292</v>
      </c>
      <c r="F174" s="254"/>
      <c r="G174" s="292"/>
      <c r="H174" s="215"/>
      <c r="I174" s="90"/>
      <c r="J174" s="106" t="s">
        <v>281</v>
      </c>
      <c r="K174" s="99" t="s">
        <v>298</v>
      </c>
      <c r="L174" s="45">
        <f t="shared" si="17"/>
        <v>1</v>
      </c>
      <c r="M174" s="189"/>
      <c r="N174" s="91"/>
      <c r="O174" s="91"/>
      <c r="P174" s="91"/>
    </row>
    <row r="175" spans="1:16" ht="92.25" customHeight="1" x14ac:dyDescent="0.25">
      <c r="A175" s="269"/>
      <c r="B175" s="194"/>
      <c r="C175" s="21" t="s">
        <v>20</v>
      </c>
      <c r="D175" s="29" t="s">
        <v>296</v>
      </c>
      <c r="E175" s="3" t="s">
        <v>292</v>
      </c>
      <c r="F175" s="254"/>
      <c r="G175" s="293"/>
      <c r="H175" s="216"/>
      <c r="I175" s="90"/>
      <c r="J175" s="106"/>
      <c r="K175" s="99" t="s">
        <v>298</v>
      </c>
      <c r="L175" s="45">
        <f t="shared" ref="L175" si="18">IF(K175="Si",1,IF(K175="No",0,"error"))</f>
        <v>1</v>
      </c>
      <c r="M175" s="190"/>
      <c r="N175" s="91"/>
      <c r="O175" s="91"/>
      <c r="P175" s="91"/>
    </row>
    <row r="178" spans="12:12" x14ac:dyDescent="0.25">
      <c r="L178" s="9">
        <f>COUNTIF(L8:L175,1)</f>
        <v>115</v>
      </c>
    </row>
    <row r="179" spans="12:12" x14ac:dyDescent="0.25">
      <c r="L179" s="9">
        <f>COUNTIF(L8:L176,0)</f>
        <v>0</v>
      </c>
    </row>
    <row r="180" spans="12:12" x14ac:dyDescent="0.25">
      <c r="L180" s="150">
        <f>+L178+L179</f>
        <v>115</v>
      </c>
    </row>
  </sheetData>
  <autoFilter ref="G7:M175"/>
  <mergeCells count="153">
    <mergeCell ref="F165:F166"/>
    <mergeCell ref="F167:F168"/>
    <mergeCell ref="F169:F175"/>
    <mergeCell ref="G169:G175"/>
    <mergeCell ref="M154:M162"/>
    <mergeCell ref="B81:B88"/>
    <mergeCell ref="J154:J162"/>
    <mergeCell ref="E154:E162"/>
    <mergeCell ref="G154:G162"/>
    <mergeCell ref="H154:H162"/>
    <mergeCell ref="H169:H175"/>
    <mergeCell ref="H103:H108"/>
    <mergeCell ref="B111:B113"/>
    <mergeCell ref="B154:B162"/>
    <mergeCell ref="E165:E166"/>
    <mergeCell ref="B170:B175"/>
    <mergeCell ref="B139:B153"/>
    <mergeCell ref="J130:J138"/>
    <mergeCell ref="K125:K129"/>
    <mergeCell ref="B18:B21"/>
    <mergeCell ref="H109:H110"/>
    <mergeCell ref="B54:B68"/>
    <mergeCell ref="I5:I6"/>
    <mergeCell ref="G5:G6"/>
    <mergeCell ref="A5:E5"/>
    <mergeCell ref="A23:A32"/>
    <mergeCell ref="B9:B13"/>
    <mergeCell ref="E81:E88"/>
    <mergeCell ref="E89:E95"/>
    <mergeCell ref="F98:F101"/>
    <mergeCell ref="B123:B124"/>
    <mergeCell ref="D123:D124"/>
    <mergeCell ref="E15:E16"/>
    <mergeCell ref="F13:F16"/>
    <mergeCell ref="F17:F20"/>
    <mergeCell ref="E139:E153"/>
    <mergeCell ref="E130:E138"/>
    <mergeCell ref="H130:H138"/>
    <mergeCell ref="G130:G138"/>
    <mergeCell ref="F9:F12"/>
    <mergeCell ref="G9:G11"/>
    <mergeCell ref="E115:E119"/>
    <mergeCell ref="M14:M17"/>
    <mergeCell ref="M81:M88"/>
    <mergeCell ref="E98:E101"/>
    <mergeCell ref="E111:E113"/>
    <mergeCell ref="E125:E129"/>
    <mergeCell ref="J115:J119"/>
    <mergeCell ref="L125:L129"/>
    <mergeCell ref="M125:M129"/>
    <mergeCell ref="J139:J153"/>
    <mergeCell ref="M130:M138"/>
    <mergeCell ref="J98:J101"/>
    <mergeCell ref="M89:M95"/>
    <mergeCell ref="J54:J68"/>
    <mergeCell ref="J69:J75"/>
    <mergeCell ref="J89:J95"/>
    <mergeCell ref="K54:K68"/>
    <mergeCell ref="H39:H50"/>
    <mergeCell ref="J165:J166"/>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A130:A175"/>
    <mergeCell ref="H9:H14"/>
    <mergeCell ref="B103:B107"/>
    <mergeCell ref="J167:J168"/>
    <mergeCell ref="B89:B95"/>
    <mergeCell ref="B98:B101"/>
    <mergeCell ref="I8:I12"/>
    <mergeCell ref="G18:G21"/>
    <mergeCell ref="G15:G17"/>
    <mergeCell ref="A120:A124"/>
    <mergeCell ref="M103:M107"/>
    <mergeCell ref="L130:L138"/>
    <mergeCell ref="M36:M38"/>
    <mergeCell ref="M18:M21"/>
    <mergeCell ref="M69:M75"/>
    <mergeCell ref="A125:A129"/>
    <mergeCell ref="J125:J129"/>
    <mergeCell ref="A8:E8"/>
    <mergeCell ref="I13:I16"/>
    <mergeCell ref="H69:H75"/>
    <mergeCell ref="H81:H88"/>
    <mergeCell ref="G54:G68"/>
    <mergeCell ref="B23:B24"/>
    <mergeCell ref="E23:E24"/>
    <mergeCell ref="A76:A80"/>
    <mergeCell ref="G36:G38"/>
    <mergeCell ref="A81:A102"/>
    <mergeCell ref="B130:B138"/>
    <mergeCell ref="B125:B129"/>
    <mergeCell ref="B115:B119"/>
    <mergeCell ref="B69:B72"/>
    <mergeCell ref="B36:B38"/>
    <mergeCell ref="B39:B50"/>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I17:I20"/>
    <mergeCell ref="H5:H6"/>
    <mergeCell ref="A103:A119"/>
    <mergeCell ref="J5:J6"/>
    <mergeCell ref="M9:M12"/>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30:K138"/>
    <mergeCell ref="G125:G129"/>
    <mergeCell ref="H125:H129"/>
  </mergeCells>
  <hyperlinks>
    <hyperlink ref="G39" r:id="rId1"/>
    <hyperlink ref="G104" r:id="rId2"/>
    <hyperlink ref="G107" r:id="rId3"/>
    <hyperlink ref="G108" r:id="rId4"/>
    <hyperlink ref="G121" r:id="rId5"/>
    <hyperlink ref="G25" r:id="rId6"/>
    <hyperlink ref="G27" r:id="rId7"/>
    <hyperlink ref="G29" r:id="rId8"/>
    <hyperlink ref="G30" r:id="rId9"/>
    <hyperlink ref="G31" r:id="rId10"/>
    <hyperlink ref="G34" r:id="rId11"/>
    <hyperlink ref="G35" r:id="rId12"/>
    <hyperlink ref="G51" r:id="rId13"/>
    <hyperlink ref="G69" r:id="rId14"/>
    <hyperlink ref="G77" r:id="rId15"/>
    <hyperlink ref="G80" r:id="rId16"/>
    <hyperlink ref="G81" r:id="rId17"/>
    <hyperlink ref="G102" r:id="rId18"/>
    <hyperlink ref="G103" r:id="rId19"/>
    <hyperlink ref="G111" r:id="rId20"/>
    <hyperlink ref="G114" r:id="rId21"/>
    <hyperlink ref="G115" r:id="rId22"/>
    <hyperlink ref="G122" r:id="rId23"/>
    <hyperlink ref="G123" r:id="rId24"/>
    <hyperlink ref="G154" r:id="rId25"/>
    <hyperlink ref="G163" r:id="rId26"/>
    <hyperlink ref="G167" r:id="rId27"/>
    <hyperlink ref="G164" r:id="rId28"/>
    <hyperlink ref="G52" r:id="rId29"/>
    <hyperlink ref="G165" r:id="rId30"/>
    <hyperlink ref="G8" r:id="rId31"/>
    <hyperlink ref="G78" r:id="rId32" display="http://www.chapinero.gov.co/transparencia/planeacion/metas-objetivos-indicadores"/>
    <hyperlink ref="G13" r:id="rId33"/>
    <hyperlink ref="G12" r:id="rId34"/>
    <hyperlink ref="G14" r:id="rId35"/>
    <hyperlink ref="G28" r:id="rId36"/>
    <hyperlink ref="G125" r:id="rId37"/>
    <hyperlink ref="G130" r:id="rId38"/>
    <hyperlink ref="G139" r:id="rId39"/>
    <hyperlink ref="G9" r:id="rId40"/>
    <hyperlink ref="G23" r:id="rId41"/>
    <hyperlink ref="G24" r:id="rId42"/>
    <hyperlink ref="G22" r:id="rId43"/>
    <hyperlink ref="G26" r:id="rId44"/>
    <hyperlink ref="G32" r:id="rId45"/>
    <hyperlink ref="G36" r:id="rId46"/>
    <hyperlink ref="G79" r:id="rId47"/>
    <hyperlink ref="G96" r:id="rId48"/>
    <hyperlink ref="G97" r:id="rId49"/>
    <hyperlink ref="G98" r:id="rId50"/>
    <hyperlink ref="G105" r:id="rId51" display="http://www.gobiernobogota.gov.co/rendicion-de-cuentas/"/>
    <hyperlink ref="G106" r:id="rId52"/>
    <hyperlink ref="G109" r:id="rId53"/>
    <hyperlink ref="G110" r:id="rId54"/>
    <hyperlink ref="G89" r:id="rId55"/>
    <hyperlink ref="G124" r:id="rId56"/>
    <hyperlink ref="G169" r:id="rId57"/>
    <hyperlink ref="G15" r:id="rId58"/>
  </hyperlinks>
  <pageMargins left="0" right="0" top="0.74803149606299213" bottom="0.74803149606299213" header="0.51181102362204722" footer="0.51181102362204722"/>
  <pageSetup paperSize="5" scale="10" firstPageNumber="0" fitToHeight="3" orientation="landscape" horizontalDpi="4294967293" r:id="rId59"/>
  <drawing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70" zoomScaleNormal="70" workbookViewId="0">
      <selection activeCell="C35" sqref="C35"/>
    </sheetView>
  </sheetViews>
  <sheetFormatPr baseColWidth="10" defaultRowHeight="15" x14ac:dyDescent="0.25"/>
  <cols>
    <col min="1" max="1" width="41.28515625" bestFit="1" customWidth="1"/>
    <col min="2" max="2" width="15.5703125" customWidth="1"/>
  </cols>
  <sheetData>
    <row r="1" spans="1:2" ht="21" x14ac:dyDescent="0.35">
      <c r="A1" s="295" t="s">
        <v>351</v>
      </c>
      <c r="B1" s="295"/>
    </row>
    <row r="2" spans="1:2" ht="28.5" customHeight="1" x14ac:dyDescent="0.35">
      <c r="A2" s="137" t="s">
        <v>353</v>
      </c>
      <c r="B2" s="138" t="s">
        <v>356</v>
      </c>
    </row>
    <row r="3" spans="1:2" ht="28.5" customHeight="1" x14ac:dyDescent="0.35">
      <c r="A3" s="139" t="s">
        <v>354</v>
      </c>
      <c r="B3" s="140">
        <f>+'NIVEL CENTRAL'!L178</f>
        <v>115</v>
      </c>
    </row>
    <row r="4" spans="1:2" ht="28.5" customHeight="1" x14ac:dyDescent="0.35">
      <c r="A4" s="139" t="s">
        <v>355</v>
      </c>
      <c r="B4" s="140">
        <f>+'NIVEL CENTRAL'!L179</f>
        <v>0</v>
      </c>
    </row>
    <row r="5" spans="1:2" ht="28.5" customHeight="1" x14ac:dyDescent="0.35">
      <c r="A5" s="141" t="s">
        <v>352</v>
      </c>
      <c r="B5" s="142">
        <f>SUM(B3:B4)</f>
        <v>115</v>
      </c>
    </row>
    <row r="8" spans="1:2" ht="18.75" x14ac:dyDescent="0.3">
      <c r="A8" s="143" t="s">
        <v>357</v>
      </c>
      <c r="B8" s="144">
        <f>+B3*100%/B5</f>
        <v>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2021-09-07T14:29:40Z</dcterms:modified>
  <dc:language>es-CO</dc:language>
</cp:coreProperties>
</file>