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1.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E:\Descargas\"/>
    </mc:Choice>
  </mc:AlternateContent>
  <xr:revisionPtr revIDLastSave="0" documentId="13_ncr:1_{107D5DBB-FED2-419E-B27E-05FC44A2FF64}" xr6:coauthVersionLast="47" xr6:coauthVersionMax="47" xr10:uidLastSave="{00000000-0000-0000-0000-000000000000}"/>
  <bookViews>
    <workbookView xWindow="51480" yWindow="-120" windowWidth="29040" windowHeight="15720" xr2:uid="{AE8DAAA3-4FAE-4FFD-B25C-78B0306A0042}"/>
  </bookViews>
  <sheets>
    <sheet name="MATRIZ" sheetId="1" r:id="rId1"/>
    <sheet name="CONSOLIDADO" sheetId="5" state="hidden" r:id="rId2"/>
    <sheet name="FILTROS" sheetId="3" state="hidden" r:id="rId3"/>
  </sheets>
  <definedNames>
    <definedName name="_xlnm._FilterDatabase" localSheetId="2" hidden="1">FILTROS!$A$1:$H$126</definedName>
    <definedName name="_xlnm._FilterDatabase" localSheetId="0" hidden="1">MATRIZ!$H$5:$I$143</definedName>
    <definedName name="_xlnm.Print_Area" localSheetId="0">MATRIZ!$A$1:$J$166</definedName>
  </definedNames>
  <calcPr calcId="191028"/>
  <pivotCaches>
    <pivotCache cacheId="0" r:id="rId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7" i="1" l="1"/>
  <c r="H143" i="1"/>
  <c r="B146" i="1" s="1"/>
</calcChain>
</file>

<file path=xl/sharedStrings.xml><?xml version="1.0" encoding="utf-8"?>
<sst xmlns="http://schemas.openxmlformats.org/spreadsheetml/2006/main" count="1310" uniqueCount="396">
  <si>
    <t>Categoría de información Ley 1712 de 2014</t>
  </si>
  <si>
    <t>Normatividad</t>
  </si>
  <si>
    <t>Oficina y responsable de producir la información</t>
  </si>
  <si>
    <t>SITIO WEB DONDE SE ENCUENTRA Y/O SE COMPARTE  LA INFORMACIÓN</t>
  </si>
  <si>
    <t>Cumplimiento</t>
  </si>
  <si>
    <t>ACCIONES DE MONITOREO Y ACTUALIZACION</t>
  </si>
  <si>
    <t>Categoría</t>
  </si>
  <si>
    <t>Descripción y vinculo</t>
  </si>
  <si>
    <t>VINCULO</t>
  </si>
  <si>
    <t>Decreto 1081 2015</t>
  </si>
  <si>
    <t>Ley 1712 de 2014</t>
  </si>
  <si>
    <t>VALOR CUMP</t>
  </si>
  <si>
    <t xml:space="preserve">SI/NO </t>
  </si>
  <si>
    <t>Observaciones y evidencias del cambio
Aquí se consignan todas las acciones realizadas para actualizar cada una de las secciones durante el trimestre, el nivel de cumplimiento se establece de acuerdo a la cantidad de criterios cumplidos / cantidad de criterios evaluados</t>
  </si>
  <si>
    <t>1. Información de la entidad</t>
  </si>
  <si>
    <t>1.1. Misión, visión, funciones y deberes</t>
  </si>
  <si>
    <t>Artículo
2.1.1.2.1.4.</t>
  </si>
  <si>
    <t>Misión, visión</t>
  </si>
  <si>
    <t>https://www.gobiernobogota.gov.co/transparencia/informacion-entidad/mision-vision</t>
  </si>
  <si>
    <t>SUBSECRETARIA DE GESTIÓN INSTITUCIONAL</t>
  </si>
  <si>
    <t>ALCALDIA LOCAL</t>
  </si>
  <si>
    <t xml:space="preserve">SI </t>
  </si>
  <si>
    <t>Funciones y deberes</t>
  </si>
  <si>
    <t>OFICINA ASESORA DE PLANEACION</t>
  </si>
  <si>
    <t>SI</t>
  </si>
  <si>
    <t>1.2 Estructura orgánica - organigrama</t>
  </si>
  <si>
    <t>https://www.gobiernobogota.gov.co/transparencia/informacion-entidad/estructura-organica</t>
  </si>
  <si>
    <t>1.3 Mapas y cartas descriptivas de los procesos</t>
  </si>
  <si>
    <t>https://gaia.gobiernobogota.gov.co/matiz</t>
  </si>
  <si>
    <t>SECRETARIA DE GOBIERNO</t>
  </si>
  <si>
    <t>1.4. Directorio Institucional</t>
  </si>
  <si>
    <t>DIRECCION DE GESTION DEL TALENTO HUMANO Y CONTRATACION</t>
  </si>
  <si>
    <t>1.5 Directorio de servidores públicos, empleados o contratistas.</t>
  </si>
  <si>
    <t>9c</t>
  </si>
  <si>
    <t>1.6. Directorio de entidades</t>
  </si>
  <si>
    <t>OFICINA ASESORA EN PLANEACION</t>
  </si>
  <si>
    <t>1.7. Directorio de agremiaciones, asociaciones y otros grupos de interés</t>
  </si>
  <si>
    <t>OFICINA PARTICIPACION ALCALDIA LOCAL</t>
  </si>
  <si>
    <t>1.8 Servicio al público, normas, formularios y protocolos de atención</t>
  </si>
  <si>
    <t>Servicio al público, formularios y protocolos de atención</t>
  </si>
  <si>
    <t>https://www.gobiernobogota.gov.co/atencion-y-servicios-a-la-ciudadania</t>
  </si>
  <si>
    <t>ATENCION AL CIUDADANO</t>
  </si>
  <si>
    <t>Políticas de seguridad de la información y protección de datos personales</t>
  </si>
  <si>
    <t>https://www.gobiernobogota.gov.co/transparencia/atencion-ciudadano/pol%C3%ADticas-seguridad-la-informaci%C3%B3n-y-protecci%C3%B3n-datos-pesonales</t>
  </si>
  <si>
    <t>DIRECCIÓN DE TECNOLOGIA E INFORMACIÓN</t>
  </si>
  <si>
    <t>Normas</t>
  </si>
  <si>
    <t>Artículo 
2.1.1.2.1.4</t>
  </si>
  <si>
    <t>9d</t>
  </si>
  <si>
    <t>JURIDICA</t>
  </si>
  <si>
    <t xml:space="preserve">Preguntas Frecuentes </t>
  </si>
  <si>
    <t>https://www.gobiernobogota.gov.co/atencion-y-servicios-a-la-ciudadania/preguntas-frecuentes</t>
  </si>
  <si>
    <t>Glosario</t>
  </si>
  <si>
    <t>https://www.gobiernobogota.gov.co/atencion-y-servicios-a-la-ciudadania/glosario</t>
  </si>
  <si>
    <t>1.9 Procedimientos que se siguen para tomar decisiones en las diferentes áreas</t>
  </si>
  <si>
    <t>11c</t>
  </si>
  <si>
    <t>INTRANET</t>
  </si>
  <si>
    <t>1.10. Mecanismo de presentación directa de solicitudes, quejas y reclamos a disposición del público en relación con acciones u omisiones del sujeto obligado</t>
  </si>
  <si>
    <t>https://bogota.gov.co/servicios/bogota-te-escucha</t>
  </si>
  <si>
    <t>11h</t>
  </si>
  <si>
    <t>ATENCION AL CIUADANO</t>
  </si>
  <si>
    <t>BOGOTA TE ESCUCHA</t>
  </si>
  <si>
    <t>1.11. Calendario de actividades</t>
  </si>
  <si>
    <t>https://www.gobiernobogota.gov.co/transparencia/informacion-entidad/calendario-actividades</t>
  </si>
  <si>
    <t>COMUNICACIONES ALCALDIA LOCAL</t>
  </si>
  <si>
    <t>1 .12 Información sobre decisiones que pueden afectar al público</t>
  </si>
  <si>
    <t>1.13 Entes y autoridades que lo vigilan</t>
  </si>
  <si>
    <t>https://www.gobiernobogota.gov.co/transparencia/informacion-entidad/entes-control-vigilan-entidad</t>
  </si>
  <si>
    <t>OFICINA ASESORA CONTROL INTERNO</t>
  </si>
  <si>
    <t>1.14. Publicación de hojas de vida</t>
  </si>
  <si>
    <t>https://www.gobiernobogota.gov.co/transparencia/informacion-entidad/publicacion-hojas-vida-aspirantes</t>
  </si>
  <si>
    <t>SERVICIO CIVIL</t>
  </si>
  <si>
    <t>2. Normativa</t>
  </si>
  <si>
    <t>2.1. Normativa de la entidad o autoridad.</t>
  </si>
  <si>
    <t>2.1.1. Leyes</t>
  </si>
  <si>
    <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</si>
  <si>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SECRETARIA JURIDICA</t>
  </si>
  <si>
    <t>2.1.2. Decreto Único Reglamentario</t>
  </si>
  <si>
    <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t>
  </si>
  <si>
    <t>2.1.3. Normativa aplicable</t>
  </si>
  <si>
    <t>ALCLADIA LOCAL</t>
  </si>
  <si>
    <t>2.1.4. Vínculo al Diario o Gaceta Oficial</t>
  </si>
  <si>
    <t>https://svrpubindc.imprenta.gov.co/diario/</t>
  </si>
  <si>
    <t>DIARIO OFICIAL</t>
  </si>
  <si>
    <t>2.1.5. Políticas, lineamientos y manuales</t>
  </si>
  <si>
    <t>Artículo 2.1.1.2.1.4.</t>
  </si>
  <si>
    <t>Políticas y lineamientos sectoriales</t>
  </si>
  <si>
    <t>9g</t>
  </si>
  <si>
    <t>Manuales</t>
  </si>
  <si>
    <t>https://historico.gobiernobogota.gov.co/planeaci%C3%B3n-clasificaci%C3%B3n-planes/manuales</t>
  </si>
  <si>
    <t>Otros lineamientos y manuales que le aplique</t>
  </si>
  <si>
    <t>2.2. Búsqueda de normas</t>
  </si>
  <si>
    <t>2.2.1. Sistema Único de Información Normativa – SUIN</t>
  </si>
  <si>
    <t>https://www.suin-juriscol.gov.co/</t>
  </si>
  <si>
    <t>SISTEMA UNICO DE INFORMACIÓN NORMATIVA</t>
  </si>
  <si>
    <t>SUIN JURISCOL</t>
  </si>
  <si>
    <t xml:space="preserve">  2.2.2. Sistema de búsquedas de normas, propio de la entidad</t>
  </si>
  <si>
    <t>ALCADIA LOCAL</t>
  </si>
  <si>
    <t>2.3. Proyectos de normas para comentarios</t>
  </si>
  <si>
    <t>2.3.1 Proyectos normativos</t>
  </si>
  <si>
    <t>https://www.gobiernobogota.gov.co/transparencia/normativa/proyectos-normas-comentarios/proyectos-normativos</t>
  </si>
  <si>
    <t>2.3.2. Comentarios y documento de respuesta a comentarios</t>
  </si>
  <si>
    <t>https://www.gobiernobogota.gov.co/transparencia/normativa/proyectos-normas-comentarios/comentarios-documento-respuesta</t>
  </si>
  <si>
    <t>2.3.3. Participación ciudadana en la expedición de normas a través el SUCOP</t>
  </si>
  <si>
    <t>https://www.sucop.gov.co/busqueda</t>
  </si>
  <si>
    <t>SUCOP</t>
  </si>
  <si>
    <t>3. Contratación</t>
  </si>
  <si>
    <t>3.1. Plan Anual de Adquisiciones.</t>
  </si>
  <si>
    <t>9e</t>
  </si>
  <si>
    <t>AGDL - FUNCIONAMIENTO</t>
  </si>
  <si>
    <t>3.2 Publicación de la información contractual.</t>
  </si>
  <si>
    <t>9e, 9f, 9g y 10</t>
  </si>
  <si>
    <t>AGDL - CONTRATACION</t>
  </si>
  <si>
    <t>3.3. Publicación de la ejecución de los contratos.</t>
  </si>
  <si>
    <t>3.4 Manual de contratación, adquisición y/o compras</t>
  </si>
  <si>
    <t>https://www.gobiernobogota.gov.co/transparencia/contratacion/manual-contratacion-adquisicion-compras</t>
  </si>
  <si>
    <t>OFICINA ASESORA DE PLANEACIÓN</t>
  </si>
  <si>
    <t>3.5 Formatos o modelos de contratos o pliegos tipo.</t>
  </si>
  <si>
    <t>https://www.gobiernobogota.gov.co/transparencia/contratacion/formatos-modelos-contratos-pliegos-tipo</t>
  </si>
  <si>
    <t>OFICINA DE CONTRATACION NIVEL CENTRAL</t>
  </si>
  <si>
    <t>4. Planeación</t>
  </si>
  <si>
    <t>4.1. Presupuesto general de ingresos, gastos e inversión</t>
  </si>
  <si>
    <t>9b</t>
  </si>
  <si>
    <t>AGDL - PRESUPUESTO</t>
  </si>
  <si>
    <t>4.2. Ejecución presupuestal</t>
  </si>
  <si>
    <t>4.3. Plan de Acción</t>
  </si>
  <si>
    <t>Objetivos</t>
  </si>
  <si>
    <t>PLANEACION ALCALDIA</t>
  </si>
  <si>
    <t>Estrategias</t>
  </si>
  <si>
    <t>Proyectos</t>
  </si>
  <si>
    <t>Metas</t>
  </si>
  <si>
    <t>Responsables</t>
  </si>
  <si>
    <t>Planes generales de compras</t>
  </si>
  <si>
    <t>Distribución presupuestal de proyectos de inversión junto a los indicadores de gestión</t>
  </si>
  <si>
    <t>Presupuesto desagregado con modificaciones</t>
  </si>
  <si>
    <t>Ejecución de Metas</t>
  </si>
  <si>
    <t>Estados Financieros</t>
  </si>
  <si>
    <t>Ejecución Presupuestal</t>
  </si>
  <si>
    <t>4.4. Proyectos de Inversión</t>
  </si>
  <si>
    <t>4.5. Informes de empalme</t>
  </si>
  <si>
    <t>4.6. Información pública y/o relevante. Informes o comunicados ante la Superintendencia Financiera y/o Superintendencia de Sociedades</t>
  </si>
  <si>
    <t>N/A</t>
  </si>
  <si>
    <t>4.7 Informes de gestión, evaluación y auditoría</t>
  </si>
  <si>
    <t>Informe de Gestión</t>
  </si>
  <si>
    <t>https://www.gobiernobogota.gov.co/transparencia/planeacion-presupuesto-informes/informes-gestion-evaluacion-auditoria/informe-de-gestion</t>
  </si>
  <si>
    <t>Informe de rendición de cuentas ante la Contraloría General de la República, o a los organismos de Contraloría o Control territoriales</t>
  </si>
  <si>
    <t>https://www.gobiernobogota.gov.co/transparencia/planeacion-presupuesto-informes/informes-gestion-evaluacion-auditoria/informe-de-rendicion-de-cuentas-ante-la-contraloria-general-de-la-republica</t>
  </si>
  <si>
    <t>AGDL -PARTICIPACION</t>
  </si>
  <si>
    <t>Informe de rendición de cuentas a la ciudadanía</t>
  </si>
  <si>
    <t>https://www.gobiernobogota.gov.co/transparencia/planeacion-presupuesto-informes/informes-gestion-evaluacion-auditoria/informe-de-rendicion-de-cuentas-ante-la-ciudadania</t>
  </si>
  <si>
    <t>Informes a organismos de inspección, vigilancia y control</t>
  </si>
  <si>
    <t>https://www.gobiernobogota.gov.co/transparencia/planeacion-presupuesto-informes/informes-gestion-evaluacion-auditoria/informe-organismo-de-inspeccion-y-vigilancia</t>
  </si>
  <si>
    <t>Informes de control externos</t>
  </si>
  <si>
    <t>https://www.contraloriabogota.gov.co/informes-la-ciudadania</t>
  </si>
  <si>
    <t>CONTRALORIA BOGOTA</t>
  </si>
  <si>
    <t>Planes de mejoramiento</t>
  </si>
  <si>
    <t>Publicar los Planes de Mejoramiento vigentes exigidos por los entes de control o auditoría externos o internos</t>
  </si>
  <si>
    <t>AGDL - CALIDAD</t>
  </si>
  <si>
    <t>Enlace al organismo de control donde se encuentren los informes que éste ha elaborado en relación con el sujeto obligado</t>
  </si>
  <si>
    <t>Contraloría de Bogotá</t>
  </si>
  <si>
    <t>CONTRALORIA</t>
  </si>
  <si>
    <t>Veeduria Distrital</t>
  </si>
  <si>
    <t>https://www.veeduriadistrital.gov.co/tema/estudios-e-investigaciones</t>
  </si>
  <si>
    <t xml:space="preserve">VEEDURIA </t>
  </si>
  <si>
    <t>VEEDURIA DISTRITAL</t>
  </si>
  <si>
    <t>Control Interno - Secretaría Distrital de Gobierno</t>
  </si>
  <si>
    <t>https://www.gobiernobogota.gov.co/transparencia/planeacion-presupuesto-informes/informes-oficina-control-interno</t>
  </si>
  <si>
    <t>Planes de mejoramiento derivados de los ejercicios de rendición de cuentas ante la ciudadanía y grupos de valor</t>
  </si>
  <si>
    <t xml:space="preserve">       Información sobre Rendición de Cuentas</t>
  </si>
  <si>
    <t>PARTICIPACION</t>
  </si>
  <si>
    <t>4.8. Informes de la Oficina de Control Interno</t>
  </si>
  <si>
    <t>Informe Oficina de Control Interno</t>
  </si>
  <si>
    <t>https://www.gobiernobogota.gov.co/transparencia/planeacion-presupuesto-informes/informes-oficina-control-interno/informe-pormenorizado</t>
  </si>
  <si>
    <t>Otros informes y/o consultas a bases de datos o sistemas de información</t>
  </si>
  <si>
    <t>https://www.gobiernobogota.gov.co/transparencia/planeacion-presupuesto-informes/informes-oficina-control-interno/otros-informes-consultas-a-bases-de-datos-o-sistemas-de-informacion</t>
  </si>
  <si>
    <t>4.9. Informe sobre Defensa Pública y Prevención del Daño Antijurídico</t>
  </si>
  <si>
    <t>https://www.gobiernobogota.gov.co/transparencia/planeacion-presupuesto-informes/informe-defensa-publica-prevencion-dano</t>
  </si>
  <si>
    <t>OFICINA JURIDICA NIVEL CENTRAL</t>
  </si>
  <si>
    <t>4.10. Informes trimestrales sobre acceso a información, quejas y reclamos</t>
  </si>
  <si>
    <t>https://www.gobiernobogota.gov.co/transparencia/planeacion-presupuesto-informes/informes-trimestrales-acceso-informacion</t>
  </si>
  <si>
    <t>5. Trámites</t>
  </si>
  <si>
    <t>5.1. Trámites</t>
  </si>
  <si>
    <t>https://www.gobiernobogota.gov.co/transparencia/tramites</t>
  </si>
  <si>
    <t>11b</t>
  </si>
  <si>
    <t>ATENCION A LA CIUDADANIA</t>
  </si>
  <si>
    <t>6. Participa</t>
  </si>
  <si>
    <t>PARTICIPA</t>
  </si>
  <si>
    <t>https://www.gobiernobogota.gov.co/participa</t>
  </si>
  <si>
    <t>DIRECCION DE TECNOLOGIAS E INFORMACIÓN</t>
  </si>
  <si>
    <t>PARTICIPACION CIUDADANA</t>
  </si>
  <si>
    <t>https://www.gobiernobogota.gov.co/participa/participacion-identificacion-problemas</t>
  </si>
  <si>
    <t>AGDL - PARTICIPACION Y COMUNICACIONES</t>
  </si>
  <si>
    <t xml:space="preserve">RENDICIÓN DE CUENTAS </t>
  </si>
  <si>
    <t>https://www.gobiernobogota.gov.co/participa/rendicion-cuentas</t>
  </si>
  <si>
    <t>PRESUPUESTOS PARTICIPATIVOS 2025</t>
  </si>
  <si>
    <t>https://www.gobiernobogota.gov.co/participa/presupuesto-participativo</t>
  </si>
  <si>
    <t>MECANISMOS DE PARTICIPACIÓN</t>
  </si>
  <si>
    <t>https://www.gobiernobogota.gov.co/participa/mecanismos-participacion</t>
  </si>
  <si>
    <t>CONTROL SOCIAL</t>
  </si>
  <si>
    <t>https://www.gobiernobogota.gov.co/participa/control-social</t>
  </si>
  <si>
    <t>COLABORACIÓN E INNOVACIÓN ABIERTA</t>
  </si>
  <si>
    <t>https://www.gobiernobogota.gov.co/participa/colaboracion-innovacion</t>
  </si>
  <si>
    <t>7. Datos Abiertos</t>
  </si>
  <si>
    <t>7.1 Instrumentos de gestión de la información</t>
  </si>
  <si>
    <t>7.1.1 Registros de activos de información</t>
  </si>
  <si>
    <t>https://www.gobiernobogota.gov.co/transparencia/datos-abiertos/instrumentos-gestion-informacion/registro-activos-informacion</t>
  </si>
  <si>
    <t>Secretaría de Gobierno</t>
  </si>
  <si>
    <t>7.1.2 Índice de información clasificada y reservada</t>
  </si>
  <si>
    <t>https://www.gobiernobogota.gov.co/transparencia/datos-abiertos/instrumentos-gestion-informacion/indice-informacion-clasificada-reservada</t>
  </si>
  <si>
    <t>7.1.3. Esquema de publicación de la información</t>
  </si>
  <si>
    <t>https://www.gobiernobogota.gov.co/transparencia/datos-abiertos/instrumentos-gestion-informacion/esquema-publicacion-informacion</t>
  </si>
  <si>
    <t>SECRETARÍA DE GOBIERNO</t>
  </si>
  <si>
    <t>7.1.4 Programa de gestión documental</t>
  </si>
  <si>
    <t>https://www.gobiernobogota.gov.co/transparencia/datos-abiertos/instrumentos-gestion-informacion/programa-gestion-documental</t>
  </si>
  <si>
    <t>7.1.5. Tablas de retención documental</t>
  </si>
  <si>
    <t>https://www.gobiernobogota.gov.co/transparencia/datos-abiertos/instrumentos-gestion-informacion/tablas-retencion-documental</t>
  </si>
  <si>
    <t>7.2. Sección de Datos Abiertos</t>
  </si>
  <si>
    <t>https://www.gobiernobogota.gov.co/transparencia/datos-abiertos</t>
  </si>
  <si>
    <t>8. Información específica para grupos de interés</t>
  </si>
  <si>
    <t>8.1. Información para Grupos Específicos</t>
  </si>
  <si>
    <t>8.1.1. Información para niños, niñas y adolescentes</t>
  </si>
  <si>
    <t>https://www.gobiernobogota.gov.co/transparencia/informacion-especifica-grupos-interes/ninos-ninas-y-adolescentes</t>
  </si>
  <si>
    <t>COMUNICACIONES NIVEL CENTRAL</t>
  </si>
  <si>
    <t>8.1.2. Información para Mujeres.</t>
  </si>
  <si>
    <t xml:space="preserve">Información para mujeres </t>
  </si>
  <si>
    <t>https://www.gobiernobogota.gov.co/transparencia/informacion-especifica-grupos-interes/informacion-para-mujeres</t>
  </si>
  <si>
    <t>Ruta de presunto abuso de autoridad</t>
  </si>
  <si>
    <t>https://www.gobiernobogota.gov.co/transparencia/informacion-especifica-grupos-interes/observatorios-secreatria-distrital-gobierno/observatorio-de-conflictividad-social/rutas-prevencion</t>
  </si>
  <si>
    <t>Ruta de defensores y defensoras</t>
  </si>
  <si>
    <t>Ruta de trata de personas</t>
  </si>
  <si>
    <t>Ruta de reconciliación</t>
  </si>
  <si>
    <t>Rutas de atención preventiva.</t>
  </si>
  <si>
    <t>Dirección de Derechos Humanos</t>
  </si>
  <si>
    <t>https://www.gobiernobogota.gov.co/transparencia/informacion-especifica-grupos-interes/observatorios-secreatria-distrital-gobierno/observatorio-de-conflictividad-social/direccion-derechos-humanos</t>
  </si>
  <si>
    <t>8.1.3. Otros de grupos de interés.</t>
  </si>
  <si>
    <t>Ruta LGBTI</t>
  </si>
  <si>
    <t>https://historico.gobiernobogota.gov.co/observatorio-conflictividad-social/ruta-prevencion</t>
  </si>
  <si>
    <t>Participación Ciudadana</t>
  </si>
  <si>
    <t>Rutas de atención preventiva</t>
  </si>
  <si>
    <t>Observatorio de Conflictividad</t>
  </si>
  <si>
    <t xml:space="preserve">Estudios e investigaciones </t>
  </si>
  <si>
    <t>9. Obligación de Reporte de información específica por parte de la entidad</t>
  </si>
  <si>
    <t>9.1. Normatividad Especial</t>
  </si>
  <si>
    <t>Instancias de coordinación</t>
  </si>
  <si>
    <t>https://historico.gobiernobogota.gov.co/tabla_archivos/instancias-coordinacion</t>
  </si>
  <si>
    <t xml:space="preserve"> Boletines juridicos</t>
  </si>
  <si>
    <t>https://www.gobiernobogota.gov.co/transparencia/obligacion-reporte-informacion/boletines-juridicos</t>
  </si>
  <si>
    <t>Otras publicaciones</t>
  </si>
  <si>
    <t>Cumplimiento Ley 2013 de 2019</t>
  </si>
  <si>
    <t>https://gaia.gobiernobogota.gov.co/node/1432</t>
  </si>
  <si>
    <t>10. Información Tributaria Entidades Territoriales Locales</t>
  </si>
  <si>
    <t>10.1. Procesos de recaudo de rentas locales</t>
  </si>
  <si>
    <t>La Secretaría Distrital de Gobierno no es la entidad competente para el recaudo de rentas locales, esta responsabilidad/competencia está a cargo de la Secretaría Distrital de Hacienda.</t>
  </si>
  <si>
    <t>10.2. Tarifas de liquidación del Impuesto de Industria y Comercio (ICA)</t>
  </si>
  <si>
    <t>La Secretaría Distrital de Gobierno no es la entidad competente para establecer Tarifas de liquidación del Impuesto de Industria y Comercio (ICA)</t>
  </si>
  <si>
    <t>11. Atención y Servicios a la Ciudadanía</t>
  </si>
  <si>
    <t>Trámites, Otros Procedimientos Administrativos y consultas de acceso a información pública</t>
  </si>
  <si>
    <t>ATENCIÓN A LA CIUDADANÍA</t>
  </si>
  <si>
    <t>Canales de Atención pida una cita</t>
  </si>
  <si>
    <t>https://www.gobiernobogota.gov.co/atencion-y-servicios-a-la-ciudadania/canales-atencion</t>
  </si>
  <si>
    <t>Ventanilla Virtual de radicación de correspondencia</t>
  </si>
  <si>
    <t>https://app.gobiernobogota.gov.co/ventanilla_virtual/</t>
  </si>
  <si>
    <t>Conoce Super CADE Virtual</t>
  </si>
  <si>
    <t>https://bogota.gov.co/servicios/supercade-virtual</t>
  </si>
  <si>
    <t>BOGOTA.GOV.CO</t>
  </si>
  <si>
    <t>Defensor del Ciudadano</t>
  </si>
  <si>
    <t>https://historico.gobiernobogota.gov.co/content/defensor-del-ciudadano</t>
  </si>
  <si>
    <t>Guía de Trámites y Servicios</t>
  </si>
  <si>
    <t>https://bogota.gov.co/servicios/inicio</t>
  </si>
  <si>
    <t>Línea 195</t>
  </si>
  <si>
    <t>https://bogota.gov.co/servicios/canales-de-servicio-la-ciudadania-en-bogota</t>
  </si>
  <si>
    <t>Localización física</t>
  </si>
  <si>
    <t>Inspecciones de Policía</t>
  </si>
  <si>
    <t>https://historico.gobiernobogota.gov.co/contenidos/localizacion-inspecciones-policia</t>
  </si>
  <si>
    <t>Mecanismos para presentar quejas y reclamos</t>
  </si>
  <si>
    <t>https://historico.gobiernobogota.gov.co/transparencia/instrumentos-gestion-informacion-publica/Informe-pqr-denuncias-solicitudes</t>
  </si>
  <si>
    <t>Encuesta de percepción ciudadana</t>
  </si>
  <si>
    <t>https://app.gobiernobogota.gov.co/encuestas/index.php/387546?newtest=Y&amp;lang=es</t>
  </si>
  <si>
    <t>12. PQRSD</t>
  </si>
  <si>
    <t>Crea una PQRSD</t>
  </si>
  <si>
    <t>Consulta tu radicado</t>
  </si>
  <si>
    <t>https://sdqs.bogota.gov.co/sdqs/publico/hojaRuta/?language=es</t>
  </si>
  <si>
    <t>13. Noticias</t>
  </si>
  <si>
    <t>Noticias</t>
  </si>
  <si>
    <t>Sección Disfruta Mi Localidad (Boletines Mensuales)</t>
  </si>
  <si>
    <t>Sección Conoce Mi Localidad</t>
  </si>
  <si>
    <t>14. Condiciones técnicas mínimas y de seguridad digital WEB</t>
  </si>
  <si>
    <t xml:space="preserve">Manual de Gestión de Seguridad de la Información </t>
  </si>
  <si>
    <t>https://gaia.gobiernobogota.gov.co/sites/default/files/sig/manuales/gdi-tic-m004_v11.pdf</t>
  </si>
  <si>
    <t>CRITERIOS CUMPLIDOS</t>
  </si>
  <si>
    <t>CRITERIOS NO CUMPLIDOS</t>
  </si>
  <si>
    <t>Etiquetas de fila</t>
  </si>
  <si>
    <t>Suma de CUMPLE</t>
  </si>
  <si>
    <t>SITIOS PROPIOS DE OTRAS ENTIDADES</t>
  </si>
  <si>
    <t>Total general</t>
  </si>
  <si>
    <t>OFICINA  RESPONSABLE DE INFORMACION</t>
  </si>
  <si>
    <t>SITIO WEB DONDE SE ENCUENTRA</t>
  </si>
  <si>
    <t>CUMPLE</t>
  </si>
  <si>
    <t>S/NO</t>
  </si>
  <si>
    <t>http://www.chapinero.gov.co/transparencia/organizacion/quienes-somos</t>
  </si>
  <si>
    <t>No se presentaron actualizaciones en esta sección</t>
  </si>
  <si>
    <t>http://www.chapinero.gov.co/transparencia/organizacion/funciones-y-deberes</t>
  </si>
  <si>
    <t>http://www.chapinero.gov.co/content/estructura-organizacional-secretaria-distrital-gobierno</t>
  </si>
  <si>
    <t>http://gaia.gobiernobogota.gov.co/matiz</t>
  </si>
  <si>
    <t>http://www.chapinero.gov.co/transparencia/atencion-ciudadano/sede-principal</t>
  </si>
  <si>
    <t>http://www.chapinero.gov.co/content/estructura-interna-alcaldia-local-chapinero</t>
  </si>
  <si>
    <t>http://www.chapinero.gov.co/transparencia/organizacion/directorio-entidades</t>
  </si>
  <si>
    <t>www.chapinero.gov.co/transparencia/organizacion/directorio-agremiaciones-asociaciones-y-otros-grupos-interes</t>
  </si>
  <si>
    <t>http://www.chapinero.gov.co/content/alcaldia-local-chapinero</t>
  </si>
  <si>
    <t>https://historico.gobiernobogota.gov.co/transparencia/atencion-ciudadano/pol%C3%ADticas-seguridad-la-informaci%C3%B3n-y-protecci%C3%B3n-datos-pesonales</t>
  </si>
  <si>
    <t>http://www.gobiernobogota.gov.co/sgdapp/?q=normas&amp;field_normo_clasificacion_value=All&amp;field_normo_dependencia_value=3&amp;field_normo_descripcion_value=&amp;field_normo_fecha_value=&amp;title=</t>
  </si>
  <si>
    <t>https://historico.gobiernobogota.gov.co/transparencia/informacion-interes/faqs</t>
  </si>
  <si>
    <t>https://historico.gobiernobogota.gov.co/transparencia/informacion-interes/glosario</t>
  </si>
  <si>
    <t>https://bogota.gov.co/sdqs/crear-peticion</t>
  </si>
  <si>
    <t>http://www.chapinero.gov.co/calendario/month</t>
  </si>
  <si>
    <t>http://www.gobiernobogota.gov.co/sgdapp/?q=normas&amp;field_normo_clasificacion_value=7&amp;field_normo_dependencia_value=All&amp;field_normo_descripcion_value=&amp;field_normo_fecha_value=&amp;title=</t>
  </si>
  <si>
    <t>https://historico.gobiernobogota.gov.co/transparencia/control/entes-control-vigilancia-sdg</t>
  </si>
  <si>
    <t>http://www.chapinero.gov.co/content/publicacion-hojas-vida-aspirantes</t>
  </si>
  <si>
    <t>http://www.gobiernobogota.gov.co/sgdapp/?q=normas&amp;field_normo_clasificacion_value=All&amp;field_normo_dependencia_value=All&amp;field_normo_descripcion_value=&amp;field_normo_fecha_value=&amp;title=</t>
  </si>
  <si>
    <t>svrpubindc.imprenta.gov.co/diario/</t>
  </si>
  <si>
    <t>http://www.chapinero.gov.co/transparencia/planeacion/planes</t>
  </si>
  <si>
    <t>http://www.gobiernobogota.gov.co/sgdapp/?q=normas</t>
  </si>
  <si>
    <t>https://historico.gobiernobogota.gov.co/content/proyectos-normas-comentarios</t>
  </si>
  <si>
    <t>http://www.chapinero.gov.co/transparencia/contratacion/plan-anual-adquisiciones</t>
  </si>
  <si>
    <t>http://www.chapinero.gov.co/transparencia/contratacion/informacion_contractual</t>
  </si>
  <si>
    <t>http://www.chapinero.gov.co/transparencia/contratacion/ejecucion_contratos</t>
  </si>
  <si>
    <t>https://historico.gobiernobogota.gov.co/transparencia/contratacion/manual_contrataciones</t>
  </si>
  <si>
    <t>http://www.chapinero.gov.co/transparencia/presupuesto/general</t>
  </si>
  <si>
    <t>http://www.chapinero.gov.co/transparencia/presupuesto/ejecucion-presupuestal</t>
  </si>
  <si>
    <t>http://www.chapinero.gov.co/content/plan-del-gasto-publico-alcaldia-local-chapinero</t>
  </si>
  <si>
    <t>http://www.chapinero.gov.co/transparencia/planeacion/metas-objetivos-indicadores</t>
  </si>
  <si>
    <t>http://www.chapinero.gov.co/transparencia/presupuesto/estados-financieros</t>
  </si>
  <si>
    <t>http://www.chapinero.gov.co/transparencia/planeacion/programas-proyectos</t>
  </si>
  <si>
    <t>http://www.chapinero.gov.co/transparencia/planeacion/informes-empalme</t>
  </si>
  <si>
    <t>https://historico.gobiernobogota.gov.co/transparencia/control/informes-gestion-evaluacion-auditoria-sdg</t>
  </si>
  <si>
    <t>http://www.chapinero.gov.co/mi-localidad/instancias-de-participacion</t>
  </si>
  <si>
    <t>http://www.chapinero.gov.co/transparencia/control/planes-mejoramiento</t>
  </si>
  <si>
    <t>https://historico.gobiernobogota.gov.co/transparencia/control/reportes-control-interno-sgd</t>
  </si>
  <si>
    <t>Informes pormenorizados hasta segundo semestre 2022</t>
  </si>
  <si>
    <t>Defensa Judicial hasta el año 2021</t>
  </si>
  <si>
    <t>http://www.chapinero.gov.co/content/registro-activos-informacion</t>
  </si>
  <si>
    <t>http://www.chapinero.gov.co/content/indice-informacion-clasificada-y-reservada</t>
  </si>
  <si>
    <t>http://www.chapinero.gov.co/content/esquema-publicacion-la-informacion</t>
  </si>
  <si>
    <t>https://historico.gobiernobogota.gov.co/transparencia/instrumentos-gestion-informacion-publica/gestion-documental</t>
  </si>
  <si>
    <t>https://historico.gobiernobogota.gov.co/contenidos/tablas-retencion-documental-la-secretaria-distrital-gobierno</t>
  </si>
  <si>
    <t>http://www.chapinero.gov.co/content/datos-abiertos</t>
  </si>
  <si>
    <t>http://www.chapinero.gov.co/content/informacion-ninos-ninas-y-adolescentes</t>
  </si>
  <si>
    <t>SE CREO SECCION PROPIA PARA CHAPINERO</t>
  </si>
  <si>
    <t>Información para mujeres en Chapinero</t>
  </si>
  <si>
    <t>http://www.chapinero.gov.co/content/informacion-mujeres#overlay-context=transparencia/instrumentos-gestion-informacion-publica/relacionados-informacion</t>
  </si>
  <si>
    <t>https://historico.gobiernobogota.gov.co/observatorio-conflictividad-social/direccion-derechos-humanos</t>
  </si>
  <si>
    <t>http://www.chapinero.gov.co/transparencia/informacion-interes/publicaciones</t>
  </si>
  <si>
    <t>http://gaia.gobiernobogota.gov.co/node/1432</t>
  </si>
  <si>
    <t>ALCALDIA LOCA</t>
  </si>
  <si>
    <t>Vinculo directo a Chapinero: http://www.chapinero.gov.co/content/cumplimiento-ley-2013</t>
  </si>
  <si>
    <t>https://bogota.gov.co/servicios/guia-de-tramites-y-servicios</t>
  </si>
  <si>
    <t>PQRSD</t>
  </si>
  <si>
    <t>http://www.chapinero.gov.co/govi-sdqs/crear</t>
  </si>
  <si>
    <t>http://www.chapinero.gov.co/todas-las-noticias</t>
  </si>
  <si>
    <t>Sección Mi Localidad</t>
  </si>
  <si>
    <t>www.chapinero.gov.co/transparencia/informacion-interes/informacion-adicional</t>
  </si>
  <si>
    <t>ALCALDIA LOCAL DE SUMAPAZ</t>
  </si>
  <si>
    <t>De acuerdo a la Ley 1712 de 2014 y a la Resolución 1519 de 2020, la Secretaría Distrital de Gobierno - Alcaldía Local de Sumapaz, pone a disposición de la ciudadanía e interesados, la nueva sección de Transparencia y Acceso a la Información Pública, donde podrán conocer de primera mano la información del generada por la Secretaría.
Según lo dicta la Ley, la información generada por las entidades del Estado la información no podrá ser reservada o limitada, por el contrario es de carácter público. En este sitio se proporciona y facilita el acceso a la misma en los términos más amplios posibles según dicta las normas vigentes.</t>
  </si>
  <si>
    <t>http://www.sumapaz.gov.co/transparencia/organizacion/directorio-informacion-servidores-publicos-empleados-y-contratistas</t>
  </si>
  <si>
    <t>http://www.sumapaz.gov.co/govi-sdqs/crear</t>
  </si>
  <si>
    <t>http://www.gobiernobogota.gov.co/transparencia/informacion-entidad/directorio-institucional</t>
  </si>
  <si>
    <t>https://www.gobiernobogota.gov.co/transparencia/17-directorio-agremiaciones-asociaciones/17-directorio-agremiaciones-asociaciones-1</t>
  </si>
  <si>
    <t>http://www.sumapaz.gov.co/transparencia/contratacion/plan-anual-adquisiciones</t>
  </si>
  <si>
    <t>http://www.sumapaz.gov.co/transparencia/contratacion/informacion_contractual</t>
  </si>
  <si>
    <t>http://www.sumapaz.gov.co/transparencia/contratacion/ejecucion_contratos</t>
  </si>
  <si>
    <t>NO</t>
  </si>
  <si>
    <t xml:space="preserve">VINCULO </t>
  </si>
  <si>
    <t>http://www.sumapaz.gov.co/mi-localidad/disfrutando-mi-localidad</t>
  </si>
  <si>
    <t>http://www.sumapaz.gov.co/mi-localidad/conociendo-mi-localidad</t>
  </si>
  <si>
    <t>http://www.sumapaz.gov.co/todas-las-noticias</t>
  </si>
  <si>
    <t>https://app.gobiernobogota.gov.co/encuestas/index.php/753988?lang=es</t>
  </si>
  <si>
    <t>http://www.sumapaz.gov.co/transparencia/atencion-ciudadano/sede-principal</t>
  </si>
  <si>
    <t>http://www.sumapaz.gov.co/transparencia/obligacion-reporte-informacion/otras-publicaciones</t>
  </si>
  <si>
    <t>Pagina no encontrada</t>
  </si>
  <si>
    <t>http://www.sumapaz.gov.co/transparencia/informacion-interes/publicaciones</t>
  </si>
  <si>
    <t>http://www.sumapaz.gov.co/transparencia/control/planes-mejoramiento</t>
  </si>
  <si>
    <t>No aplica</t>
  </si>
  <si>
    <t>http://www.sumapaz.gov.co/transparencia/planeacion/planes</t>
  </si>
  <si>
    <t>http://www.sumapaz.gov.co/transparencia/planeacion/plan-gasto-publico</t>
  </si>
  <si>
    <t>http://www.sumapaz.gov.co/transparencia/presupuesto/general</t>
  </si>
  <si>
    <t>http://www.sumapaz.gov.co/transparencia/planeacion/metas-objetivos-indicadores</t>
  </si>
  <si>
    <t>http://www.sumapaz.gov.co/transparencia/presupuesto/estados-financieros</t>
  </si>
  <si>
    <t>http://www.sumapaz.gov.co/transparencia/presupuesto/ejecucion-presupuestal</t>
  </si>
  <si>
    <t>http://www.sumapaz.gov.co/transparencia/planeacion/programas-proyectos</t>
  </si>
  <si>
    <t>http://www.sumapaz.gov.co/transparencia/planeacion/informes-empalme</t>
  </si>
  <si>
    <t>https://www.gobiernobogota.gov.co/transparencia/informacion-entidad/directorio-entidades</t>
  </si>
  <si>
    <t>Cumple</t>
  </si>
  <si>
    <t>https://gaia.gobiernobogota.gov.co/content/sistema-integrado-de-gesti%C3%B3n-sdg</t>
  </si>
  <si>
    <t>http://www.gobiernobogota.gov.co/transparencia/normativa/normativa-entidad-autoridad</t>
  </si>
  <si>
    <t>https://www.gobiernobogota.gov.co/transparencia/informacion-entidad/informacion-decisiones</t>
  </si>
  <si>
    <t>https://www.gobiernobogota.gov.co/transparencia/normativa</t>
  </si>
  <si>
    <t>Periodo de Actualización: PRIMER TRIMESTRE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</si>
</sst>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theme="1"/>
      <name val="Calibri"/>
      <family val="2"/>
      <scheme val="minor"/>
    </font>
    <font>
      <u/>
      <sz val="11"/>
      <color theme="10"/>
      <name val="Calibri"/>
      <family val="2"/>
      <scheme val="minor"/>
    </font>
    <font>
      <b/>
      <sz val="10"/>
      <name val="Calibri Light"/>
      <family val="2"/>
      <scheme val="major"/>
    </font>
    <font>
      <sz val="12"/>
      <color rgb="FF000000"/>
      <name val="Arial"/>
      <family val="2"/>
    </font>
    <font>
      <sz val="10"/>
      <color rgb="FF000000"/>
      <name val="Arial"/>
      <family val="2"/>
    </font>
    <font>
      <b/>
      <sz val="11"/>
      <color theme="0"/>
      <name val="Calibri"/>
      <family val="2"/>
    </font>
    <font>
      <b/>
      <sz val="24"/>
      <color theme="4" tint="0.39997558519241921"/>
      <name val="Tahoma"/>
      <family val="2"/>
    </font>
    <font>
      <b/>
      <sz val="20"/>
      <color theme="4" tint="0.39997558519241921"/>
      <name val="Calibri"/>
      <family val="2"/>
    </font>
    <font>
      <b/>
      <sz val="12"/>
      <color theme="0"/>
      <name val="Calibri"/>
      <family val="2"/>
    </font>
    <font>
      <sz val="11"/>
      <color rgb="FF000000"/>
      <name val="Arial"/>
      <family val="2"/>
    </font>
    <font>
      <sz val="11"/>
      <color rgb="FF000000"/>
      <name val="Calibri"/>
      <family val="2"/>
      <scheme val="minor"/>
    </font>
    <font>
      <sz val="8"/>
      <name val="Calibri"/>
      <family val="2"/>
      <scheme val="minor"/>
    </font>
  </fonts>
  <fills count="7">
    <fill>
      <patternFill patternType="none"/>
    </fill>
    <fill>
      <patternFill patternType="gray125"/>
    </fill>
    <fill>
      <patternFill patternType="solid">
        <fgColor theme="2" tint="-9.9978637043366805E-2"/>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top style="thin">
        <color auto="1"/>
      </top>
      <bottom/>
      <diagonal/>
    </border>
    <border>
      <left style="thin">
        <color indexed="64"/>
      </left>
      <right style="thin">
        <color indexed="64"/>
      </right>
      <top style="thin">
        <color theme="0" tint="-0.14996795556505021"/>
      </top>
      <bottom style="thin">
        <color theme="0" tint="-0.14996795556505021"/>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auto="1"/>
      </right>
      <top/>
      <bottom style="thin">
        <color auto="1"/>
      </bottom>
      <diagonal/>
    </border>
    <border>
      <left/>
      <right style="thin">
        <color auto="1"/>
      </right>
      <top style="thin">
        <color auto="1"/>
      </top>
      <bottom/>
      <diagonal/>
    </border>
    <border>
      <left style="thin">
        <color auto="1"/>
      </left>
      <right/>
      <top/>
      <bottom style="thin">
        <color auto="1"/>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indexed="64"/>
      </top>
      <bottom/>
      <diagonal/>
    </border>
  </borders>
  <cellStyleXfs count="3">
    <xf numFmtId="0" fontId="0" fillId="0" borderId="0"/>
    <xf numFmtId="0" fontId="2" fillId="0" borderId="0" applyNumberFormat="0" applyFill="0" applyBorder="0" applyAlignment="0" applyProtection="0"/>
    <xf numFmtId="0" fontId="2" fillId="0" borderId="0" applyNumberFormat="0" applyFill="0" applyBorder="0" applyAlignment="0" applyProtection="0"/>
  </cellStyleXfs>
  <cellXfs count="124">
    <xf numFmtId="0" fontId="0" fillId="0" borderId="0" xfId="0"/>
    <xf numFmtId="0" fontId="0" fillId="2" borderId="5" xfId="0" applyFill="1" applyBorder="1" applyAlignment="1">
      <alignment vertical="center" wrapText="1"/>
    </xf>
    <xf numFmtId="0" fontId="0" fillId="0" borderId="5" xfId="0" applyBorder="1" applyAlignment="1">
      <alignment vertical="center" wrapText="1"/>
    </xf>
    <xf numFmtId="0" fontId="0" fillId="0" borderId="0" xfId="0" applyAlignment="1">
      <alignment horizontal="center" vertical="center"/>
    </xf>
    <xf numFmtId="0" fontId="0" fillId="0" borderId="0" xfId="0" applyAlignment="1">
      <alignment vertical="center"/>
    </xf>
    <xf numFmtId="0" fontId="0" fillId="0" borderId="0" xfId="0" applyAlignment="1">
      <alignment vertical="center" wrapText="1"/>
    </xf>
    <xf numFmtId="0" fontId="0" fillId="0" borderId="5" xfId="0" applyBorder="1" applyAlignment="1">
      <alignment horizontal="center" vertical="center"/>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9" fillId="3" borderId="9" xfId="0" applyFont="1" applyFill="1" applyBorder="1" applyAlignment="1">
      <alignment horizontal="center" vertical="center" wrapText="1"/>
    </xf>
    <xf numFmtId="0" fontId="0" fillId="0" borderId="5" xfId="0" applyBorder="1" applyAlignment="1">
      <alignment vertical="center"/>
    </xf>
    <xf numFmtId="0" fontId="4" fillId="2" borderId="5" xfId="0" applyFont="1" applyFill="1" applyBorder="1" applyAlignment="1">
      <alignment horizontal="left" vertical="center" wrapText="1"/>
    </xf>
    <xf numFmtId="0" fontId="0" fillId="2" borderId="5" xfId="0" applyFill="1" applyBorder="1" applyAlignment="1">
      <alignment horizontal="center" vertical="center"/>
    </xf>
    <xf numFmtId="0" fontId="2" fillId="0" borderId="5" xfId="1" applyBorder="1" applyAlignment="1">
      <alignment horizontal="left" vertical="center" wrapText="1"/>
    </xf>
    <xf numFmtId="0" fontId="2" fillId="0" borderId="5" xfId="1" applyFill="1" applyBorder="1" applyAlignment="1">
      <alignment horizontal="left" vertical="center" wrapText="1"/>
    </xf>
    <xf numFmtId="0" fontId="0" fillId="0" borderId="5" xfId="0" applyBorder="1" applyAlignment="1">
      <alignment horizontal="center" vertical="center" textRotation="90"/>
    </xf>
    <xf numFmtId="0" fontId="2" fillId="0" borderId="0" xfId="1" applyAlignment="1">
      <alignment horizontal="left" vertical="center" wrapText="1" indent="1"/>
    </xf>
    <xf numFmtId="0" fontId="5" fillId="2" borderId="5" xfId="0" applyFont="1" applyFill="1" applyBorder="1" applyAlignment="1">
      <alignment horizontal="left" vertical="center" wrapText="1"/>
    </xf>
    <xf numFmtId="0" fontId="0" fillId="2" borderId="5" xfId="0" applyFill="1" applyBorder="1" applyAlignment="1">
      <alignment vertical="center"/>
    </xf>
    <xf numFmtId="0" fontId="0" fillId="2" borderId="1" xfId="0" applyFill="1" applyBorder="1" applyAlignment="1">
      <alignment vertical="center"/>
    </xf>
    <xf numFmtId="0" fontId="0" fillId="2" borderId="2" xfId="0" applyFill="1" applyBorder="1" applyAlignment="1">
      <alignment vertical="center"/>
    </xf>
    <xf numFmtId="0" fontId="0" fillId="2" borderId="3" xfId="0" applyFill="1" applyBorder="1" applyAlignment="1">
      <alignment vertical="center"/>
    </xf>
    <xf numFmtId="0" fontId="9" fillId="3" borderId="2" xfId="0" applyFont="1" applyFill="1" applyBorder="1" applyAlignment="1">
      <alignment horizontal="center" vertical="center" wrapText="1"/>
    </xf>
    <xf numFmtId="0" fontId="0" fillId="0" borderId="1" xfId="0" applyBorder="1" applyAlignment="1">
      <alignment vertical="center"/>
    </xf>
    <xf numFmtId="0" fontId="2" fillId="0" borderId="5" xfId="1" applyFill="1" applyBorder="1" applyAlignment="1">
      <alignment vertical="center" wrapText="1"/>
    </xf>
    <xf numFmtId="0" fontId="0" fillId="0" borderId="5" xfId="0" applyBorder="1"/>
    <xf numFmtId="0" fontId="0" fillId="0" borderId="5" xfId="0" applyBorder="1" applyAlignment="1">
      <alignment wrapText="1"/>
    </xf>
    <xf numFmtId="0" fontId="0" fillId="0" borderId="5" xfId="0" applyBorder="1" applyAlignment="1">
      <alignment horizontal="left"/>
    </xf>
    <xf numFmtId="0" fontId="10" fillId="2" borderId="5" xfId="0" applyFont="1" applyFill="1" applyBorder="1" applyAlignment="1">
      <alignment horizontal="left" vertical="center" wrapText="1"/>
    </xf>
    <xf numFmtId="0" fontId="2" fillId="0" borderId="3" xfId="1" applyBorder="1" applyAlignment="1">
      <alignment horizontal="left" vertical="center" wrapText="1"/>
    </xf>
    <xf numFmtId="0" fontId="4" fillId="2" borderId="3" xfId="0" applyFont="1" applyFill="1" applyBorder="1" applyAlignment="1">
      <alignment horizontal="left" vertical="center" wrapText="1"/>
    </xf>
    <xf numFmtId="0" fontId="6" fillId="3" borderId="9" xfId="0" applyFont="1" applyFill="1" applyBorder="1" applyAlignment="1">
      <alignment horizontal="center" vertical="center"/>
    </xf>
    <xf numFmtId="0" fontId="6" fillId="3" borderId="4" xfId="0" applyFont="1" applyFill="1" applyBorder="1" applyAlignment="1">
      <alignment horizontal="center" vertical="center"/>
    </xf>
    <xf numFmtId="0" fontId="0" fillId="4" borderId="5" xfId="0" applyFill="1" applyBorder="1" applyAlignment="1">
      <alignment vertical="center" wrapText="1"/>
    </xf>
    <xf numFmtId="0" fontId="0" fillId="0" borderId="5" xfId="0" applyBorder="1" applyAlignment="1">
      <alignment horizontal="left" vertical="center" wrapText="1"/>
    </xf>
    <xf numFmtId="0" fontId="0" fillId="4" borderId="5" xfId="0" applyFill="1" applyBorder="1" applyAlignment="1">
      <alignment horizontal="left" vertical="center" wrapText="1"/>
    </xf>
    <xf numFmtId="0" fontId="0" fillId="0" borderId="5" xfId="0" applyBorder="1" applyAlignment="1">
      <alignment horizontal="left" wrapText="1"/>
    </xf>
    <xf numFmtId="0" fontId="2" fillId="0" borderId="0" xfId="1" applyAlignment="1">
      <alignment horizontal="left" vertical="center" wrapText="1"/>
    </xf>
    <xf numFmtId="0" fontId="0" fillId="0" borderId="0" xfId="0" applyAlignment="1">
      <alignment wrapText="1"/>
    </xf>
    <xf numFmtId="0" fontId="0" fillId="2" borderId="1" xfId="0" applyFill="1" applyBorder="1" applyAlignment="1">
      <alignment vertical="center" wrapText="1"/>
    </xf>
    <xf numFmtId="0" fontId="0" fillId="2" borderId="3" xfId="0" applyFill="1" applyBorder="1" applyAlignment="1">
      <alignment vertical="center" wrapText="1"/>
    </xf>
    <xf numFmtId="0" fontId="9" fillId="3" borderId="6" xfId="0" applyFont="1" applyFill="1" applyBorder="1" applyAlignment="1">
      <alignment vertical="center"/>
    </xf>
    <xf numFmtId="0" fontId="6" fillId="3" borderId="6" xfId="0" applyFont="1" applyFill="1" applyBorder="1" applyAlignment="1">
      <alignment vertical="center"/>
    </xf>
    <xf numFmtId="0" fontId="0" fillId="0" borderId="5" xfId="0" pivotButton="1" applyBorder="1"/>
    <xf numFmtId="0" fontId="0" fillId="0" borderId="1" xfId="0" applyBorder="1" applyAlignment="1">
      <alignment horizontal="center" vertical="center"/>
    </xf>
    <xf numFmtId="0" fontId="0" fillId="0" borderId="3" xfId="0" applyBorder="1" applyAlignment="1">
      <alignment vertical="center" wrapText="1"/>
    </xf>
    <xf numFmtId="0" fontId="0" fillId="0" borderId="3" xfId="0" applyBorder="1" applyAlignment="1">
      <alignment horizontal="center" vertical="center"/>
    </xf>
    <xf numFmtId="0" fontId="0" fillId="5" borderId="5" xfId="0" applyFill="1" applyBorder="1" applyAlignment="1">
      <alignment horizontal="center" vertical="center"/>
    </xf>
    <xf numFmtId="0" fontId="0" fillId="0" borderId="3" xfId="0" applyBorder="1" applyAlignment="1">
      <alignment vertical="center"/>
    </xf>
    <xf numFmtId="0" fontId="0" fillId="0" borderId="11" xfId="0" applyBorder="1" applyAlignment="1">
      <alignment vertical="center"/>
    </xf>
    <xf numFmtId="0" fontId="0" fillId="0" borderId="11" xfId="0" applyBorder="1" applyAlignment="1">
      <alignment horizontal="center" vertical="center"/>
    </xf>
    <xf numFmtId="0" fontId="0" fillId="0" borderId="11" xfId="0" applyBorder="1" applyAlignment="1">
      <alignment vertical="center" wrapText="1"/>
    </xf>
    <xf numFmtId="0" fontId="1" fillId="0" borderId="11" xfId="0" applyFont="1" applyBorder="1" applyAlignment="1">
      <alignment horizontal="center" vertical="center"/>
    </xf>
    <xf numFmtId="0" fontId="0" fillId="0" borderId="4" xfId="0" applyBorder="1" applyAlignment="1">
      <alignment vertical="center"/>
    </xf>
    <xf numFmtId="0" fontId="0" fillId="0" borderId="4" xfId="0" applyBorder="1" applyAlignment="1">
      <alignment horizontal="center" vertical="center"/>
    </xf>
    <xf numFmtId="0" fontId="0" fillId="0" borderId="4" xfId="0" applyBorder="1" applyAlignment="1">
      <alignment vertical="center" wrapText="1"/>
    </xf>
    <xf numFmtId="0" fontId="0" fillId="5" borderId="4" xfId="0" applyFill="1" applyBorder="1" applyAlignment="1">
      <alignment horizontal="center" vertical="center"/>
    </xf>
    <xf numFmtId="0" fontId="0" fillId="0" borderId="1" xfId="0" applyBorder="1" applyAlignment="1">
      <alignment horizontal="center" vertical="center" textRotation="90" wrapText="1"/>
    </xf>
    <xf numFmtId="0" fontId="0" fillId="6" borderId="5" xfId="0" applyFill="1" applyBorder="1" applyAlignment="1">
      <alignment vertical="center" wrapText="1"/>
    </xf>
    <xf numFmtId="0" fontId="0" fillId="6" borderId="0" xfId="0" applyFill="1" applyAlignment="1">
      <alignment vertical="center"/>
    </xf>
    <xf numFmtId="0" fontId="5" fillId="2" borderId="4" xfId="0" applyFont="1" applyFill="1" applyBorder="1" applyAlignment="1">
      <alignment horizontal="left" vertical="center" wrapText="1"/>
    </xf>
    <xf numFmtId="0" fontId="4" fillId="2" borderId="14" xfId="0" applyFont="1" applyFill="1" applyBorder="1" applyAlignment="1">
      <alignment horizontal="left" vertical="center" wrapText="1"/>
    </xf>
    <xf numFmtId="0" fontId="4" fillId="2" borderId="13" xfId="0" applyFont="1" applyFill="1" applyBorder="1" applyAlignment="1">
      <alignment horizontal="left" vertical="center" wrapText="1"/>
    </xf>
    <xf numFmtId="0" fontId="11" fillId="6" borderId="0" xfId="0" applyFont="1" applyFill="1" applyAlignment="1">
      <alignment vertical="center" wrapText="1"/>
    </xf>
    <xf numFmtId="0" fontId="0" fillId="6" borderId="0" xfId="0" applyFill="1" applyAlignment="1">
      <alignment vertical="center" wrapText="1"/>
    </xf>
    <xf numFmtId="0" fontId="2" fillId="6" borderId="0" xfId="2" applyFill="1" applyAlignment="1">
      <alignment vertical="center"/>
    </xf>
    <xf numFmtId="0" fontId="0" fillId="0" borderId="6" xfId="0" applyBorder="1" applyAlignment="1">
      <alignment vertical="center" wrapText="1"/>
    </xf>
    <xf numFmtId="0" fontId="0" fillId="0" borderId="6" xfId="0" applyBorder="1" applyAlignment="1">
      <alignment vertical="center"/>
    </xf>
    <xf numFmtId="0" fontId="0" fillId="5" borderId="11" xfId="0" applyFill="1" applyBorder="1" applyAlignment="1">
      <alignment horizontal="center" vertical="center"/>
    </xf>
    <xf numFmtId="0" fontId="0" fillId="0" borderId="9" xfId="0" applyBorder="1" applyAlignment="1">
      <alignment horizontal="center" vertical="center"/>
    </xf>
    <xf numFmtId="0" fontId="2" fillId="6" borderId="5" xfId="2" applyFill="1" applyBorder="1" applyAlignment="1">
      <alignment horizontal="left" vertical="center" wrapText="1"/>
    </xf>
    <xf numFmtId="0" fontId="2" fillId="6" borderId="3" xfId="2" applyFill="1" applyBorder="1" applyAlignment="1">
      <alignment horizontal="left" vertical="center" wrapText="1"/>
    </xf>
    <xf numFmtId="0" fontId="2" fillId="6" borderId="13" xfId="2" applyFill="1" applyBorder="1" applyAlignment="1">
      <alignment horizontal="left" vertical="center" wrapText="1"/>
    </xf>
    <xf numFmtId="0" fontId="2" fillId="6" borderId="5" xfId="1" applyFill="1" applyBorder="1" applyAlignment="1">
      <alignment horizontal="left" vertical="center" wrapText="1"/>
    </xf>
    <xf numFmtId="0" fontId="2" fillId="6" borderId="10" xfId="1" applyFill="1" applyBorder="1" applyAlignment="1">
      <alignment vertical="center" wrapText="1"/>
    </xf>
    <xf numFmtId="0" fontId="2" fillId="6" borderId="4" xfId="1" applyFill="1" applyBorder="1" applyAlignment="1">
      <alignment horizontal="left" vertical="center" wrapText="1"/>
    </xf>
    <xf numFmtId="0" fontId="0" fillId="0" borderId="15" xfId="0" applyBorder="1" applyAlignment="1">
      <alignment vertical="center" wrapText="1"/>
    </xf>
    <xf numFmtId="0" fontId="0" fillId="0" borderId="1" xfId="0" applyBorder="1" applyAlignment="1">
      <alignment vertical="center" wrapText="1"/>
    </xf>
    <xf numFmtId="0" fontId="0" fillId="0" borderId="11"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0" fontId="2" fillId="6" borderId="9" xfId="2" applyFill="1" applyBorder="1" applyAlignment="1">
      <alignment horizontal="left" vertical="center" wrapText="1"/>
    </xf>
    <xf numFmtId="0" fontId="2" fillId="6" borderId="17" xfId="2" applyFill="1" applyBorder="1" applyAlignment="1">
      <alignment vertical="center" wrapText="1"/>
    </xf>
    <xf numFmtId="0" fontId="2" fillId="6" borderId="15" xfId="1" applyFill="1" applyBorder="1" applyAlignment="1">
      <alignment horizontal="left" vertical="center" wrapText="1"/>
    </xf>
    <xf numFmtId="0" fontId="2" fillId="6" borderId="1" xfId="2" applyFill="1" applyBorder="1" applyAlignment="1">
      <alignment horizontal="left" vertical="center" wrapText="1"/>
    </xf>
    <xf numFmtId="0" fontId="0" fillId="0" borderId="5" xfId="0" applyBorder="1" applyAlignment="1">
      <alignment horizontal="center" vertical="center" textRotation="90" wrapText="1"/>
    </xf>
    <xf numFmtId="0" fontId="0" fillId="0" borderId="5" xfId="0" applyBorder="1" applyAlignment="1">
      <alignment horizontal="center" vertical="center" textRotation="90"/>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0" fillId="0" borderId="4" xfId="0" applyBorder="1" applyAlignment="1">
      <alignment horizontal="center" vertical="center" textRotation="90"/>
    </xf>
    <xf numFmtId="0" fontId="0" fillId="0" borderId="7" xfId="0" applyBorder="1" applyAlignment="1">
      <alignment horizontal="center" vertical="center" textRotation="90"/>
    </xf>
    <xf numFmtId="0" fontId="0" fillId="0" borderId="6" xfId="0" applyBorder="1" applyAlignment="1">
      <alignment horizontal="center" vertical="center" textRotation="90"/>
    </xf>
    <xf numFmtId="0" fontId="0" fillId="0" borderId="1" xfId="0" applyBorder="1" applyAlignment="1">
      <alignment horizontal="center" vertical="center" textRotation="90" wrapText="1"/>
    </xf>
    <xf numFmtId="0" fontId="0" fillId="0" borderId="4" xfId="0" applyBorder="1" applyAlignment="1">
      <alignment horizontal="center" vertical="center" textRotation="90" wrapText="1"/>
    </xf>
    <xf numFmtId="0" fontId="0" fillId="0" borderId="7" xfId="0" applyBorder="1" applyAlignment="1">
      <alignment horizontal="center" vertical="center" textRotation="90" wrapText="1"/>
    </xf>
    <xf numFmtId="0" fontId="0" fillId="0" borderId="6" xfId="0" applyBorder="1" applyAlignment="1">
      <alignment horizontal="center" vertical="center" textRotation="90" wrapText="1"/>
    </xf>
    <xf numFmtId="0" fontId="7" fillId="0" borderId="0" xfId="0" applyFont="1" applyAlignment="1">
      <alignment horizontal="center"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8" fillId="0" borderId="8" xfId="0" applyFont="1" applyBorder="1" applyAlignment="1">
      <alignment horizontal="center" vertical="center"/>
    </xf>
    <xf numFmtId="0" fontId="9" fillId="3" borderId="4"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2" fillId="0" borderId="0" xfId="1" applyAlignment="1">
      <alignment wrapText="1"/>
    </xf>
    <xf numFmtId="0" fontId="2" fillId="6" borderId="3" xfId="1" applyFill="1" applyBorder="1" applyAlignment="1">
      <alignment horizontal="left" vertical="center" wrapText="1"/>
    </xf>
    <xf numFmtId="0" fontId="2" fillId="0" borderId="5" xfId="2" applyBorder="1" applyAlignment="1">
      <alignment horizontal="left" vertical="center" wrapText="1"/>
    </xf>
    <xf numFmtId="0" fontId="0" fillId="2" borderId="18" xfId="0" applyFill="1" applyBorder="1" applyAlignment="1">
      <alignment vertical="center"/>
    </xf>
    <xf numFmtId="0" fontId="2" fillId="6" borderId="0" xfId="1" applyFill="1" applyAlignment="1">
      <alignment vertical="center" wrapText="1"/>
    </xf>
    <xf numFmtId="0" fontId="2" fillId="6" borderId="0" xfId="1" applyFill="1" applyAlignment="1">
      <alignment horizontal="left" vertical="center" wrapText="1"/>
    </xf>
    <xf numFmtId="0" fontId="2" fillId="6" borderId="11" xfId="2" applyFill="1" applyBorder="1" applyAlignment="1">
      <alignment horizontal="left" vertical="center" wrapText="1"/>
    </xf>
    <xf numFmtId="0" fontId="2" fillId="6" borderId="16" xfId="2" applyFill="1" applyBorder="1" applyAlignment="1">
      <alignment horizontal="left" vertical="center" wrapText="1"/>
    </xf>
    <xf numFmtId="0" fontId="2" fillId="6" borderId="11" xfId="1" applyFill="1" applyBorder="1" applyAlignment="1">
      <alignment horizontal="left" vertical="center" wrapText="1"/>
    </xf>
    <xf numFmtId="0" fontId="2" fillId="6" borderId="12" xfId="2" applyFill="1" applyBorder="1" applyAlignment="1">
      <alignment vertical="center" wrapText="1"/>
    </xf>
    <xf numFmtId="0" fontId="2" fillId="0" borderId="0" xfId="2" applyAlignment="1">
      <alignment vertical="center" wrapText="1"/>
    </xf>
    <xf numFmtId="0" fontId="0" fillId="5" borderId="5" xfId="0" applyFont="1" applyFill="1" applyBorder="1" applyAlignment="1">
      <alignment horizontal="center" vertical="center"/>
    </xf>
    <xf numFmtId="0" fontId="0" fillId="0" borderId="5" xfId="0" applyFill="1" applyBorder="1" applyAlignment="1">
      <alignment horizontal="left" vertical="center" wrapText="1"/>
    </xf>
    <xf numFmtId="0" fontId="0" fillId="0" borderId="5" xfId="0" applyFill="1" applyBorder="1" applyAlignment="1">
      <alignment wrapText="1"/>
    </xf>
    <xf numFmtId="0" fontId="0" fillId="0" borderId="5" xfId="0" applyFill="1" applyBorder="1" applyAlignment="1">
      <alignment vertical="center" wrapText="1"/>
    </xf>
  </cellXfs>
  <cellStyles count="3">
    <cellStyle name="Hipervínculo" xfId="1" builtinId="8"/>
    <cellStyle name="Hyperlink" xfId="2" xr:uid="{00000000-000B-0000-0000-000008000000}"/>
    <cellStyle name="Normal" xfId="0" builtinId="0"/>
  </cellStyles>
  <dxfs count="13">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8" tint="0.39994506668294322"/>
        </patternFill>
      </fill>
    </dxf>
    <dxf>
      <fill>
        <patternFill>
          <bgColor rgb="FFC00000"/>
        </patternFill>
      </fill>
    </dxf>
    <dxf>
      <fill>
        <patternFill>
          <bgColor theme="0" tint="-4.9989318521683403E-2"/>
        </patternFill>
      </fill>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2BC2-4B49-9B71-784BF1FA9D9C}"/>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2BC2-4B49-9B71-784BF1FA9D9C}"/>
              </c:ext>
            </c:extLst>
          </c:dPt>
          <c:dLbls>
            <c:spPr>
              <a:solidFill>
                <a:sysClr val="window" lastClr="FFFFFF"/>
              </a:solidFill>
              <a:ln>
                <a:solidFill>
                  <a:sysClr val="windowText" lastClr="000000">
                    <a:lumMod val="25000"/>
                    <a:lumOff val="75000"/>
                  </a:sysClr>
                </a:solidFill>
              </a:ln>
              <a:effectLst/>
            </c:spPr>
            <c:txPr>
              <a:bodyPr rot="0" spcFirstLastPara="1" vertOverflow="clip" horzOverflow="clip"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CO"/>
              </a:p>
            </c:txPr>
            <c:dLblPos val="outEnd"/>
            <c:showLegendKey val="0"/>
            <c:showVal val="0"/>
            <c:showCatName val="1"/>
            <c:showSerName val="0"/>
            <c:showPercent val="1"/>
            <c:showBubbleSize val="0"/>
            <c:showLeaderLines val="0"/>
            <c:extLst>
              <c:ext xmlns:c15="http://schemas.microsoft.com/office/drawing/2012/chart" uri="{CE6537A1-D6FC-4f65-9D91-7224C49458BB}">
                <c15:spPr xmlns:c15="http://schemas.microsoft.com/office/drawing/2012/chart">
                  <a:prstGeom prst="wedgeRectCallout">
                    <a:avLst/>
                  </a:prstGeom>
                  <a:noFill/>
                  <a:ln>
                    <a:noFill/>
                  </a:ln>
                </c15:spPr>
              </c:ext>
            </c:extLst>
          </c:dLbls>
          <c:cat>
            <c:strRef>
              <c:f>MATRIZ!$A$146:$A$147</c:f>
              <c:strCache>
                <c:ptCount val="2"/>
                <c:pt idx="0">
                  <c:v>CRITERIOS CUMPLIDOS</c:v>
                </c:pt>
                <c:pt idx="1">
                  <c:v>CRITERIOS NO CUMPLIDOS</c:v>
                </c:pt>
              </c:strCache>
            </c:strRef>
          </c:cat>
          <c:val>
            <c:numRef>
              <c:f>MATRIZ!$B$146:$B$147</c:f>
              <c:numCache>
                <c:formatCode>General</c:formatCode>
                <c:ptCount val="2"/>
                <c:pt idx="0">
                  <c:v>112</c:v>
                </c:pt>
                <c:pt idx="1">
                  <c:v>3</c:v>
                </c:pt>
              </c:numCache>
            </c:numRef>
          </c:val>
          <c:extLst>
            <c:ext xmlns:c16="http://schemas.microsoft.com/office/drawing/2014/chart" uri="{C3380CC4-5D6E-409C-BE32-E72D297353CC}">
              <c16:uniqueId val="{00000000-0FDE-42D8-B600-DAC36ED6B6D9}"/>
            </c:ext>
          </c:extLst>
        </c:ser>
        <c:dLbls>
          <c:showLegendKey val="0"/>
          <c:showVal val="0"/>
          <c:showCatName val="0"/>
          <c:showSerName val="0"/>
          <c:showPercent val="0"/>
          <c:showBubbleSize val="0"/>
          <c:showLeaderLines val="0"/>
        </c:dLbls>
        <c:firstSliceAng val="0"/>
      </c:pieChart>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[NUEVA MATRIZ DE CUMPLIMIENTO - PRIMER TRIMESTRE 2026 - SUMAPAZ.xlsx]CONSOLIDADO!TablaDinámica11</c:name>
    <c:fmtId val="1"/>
  </c:pivotSource>
  <c:chart>
    <c:autoTitleDeleted val="1"/>
    <c:pivotFmts>
      <c:pivotFmt>
        <c:idx val="0"/>
        <c:spPr>
          <a:solidFill>
            <a:schemeClr val="accent1"/>
          </a:solidFill>
          <a:ln w="19050">
            <a:solidFill>
              <a:schemeClr val="lt1"/>
            </a:solid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extLst>
            <c:ext xmlns:c15="http://schemas.microsoft.com/office/drawing/2012/chart" uri="{CE6537A1-D6FC-4f65-9D91-7224C49458BB}"/>
          </c:extLst>
        </c:dLbl>
      </c:pivotFmt>
      <c:pivotFmt>
        <c:idx val="1"/>
        <c:spPr>
          <a:solidFill>
            <a:schemeClr val="accent1"/>
          </a:solidFill>
          <a:ln w="19050">
            <a:solidFill>
              <a:schemeClr val="lt1"/>
            </a:solidFill>
          </a:ln>
          <a:effectLst/>
        </c:spPr>
      </c:pivotFmt>
      <c:pivotFmt>
        <c:idx val="2"/>
        <c:spPr>
          <a:solidFill>
            <a:schemeClr val="accent1"/>
          </a:solidFill>
          <a:ln w="19050">
            <a:solidFill>
              <a:schemeClr val="lt1"/>
            </a:solidFill>
          </a:ln>
          <a:effectLst/>
        </c:spPr>
      </c:pivotFmt>
      <c:pivotFmt>
        <c:idx val="3"/>
        <c:spPr>
          <a:solidFill>
            <a:schemeClr val="accent1"/>
          </a:solidFill>
          <a:ln w="19050">
            <a:solidFill>
              <a:schemeClr val="lt1"/>
            </a:solidFill>
          </a:ln>
          <a:effectLst/>
        </c:spPr>
      </c:pivotFmt>
    </c:pivotFmts>
    <c:plotArea>
      <c:layout/>
      <c:pieChart>
        <c:varyColors val="1"/>
        <c:ser>
          <c:idx val="0"/>
          <c:order val="0"/>
          <c:tx>
            <c:strRef>
              <c:f>CONSOLIDADO!$B$3</c:f>
              <c:strCache>
                <c:ptCount val="1"/>
                <c:pt idx="0">
                  <c:v>Total</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0D3-426A-AD0E-6BD87D5FCD4A}"/>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0D3-426A-AD0E-6BD87D5FCD4A}"/>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0D3-426A-AD0E-6BD87D5FCD4A}"/>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CONSOLIDADO!$A$4:$A$7</c:f>
              <c:strCache>
                <c:ptCount val="3"/>
                <c:pt idx="0">
                  <c:v>ALCALDIA LOCAL</c:v>
                </c:pt>
                <c:pt idx="1">
                  <c:v>SECRETARIA DE GOBIERNO</c:v>
                </c:pt>
                <c:pt idx="2">
                  <c:v>SITIOS PROPIOS DE OTRAS ENTIDADES</c:v>
                </c:pt>
              </c:strCache>
            </c:strRef>
          </c:cat>
          <c:val>
            <c:numRef>
              <c:f>CONSOLIDADO!$B$4:$B$7</c:f>
              <c:numCache>
                <c:formatCode>General</c:formatCode>
                <c:ptCount val="3"/>
                <c:pt idx="0">
                  <c:v>42</c:v>
                </c:pt>
                <c:pt idx="1">
                  <c:v>51</c:v>
                </c:pt>
                <c:pt idx="2">
                  <c:v>11</c:v>
                </c:pt>
              </c:numCache>
            </c:numRef>
          </c:val>
          <c:extLst>
            <c:ext xmlns:c16="http://schemas.microsoft.com/office/drawing/2014/chart" uri="{C3380CC4-5D6E-409C-BE32-E72D297353CC}">
              <c16:uniqueId val="{00000000-BF04-43E5-A441-292DB8AEF822}"/>
            </c:ext>
          </c:extLst>
        </c:ser>
        <c:dLbls>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1.xm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2241</xdr:colOff>
      <xdr:row>0</xdr:row>
      <xdr:rowOff>723900</xdr:rowOff>
    </xdr:to>
    <xdr:pic>
      <xdr:nvPicPr>
        <xdr:cNvPr id="3" name="Imagen 2">
          <a:extLst>
            <a:ext uri="{FF2B5EF4-FFF2-40B4-BE49-F238E27FC236}">
              <a16:creationId xmlns:a16="http://schemas.microsoft.com/office/drawing/2014/main" id="{BF07AD59-FFCC-4400-9291-539C0452E234}"/>
            </a:ext>
          </a:extLst>
        </xdr:cNvPr>
        <xdr:cNvPicPr>
          <a:picLocks noChangeAspect="1"/>
        </xdr:cNvPicPr>
      </xdr:nvPicPr>
      <xdr:blipFill>
        <a:blip xmlns:r="http://schemas.openxmlformats.org/officeDocument/2006/relationships" r:embed="rId1"/>
        <a:stretch>
          <a:fillRect/>
        </a:stretch>
      </xdr:blipFill>
      <xdr:spPr>
        <a:xfrm>
          <a:off x="1" y="0"/>
          <a:ext cx="1533524" cy="723900"/>
        </a:xfrm>
        <a:prstGeom prst="rect">
          <a:avLst/>
        </a:prstGeom>
      </xdr:spPr>
    </xdr:pic>
    <xdr:clientData/>
  </xdr:twoCellAnchor>
  <xdr:twoCellAnchor>
    <xdr:from>
      <xdr:col>0</xdr:col>
      <xdr:colOff>581024</xdr:colOff>
      <xdr:row>148</xdr:row>
      <xdr:rowOff>147636</xdr:rowOff>
    </xdr:from>
    <xdr:to>
      <xdr:col>1</xdr:col>
      <xdr:colOff>4238624</xdr:colOff>
      <xdr:row>165</xdr:row>
      <xdr:rowOff>38099</xdr:rowOff>
    </xdr:to>
    <xdr:graphicFrame macro="">
      <xdr:nvGraphicFramePr>
        <xdr:cNvPr id="2" name="Gráfico 1">
          <a:extLst>
            <a:ext uri="{FF2B5EF4-FFF2-40B4-BE49-F238E27FC236}">
              <a16:creationId xmlns:a16="http://schemas.microsoft.com/office/drawing/2014/main" id="{1FF87785-B2EC-F58B-96CD-8126D147DB85}"/>
            </a:ext>
            <a:ext uri="{147F2762-F138-4A5C-976F-8EAC2B608ADB}">
              <a16:predDERef xmlns:a16="http://schemas.microsoft.com/office/drawing/2014/main" pred="{BF07AD59-FFCC-4400-9291-539C0452E234}"/>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400050</xdr:colOff>
      <xdr:row>0</xdr:row>
      <xdr:rowOff>95250</xdr:rowOff>
    </xdr:from>
    <xdr:to>
      <xdr:col>11</xdr:col>
      <xdr:colOff>361950</xdr:colOff>
      <xdr:row>20</xdr:row>
      <xdr:rowOff>23812</xdr:rowOff>
    </xdr:to>
    <xdr:graphicFrame macro="">
      <xdr:nvGraphicFramePr>
        <xdr:cNvPr id="2" name="Gráfico 1">
          <a:extLst>
            <a:ext uri="{FF2B5EF4-FFF2-40B4-BE49-F238E27FC236}">
              <a16:creationId xmlns:a16="http://schemas.microsoft.com/office/drawing/2014/main" id="{D12CC306-EB2C-2F09-5184-77318B67D90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5392.574237499997" createdVersion="8" refreshedVersion="8" minRefreshableVersion="3" recordCount="125" xr:uid="{E9D1DE0A-545F-4107-828F-929B8763F5D5}">
  <cacheSource type="worksheet">
    <worksheetSource ref="A1:F126" sheet="FILTROS"/>
  </cacheSource>
  <cacheFields count="6">
    <cacheField name="Categoría" numFmtId="0">
      <sharedItems/>
    </cacheField>
    <cacheField name="VINCULO" numFmtId="0">
      <sharedItems containsBlank="1" longText="1"/>
    </cacheField>
    <cacheField name="OFICINA  RESPONSABLE DE INFORMACION" numFmtId="0">
      <sharedItems containsBlank="1"/>
    </cacheField>
    <cacheField name="SITIO WEB DONDE SE ENCUENTRA" numFmtId="0">
      <sharedItems containsBlank="1" count="4">
        <s v="ALCALDIA LOCAL"/>
        <s v="SECRETARIA DE GOBIERNO"/>
        <m/>
        <s v="SITIOS PROPIOS DE OTRAS ENTIDADES"/>
      </sharedItems>
    </cacheField>
    <cacheField name="CUMPLE" numFmtId="0">
      <sharedItems containsString="0" containsBlank="1" containsNumber="1" containsInteger="1" minValue="1" maxValue="1"/>
    </cacheField>
    <cacheField name="S/NO"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25">
  <r>
    <s v="Misión, visión"/>
    <s v="http://www.chapinero.gov.co/transparencia/organizacion/quienes-somos"/>
    <s v="SUBSECRETARIA DE GESTIÓN INSTITUCIONAL"/>
    <x v="0"/>
    <n v="1"/>
    <s v="SI "/>
  </r>
  <r>
    <s v="Funciones y deberes"/>
    <s v="http://www.chapinero.gov.co/transparencia/organizacion/funciones-y-deberes"/>
    <s v="OFICINA ASESORA DE PLANEACION"/>
    <x v="0"/>
    <n v="1"/>
    <s v="SI"/>
  </r>
  <r>
    <s v="1.2 Estructura orgánica - organigrama"/>
    <s v="http://www.chapinero.gov.co/content/estructura-organizacional-secretaria-distrital-gobierno"/>
    <s v="OFICINA ASESORA DE PLANEACION"/>
    <x v="0"/>
    <n v="1"/>
    <s v="SI"/>
  </r>
  <r>
    <s v="1.3 Mapas y cartas descriptivas de los procesos"/>
    <s v="http://gaia.gobiernobogota.gov.co/matiz"/>
    <s v="OFICINA ASESORA DE PLANEACION"/>
    <x v="1"/>
    <n v="1"/>
    <s v="SI"/>
  </r>
  <r>
    <s v="1.4. Directorio Institucional"/>
    <s v="http://www.chapinero.gov.co/transparencia/atencion-ciudadano/sede-principal"/>
    <s v="DIRECCION DE GESTION DEL TALENTO HUMANO Y CONTRATACION"/>
    <x v="0"/>
    <n v="1"/>
    <s v="SI"/>
  </r>
  <r>
    <s v="1.5 Directorio de servidores públicos, empleados o contratistas."/>
    <s v="http://www.chapinero.gov.co/content/estructura-interna-alcaldia-local-chapinero"/>
    <s v="DIRECCION DE GESTION DEL TALENTO HUMANO Y CONTRATACION"/>
    <x v="0"/>
    <n v="1"/>
    <s v="SI"/>
  </r>
  <r>
    <s v="1.6. Directorio de entidades"/>
    <s v="http://www.chapinero.gov.co/transparencia/organizacion/directorio-entidades"/>
    <s v="OFICINA ASESORA EN PLANEACION"/>
    <x v="0"/>
    <n v="1"/>
    <s v="SI"/>
  </r>
  <r>
    <s v="1.7. Directorio de agremiaciones, asociaciones y otros grupos de interés"/>
    <s v="www.chapinero.gov.co/transparencia/organizacion/directorio-agremiaciones-asociaciones-y-otros-grupos-interes"/>
    <s v="OFICINA PARTICIPACION ALCALDIA LOCAL"/>
    <x v="0"/>
    <n v="1"/>
    <s v="SI"/>
  </r>
  <r>
    <s v="1.8 Servicio al público, normas, formularios y protocolos de atención"/>
    <m/>
    <m/>
    <x v="2"/>
    <m/>
    <m/>
  </r>
  <r>
    <s v="Servicio al público, formularios y protocolos de atención"/>
    <s v="http://www.chapinero.gov.co/content/alcaldia-local-chapinero"/>
    <s v="ATENCION AL CIUDADANO"/>
    <x v="0"/>
    <n v="1"/>
    <s v="SI"/>
  </r>
  <r>
    <s v="Políticas de seguridad de la información y protección de datos personales"/>
    <s v="https://historico.gobiernobogota.gov.co/transparencia/atencion-ciudadano/pol%C3%ADticas-seguridad-la-informaci%C3%B3n-y-protecci%C3%B3n-datos-pesonales"/>
    <s v="DIRECCIÓN DE TECNOLOGIA E INFORMACIÓN"/>
    <x v="1"/>
    <n v="1"/>
    <s v="SI"/>
  </r>
  <r>
    <s v="Normas"/>
    <s v="http://www.gobiernobogota.gov.co/sgdapp/?q=normas&amp;field_normo_clasificacion_value=All&amp;field_normo_dependencia_value=3&amp;field_normo_descripcion_value=&amp;field_normo_fecha_value=&amp;title="/>
    <s v="JURIDICA"/>
    <x v="1"/>
    <n v="1"/>
    <s v="SI"/>
  </r>
  <r>
    <s v="Preguntas Frecuentes "/>
    <s v="https://historico.gobiernobogota.gov.co/transparencia/informacion-interes/faqs"/>
    <s v="ATENCION AL CIUDADANO"/>
    <x v="1"/>
    <n v="1"/>
    <s v="SI"/>
  </r>
  <r>
    <s v="Glosario"/>
    <s v="https://historico.gobiernobogota.gov.co/transparencia/informacion-interes/glosario"/>
    <s v="ATENCION AL CIUDADANO"/>
    <x v="1"/>
    <n v="1"/>
    <s v="SI"/>
  </r>
  <r>
    <s v="1.9 Procedimientos que se siguen para tomar decisiones en las diferentes áreas"/>
    <s v="http://gaia.gobiernobogota.gov.co/matiz"/>
    <s v="JURIDICA"/>
    <x v="1"/>
    <n v="1"/>
    <s v="SI"/>
  </r>
  <r>
    <s v="1.10. Mecanismo de presentación directa de solicitudes, quejas y reclamos a disposición del público en relación con acciones u omisiones del sujeto obligado"/>
    <s v="https://bogota.gov.co/sdqs/crear-peticion"/>
    <s v="ATENCION AL CIUADANO"/>
    <x v="3"/>
    <n v="1"/>
    <s v="SI"/>
  </r>
  <r>
    <s v="1.11. Calendario de actividades"/>
    <s v="http://www.chapinero.gov.co/calendario/month"/>
    <s v="COMUNICACIONES ALCALDIA LOCAL"/>
    <x v="0"/>
    <n v="1"/>
    <s v="SI"/>
  </r>
  <r>
    <s v="1 .12 Información sobre decisiones que pueden afectar al público"/>
    <s v="http://www.gobiernobogota.gov.co/sgdapp/?q=normas&amp;field_normo_clasificacion_value=7&amp;field_normo_dependencia_value=All&amp;field_normo_descripcion_value=&amp;field_normo_fecha_value=&amp;title="/>
    <m/>
    <x v="1"/>
    <n v="1"/>
    <s v="SI"/>
  </r>
  <r>
    <s v="1.13 Entes y autoridades que lo vigilan"/>
    <s v="https://historico.gobiernobogota.gov.co/transparencia/control/entes-control-vigilancia-sdg"/>
    <s v="OFICINA ASESORA CONTROL INTERNO"/>
    <x v="1"/>
    <n v="1"/>
    <s v="SI"/>
  </r>
  <r>
    <s v="1.14. Publicación de hojas de vida"/>
    <s v="http://www.chapinero.gov.co/content/publicacion-hojas-vida-aspirantes"/>
    <s v="SERVICIO CIVIL"/>
    <x v="3"/>
    <n v="1"/>
    <s v="SI"/>
  </r>
  <r>
    <s v="2.1. Normativa de la entidad o autoridad."/>
    <m/>
    <m/>
    <x v="2"/>
    <m/>
    <m/>
  </r>
  <r>
    <s v="2.1.1. Leyes"/>
    <s v="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2. Decreto Único Reglamentario"/>
    <s v="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s v="JURIDICA"/>
    <x v="3"/>
    <n v="1"/>
    <s v="SI"/>
  </r>
  <r>
    <s v="2.1.3. Normativa aplicable"/>
    <s v="http://www.gobiernobogota.gov.co/sgdapp/?q=normas&amp;field_normo_clasificacion_value=All&amp;field_normo_dependencia_value=All&amp;field_normo_descripcion_value=&amp;field_normo_fecha_value=&amp;title="/>
    <s v="ALCLADIA LOCAL"/>
    <x v="1"/>
    <n v="1"/>
    <s v="SI"/>
  </r>
  <r>
    <s v="2.1.4. Vínculo al Diario o Gaceta Oficial"/>
    <s v="svrpubindc.imprenta.gov.co/diario/"/>
    <s v="DIARIO OFICIAL"/>
    <x v="3"/>
    <n v="1"/>
    <s v="SI"/>
  </r>
  <r>
    <s v="2.1.5. Políticas, lineamientos y manuales"/>
    <m/>
    <s v="OFICINA ASESORA DE PLANEACION"/>
    <x v="2"/>
    <m/>
    <m/>
  </r>
  <r>
    <s v="Políticas y lineamientos sectoriales"/>
    <s v="http://www.chapinero.gov.co/transparencia/planeacion/planes"/>
    <s v="OFICINA ASESORA DE PLANEACION"/>
    <x v="0"/>
    <n v="1"/>
    <s v="SI"/>
  </r>
  <r>
    <s v="Manuales"/>
    <s v="https://historico.gobiernobogota.gov.co/planeaci%C3%B3n-clasificaci%C3%B3n-planes/manuales"/>
    <s v="OFICINA ASESORA DE PLANEACION"/>
    <x v="1"/>
    <n v="1"/>
    <s v="SI"/>
  </r>
  <r>
    <s v="Otros lineamientos y manuales que le aplique"/>
    <s v="http://gaia.gobiernobogota.gov.co/matiz"/>
    <s v="OFICINA ASESORA DE PLANEACION"/>
    <x v="1"/>
    <n v="1"/>
    <s v="SI"/>
  </r>
  <r>
    <s v="2.2. Búsqueda de normas"/>
    <m/>
    <m/>
    <x v="2"/>
    <m/>
    <m/>
  </r>
  <r>
    <s v="2.2.1. Sistema Único de Información Normativa – SUIN"/>
    <s v="https://www.suin-juriscol.gov.co/"/>
    <s v="SISTEMA UNICO DE INFORMACIÓN NORMATIVA"/>
    <x v="3"/>
    <n v="1"/>
    <s v="SI"/>
  </r>
  <r>
    <s v="  2.2.2. Sistema de búsquedas de normas, propio de la entidad"/>
    <s v="http://www.gobiernobogota.gov.co/sgdapp/?q=normas"/>
    <s v="JURIDICA"/>
    <x v="1"/>
    <n v="1"/>
    <s v="SI"/>
  </r>
  <r>
    <s v="2.3. Proyectos de normas para comentarios"/>
    <m/>
    <m/>
    <x v="2"/>
    <m/>
    <m/>
  </r>
  <r>
    <s v="2.3.1 Proyectos normativos"/>
    <s v="https://historico.gobiernobogota.gov.co/content/proyectos-normas-comentarios"/>
    <m/>
    <x v="1"/>
    <n v="1"/>
    <s v="SI"/>
  </r>
  <r>
    <s v="2.3.2. Comentarios y documento de respuesta a comentarios"/>
    <s v="https://historico.gobiernobogota.gov.co/content/proyectos-normas-comentarios"/>
    <m/>
    <x v="1"/>
    <n v="1"/>
    <s v="SI"/>
  </r>
  <r>
    <s v="2.3.3. Participación ciudadana en la expedición de normas a través el SUCOP"/>
    <s v="https://www.sucop.gov.co/busqueda"/>
    <s v="SUCOP"/>
    <x v="3"/>
    <n v="1"/>
    <s v="SI"/>
  </r>
  <r>
    <s v="3.1. Plan Anual de Adquisiciones."/>
    <s v="http://www.chapinero.gov.co/transparencia/contratacion/plan-anual-adquisiciones"/>
    <s v="AGDL - FUNCIONAMIENTO"/>
    <x v="0"/>
    <n v="1"/>
    <s v="SI"/>
  </r>
  <r>
    <s v="3.2 Publicación de la información contractual."/>
    <s v="http://www.chapinero.gov.co/transparencia/contratacion/informacion_contractual"/>
    <s v="AGDL - CONTRATACION"/>
    <x v="0"/>
    <n v="1"/>
    <s v="SI"/>
  </r>
  <r>
    <s v="3.3. Publicación de la ejecución de los contratos."/>
    <s v="http://www.chapinero.gov.co/transparencia/contratacion/ejecucion_contratos"/>
    <s v="AGDL - CONTRATACION"/>
    <x v="0"/>
    <n v="1"/>
    <s v="SI"/>
  </r>
  <r>
    <s v="3.4 Manual de contratación, adquisición y/o compras"/>
    <s v="https://historico.gobiernobogota.gov.co/transparencia/contratacion/manual_contrataciones"/>
    <s v="OFICINA ASESORA DE PLANEACIÓN"/>
    <x v="1"/>
    <n v="1"/>
    <s v="SI"/>
  </r>
  <r>
    <s v="3.5 Formatos o modelos de contratos o pliegos tipo."/>
    <s v="https://www.gobiernobogota.gov.co/transparencia/contratacion/formatos-modelos-contratos-pliegos-tipo"/>
    <s v="OFICINA DE CONTRATACION NIVEL CENTRAL"/>
    <x v="1"/>
    <n v="1"/>
    <s v="SI"/>
  </r>
  <r>
    <s v="4.1. Presupuesto general de ingresos, gastos e inversión"/>
    <s v="http://www.chapinero.gov.co/transparencia/presupuesto/general"/>
    <s v="AGDL - PRESUPUESTO"/>
    <x v="0"/>
    <n v="1"/>
    <s v="SI"/>
  </r>
  <r>
    <s v="4.2. Ejecución presupuestal"/>
    <s v="http://www.chapinero.gov.co/transparencia/presupuesto/ejecucion-presupuestal"/>
    <s v="AGDL - PRESUPUESTO"/>
    <x v="0"/>
    <n v="1"/>
    <s v="SI"/>
  </r>
  <r>
    <s v="4.3. Plan de Acción"/>
    <m/>
    <m/>
    <x v="2"/>
    <m/>
    <m/>
  </r>
  <r>
    <s v="Objetivos"/>
    <s v="http://www.chapinero.gov.co/content/plan-del-gasto-publico-alcaldia-local-chapinero"/>
    <s v="PLANEACION ALCALDIA"/>
    <x v="0"/>
    <n v="1"/>
    <s v="SI"/>
  </r>
  <r>
    <s v="Estrategias"/>
    <s v="http://www.chapinero.gov.co/content/plan-del-gasto-publico-alcaldia-local-chapinero"/>
    <s v="PLANEACION ALCALDIA"/>
    <x v="0"/>
    <n v="1"/>
    <s v="SI"/>
  </r>
  <r>
    <s v="Proyectos"/>
    <s v="http://www.chapinero.gov.co/content/plan-del-gasto-publico-alcaldia-local-chapinero"/>
    <s v="PLANEACION ALCALDIA"/>
    <x v="0"/>
    <n v="1"/>
    <s v="SI"/>
  </r>
  <r>
    <s v="Metas"/>
    <s v="http://www.chapinero.gov.co/content/plan-del-gasto-publico-alcaldia-local-chapinero"/>
    <s v="PLANEACION ALCALDIA"/>
    <x v="0"/>
    <n v="1"/>
    <s v="SI"/>
  </r>
  <r>
    <s v="Responsables"/>
    <s v="http://www.chapinero.gov.co/content/plan-del-gasto-publico-alcaldia-local-chapinero"/>
    <s v="PLANEACION ALCALDIA"/>
    <x v="0"/>
    <n v="1"/>
    <s v="SI"/>
  </r>
  <r>
    <s v="Planes generales de compras"/>
    <s v="http://www.chapinero.gov.co/content/plan-del-gasto-publico-alcaldia-local-chapinero"/>
    <s v="PLANEACION ALCALDIA"/>
    <x v="0"/>
    <n v="1"/>
    <s v="SI"/>
  </r>
  <r>
    <s v="Distribución presupuestal de proyectos de inversión junto a los indicadores de gestión"/>
    <s v="http://www.chapinero.gov.co/content/plan-del-gasto-publico-alcaldia-local-chapinero"/>
    <s v="PLANEACION ALCALDIA"/>
    <x v="0"/>
    <n v="1"/>
    <s v="SI"/>
  </r>
  <r>
    <s v="Presupuesto desagregado con modificaciones"/>
    <s v="http://www.chapinero.gov.co/transparencia/presupuesto/general"/>
    <s v="PLANEACION ALCALDIA"/>
    <x v="0"/>
    <n v="1"/>
    <s v="SI"/>
  </r>
  <r>
    <s v="Ejecución de Metas"/>
    <s v="http://www.chapinero.gov.co/transparencia/planeacion/metas-objetivos-indicadores"/>
    <s v="PLANEACION ALCALDIA"/>
    <x v="0"/>
    <n v="1"/>
    <s v="SI"/>
  </r>
  <r>
    <s v="Estados Financieros"/>
    <s v="http://www.chapinero.gov.co/transparencia/presupuesto/estados-financieros"/>
    <s v="PLANEACION ALCALDIA"/>
    <x v="0"/>
    <n v="1"/>
    <s v="SI"/>
  </r>
  <r>
    <s v="Ejecución Presupuestal"/>
    <s v="http://www.chapinero.gov.co/transparencia/presupuesto/ejecucion-presupuestal"/>
    <s v="PLANEACION ALCALDIA"/>
    <x v="0"/>
    <n v="1"/>
    <s v="SI"/>
  </r>
  <r>
    <s v="4.4. Proyectos de Inversión"/>
    <s v="http://www.chapinero.gov.co/transparencia/planeacion/programas-proyectos"/>
    <s v="PLANEACION ALCALDIA"/>
    <x v="0"/>
    <n v="1"/>
    <s v="SI"/>
  </r>
  <r>
    <s v="4.5. Informes de empalme"/>
    <s v="http://www.chapinero.gov.co/transparencia/planeacion/informes-empalme"/>
    <s v="PLANEACION ALCALDIA"/>
    <x v="0"/>
    <n v="1"/>
    <s v="SI"/>
  </r>
  <r>
    <s v="4.6. Información pública y/o relevante. Informes o comunicados ante la Superintendencia Financiera y/o Superintendencia de Sociedades"/>
    <m/>
    <m/>
    <x v="2"/>
    <m/>
    <m/>
  </r>
  <r>
    <s v="4.7 Informes de gestión, evaluación y auditoría"/>
    <m/>
    <m/>
    <x v="2"/>
    <m/>
    <m/>
  </r>
  <r>
    <s v="Informe de Gestión"/>
    <s v="https://historico.gobiernobogota.gov.co/transparencia/control/informes-gestion-evaluacion-auditoria-sdg"/>
    <s v="PLANEACION ALCALDIA"/>
    <x v="1"/>
    <n v="1"/>
    <s v="SI"/>
  </r>
  <r>
    <s v="Informe de rendición de cuentas ante la Contraloría General de la República, o a los organismos de Contraloría o Control territoriales"/>
    <s v="https://historico.gobiernobogota.gov.co/transparencia/control/informes-gestion-evaluacion-auditoria-sdg"/>
    <s v="AGDL -PARTICIPACION"/>
    <x v="1"/>
    <n v="1"/>
    <s v="SI"/>
  </r>
  <r>
    <s v="Informe de rendición de cuentas a la ciudadanía"/>
    <s v="http://www.chapinero.gov.co/mi-localidad/instancias-de-participacion"/>
    <s v="AGDL -PARTICIPACION"/>
    <x v="0"/>
    <n v="1"/>
    <s v="SI"/>
  </r>
  <r>
    <s v="Informes a organismos de inspección, vigilancia y control"/>
    <s v="https://historico.gobiernobogota.gov.co/transparencia/control/entes-control-vigilancia-sdg"/>
    <s v="AGDL -PARTICIPACION"/>
    <x v="1"/>
    <n v="1"/>
    <s v="SI"/>
  </r>
  <r>
    <s v="Informes de control externos"/>
    <s v="https://www.contraloriabogota.gov.co/informes-la-ciudadania"/>
    <s v="AGDL -PARTICIPACION"/>
    <x v="3"/>
    <n v="1"/>
    <s v="SI"/>
  </r>
  <r>
    <s v="Planes de mejoramiento"/>
    <m/>
    <m/>
    <x v="2"/>
    <m/>
    <m/>
  </r>
  <r>
    <s v="Publicar los Planes de Mejoramiento vigentes exigidos por los entes de control o auditoría externos o internos"/>
    <s v="http://www.chapinero.gov.co/transparencia/control/planes-mejoramiento"/>
    <s v="AGDL - CALIDAD"/>
    <x v="0"/>
    <n v="1"/>
    <s v="SI"/>
  </r>
  <r>
    <s v="Enlace al organismo de control donde se encuentren los informes que éste ha elaborado en relación con el sujeto obligado"/>
    <m/>
    <m/>
    <x v="2"/>
    <m/>
    <m/>
  </r>
  <r>
    <s v="Contraloría de Bogotá"/>
    <s v="https://www.contraloriabogota.gov.co/informes-la-ciudadania"/>
    <s v="CONTRALORIA"/>
    <x v="3"/>
    <n v="1"/>
    <s v="SI"/>
  </r>
  <r>
    <s v="Veeduria Distrital"/>
    <s v="https://www.veeduriadistrital.gov.co/tema/estudios-e-investigaciones"/>
    <s v="VEEDURIA "/>
    <x v="3"/>
    <n v="1"/>
    <s v="SI"/>
  </r>
  <r>
    <s v="Control Interno - Secretaría Distrital de Gobierno"/>
    <s v="https://historico.gobiernobogota.gov.co/transparencia/control/informes-gestion-evaluacion-auditoria-sdg"/>
    <s v="OFICINA ASESORA CONTROL INTERNO"/>
    <x v="1"/>
    <n v="1"/>
    <s v="SI"/>
  </r>
  <r>
    <s v="Planes de mejoramiento derivados de los ejercicios de rendición de cuentas ante la ciudadanía y grupos de valor"/>
    <m/>
    <m/>
    <x v="2"/>
    <m/>
    <m/>
  </r>
  <r>
    <s v="Planes de mejoramiento"/>
    <s v="http://www.chapinero.gov.co/transparencia/control/planes-mejoramiento"/>
    <s v="AGDL - CALIDAD"/>
    <x v="0"/>
    <n v="1"/>
    <m/>
  </r>
  <r>
    <s v="       Información sobre Rendición de Cuentas"/>
    <s v="http://www.chapinero.gov.co/mi-localidad/instancias-de-participacion"/>
    <m/>
    <x v="0"/>
    <n v="1"/>
    <m/>
  </r>
  <r>
    <s v="4.8. Informes de la Oficina de Control Interno"/>
    <m/>
    <m/>
    <x v="2"/>
    <m/>
    <m/>
  </r>
  <r>
    <s v="Informe Oficina de Control Interno"/>
    <s v="https://historico.gobiernobogota.gov.co/transparencia/control/reportes-control-interno-sgd"/>
    <s v="AGDL - CALIDAD"/>
    <x v="1"/>
    <n v="1"/>
    <s v="SI"/>
  </r>
  <r>
    <s v="Otros informes y/o consultas a bases de datos o sistemas de información"/>
    <s v="https://historico.gobiernobogota.gov.co/transparencia/control/reportes-control-interno-sgd"/>
    <s v="AGDL - CALIDAD"/>
    <x v="1"/>
    <n v="1"/>
    <s v="SI"/>
  </r>
  <r>
    <s v="4.9. Informe sobre Defensa Pública y Prevención del Daño Antijurídico"/>
    <s v="https://www.gobiernobogota.gov.co/transparencia/planeacion-presupuesto-informes/informe-defensa-publica-prevencion-dano"/>
    <s v="OFICINA JURIDICA NIVEL CENTRAL"/>
    <x v="1"/>
    <n v="1"/>
    <s v="SI"/>
  </r>
  <r>
    <s v="4.10. Informes trimestrales sobre acceso a información, quejas y reclamos"/>
    <s v="https://historico.gobiernobogota.gov.co/transparencia/instrumentos-gestion-informacion-publica/Informe-pqr-denuncias-solicitudes"/>
    <s v="ATENCION AL CIUDADANO"/>
    <x v="0"/>
    <n v="1"/>
    <s v="SI"/>
  </r>
  <r>
    <s v="5.1. Trámites"/>
    <s v="https://www.gobiernobogota.gov.co/transparencia/tramites"/>
    <s v="ATENCION A LA CIUDADANIA"/>
    <x v="1"/>
    <n v="1"/>
    <s v="SI"/>
  </r>
  <r>
    <s v="PARTICIPA"/>
    <s v="https://www.gobiernobogota.gov.co/participa"/>
    <s v="DIRECCION DE TECNOLOGIAS E INFORMACIÓN"/>
    <x v="1"/>
    <n v="1"/>
    <s v="SI"/>
  </r>
  <r>
    <s v="PARTICIPACION CIUDADANA"/>
    <s v="http://www.chapinero.gov.co/mi-localidad/instancias-de-participacion"/>
    <s v="AGDL - PARTICIPACION Y COMUNICACIONES"/>
    <x v="0"/>
    <n v="1"/>
    <s v="SI"/>
  </r>
  <r>
    <s v="7.1 Instrumentos de gestión de la información"/>
    <m/>
    <m/>
    <x v="2"/>
    <m/>
    <m/>
  </r>
  <r>
    <s v="7.1.1 Registros de activos de información"/>
    <s v="http://www.chapinero.gov.co/content/registro-activos-informacion"/>
    <s v="DIRECCION DE TECNOLOGIAS E INFORMACIÓN"/>
    <x v="0"/>
    <n v="1"/>
    <s v="SI"/>
  </r>
  <r>
    <s v="7.1.2 Índice de información clasificada y reservada"/>
    <s v="http://www.chapinero.gov.co/content/indice-informacion-clasificada-y-reservada"/>
    <s v="DIRECCION DE TECNOLOGIAS E INFORMACIÓN"/>
    <x v="0"/>
    <n v="1"/>
    <s v="SI"/>
  </r>
  <r>
    <s v="7.1.3. Esquema de publicación de la información"/>
    <s v="http://www.chapinero.gov.co/content/esquema-publicacion-la-informacion"/>
    <s v="DIRECCION DE TECNOLOGIAS E INFORMACIÓN"/>
    <x v="0"/>
    <n v="1"/>
    <s v="SI"/>
  </r>
  <r>
    <s v="7.1.4 Programa de gestión documental"/>
    <s v="https://historico.gobiernobogota.gov.co/transparencia/instrumentos-gestion-informacion-publica/gestion-documental"/>
    <s v="DIRECCION DE TECNOLOGIAS E INFORMACIÓN"/>
    <x v="1"/>
    <n v="1"/>
    <s v="SI"/>
  </r>
  <r>
    <s v="7.1.5. Tablas de retención documental"/>
    <s v="https://historico.gobiernobogota.gov.co/contenidos/tablas-retencion-documental-la-secretaria-distrital-gobierno"/>
    <s v="DIRECCION DE TECNOLOGIAS E INFORMACIÓN"/>
    <x v="1"/>
    <n v="1"/>
    <s v="SI"/>
  </r>
  <r>
    <s v="7.2. Sección de Datos Abiertos"/>
    <s v="http://www.chapinero.gov.co/content/datos-abiertos"/>
    <s v="DIRECCION DE TECNOLOGIAS E INFORMACIÓN"/>
    <x v="1"/>
    <n v="1"/>
    <s v="SI"/>
  </r>
  <r>
    <s v="8.1. Información para Grupos Específicos"/>
    <m/>
    <m/>
    <x v="2"/>
    <m/>
    <m/>
  </r>
  <r>
    <s v="8.1.1. Información para niños, niñas y adolescentes"/>
    <s v="http://www.chapinero.gov.co/content/informacion-ninos-ninas-y-adolescentes"/>
    <s v="COMUNICACIONES NIVEL CENTRAL"/>
    <x v="1"/>
    <n v="1"/>
    <s v="SI"/>
  </r>
  <r>
    <s v="8.1.2. Información para Mujeres."/>
    <m/>
    <m/>
    <x v="2"/>
    <m/>
    <m/>
  </r>
  <r>
    <s v="Información para mujeres en Chapinero"/>
    <s v="http://www.chapinero.gov.co/content/informacion-mujeres#overlay-context=transparencia/instrumentos-gestion-informacion-publica/relacionados-informacion"/>
    <s v="COMUNICACIONES ALCALDIA LOCAL"/>
    <x v="0"/>
    <n v="1"/>
    <s v="SI"/>
  </r>
  <r>
    <s v="Ruta de presunto abuso de autoridad"/>
    <s v="https://historico.gobiernobogota.gov.co/observatorio-conflictividad-social/ruta-prevencion"/>
    <s v="OFICINA ASESORA DE PLANEACIÓN"/>
    <x v="1"/>
    <n v="1"/>
    <s v="SI"/>
  </r>
  <r>
    <s v="Ruta de defensores y defensoras"/>
    <s v="https://historico.gobiernobogota.gov.co/observatorio-conflictividad-social/ruta-prevencion"/>
    <s v="OFICINA ASESORA DE PLANEACIÓN"/>
    <x v="1"/>
    <n v="1"/>
    <s v="SI"/>
  </r>
  <r>
    <s v="Ruta de trata de personas"/>
    <s v="https://historico.gobiernobogota.gov.co/observatorio-conflictividad-social/ruta-prevencion"/>
    <s v="OFICINA ASESORA DE PLANEACIÓN"/>
    <x v="1"/>
    <n v="1"/>
    <s v="SI"/>
  </r>
  <r>
    <s v="Ruta de reconciliación"/>
    <s v="https://historico.gobiernobogota.gov.co/observatorio-conflictividad-social/ruta-prevencion"/>
    <s v="OFICINA ASESORA DE PLANEACIÓN"/>
    <x v="1"/>
    <n v="1"/>
    <s v="SI"/>
  </r>
  <r>
    <s v="Rutas de atención preventiva."/>
    <s v="https://historico.gobiernobogota.gov.co/observatorio-conflictividad-social/ruta-prevencion"/>
    <s v="OFICINA ASESORA DE PLANEACIÓN"/>
    <x v="1"/>
    <n v="1"/>
    <s v="SI"/>
  </r>
  <r>
    <s v="Dirección de Derechos Humanos"/>
    <s v="https://historico.gobiernobogota.gov.co/observatorio-conflictividad-social/direccion-derechos-humanos"/>
    <s v="OFICINA ASESORA DE PLANEACIÓN"/>
    <x v="1"/>
    <n v="1"/>
    <s v="SI"/>
  </r>
  <r>
    <s v="8.1.3. Otros de grupos de interés."/>
    <m/>
    <m/>
    <x v="2"/>
    <m/>
    <m/>
  </r>
  <r>
    <s v="Ruta LGBTI"/>
    <s v="https://historico.gobiernobogota.gov.co/observatorio-conflictividad-social/ruta-prevencion"/>
    <s v="OFICINA ASESORA DE PLANEACIÓN"/>
    <x v="1"/>
    <n v="1"/>
    <s v="SI"/>
  </r>
  <r>
    <s v="Participación Ciudadana"/>
    <s v="https://historico.gobiernobogota.gov.co/observatorio-conflictividad-social/ruta-prevencion"/>
    <s v="OFICINA ASESORA DE PLANEACIÓN"/>
    <x v="1"/>
    <n v="1"/>
    <s v="SI"/>
  </r>
  <r>
    <s v="Rutas de atención preventiva"/>
    <s v="https://historico.gobiernobogota.gov.co/observatorio-conflictividad-social/ruta-prevencion"/>
    <s v="OFICINA ASESORA DE PLANEACIÓN"/>
    <x v="1"/>
    <n v="1"/>
    <s v="SI"/>
  </r>
  <r>
    <s v="Observatorio de Conflictividad"/>
    <s v="https://historico.gobiernobogota.gov.co/observatorio-conflictividad-social/ruta-prevencion"/>
    <s v="OFICINA ASESORA DE PLANEACIÓN"/>
    <x v="1"/>
    <n v="1"/>
    <s v="SI"/>
  </r>
  <r>
    <s v="Estudios e investigaciones "/>
    <s v="http://www.chapinero.gov.co/transparencia/informacion-interes/publicaciones"/>
    <s v="OFICINA ASESORA DE PLANEACIÓN"/>
    <x v="1"/>
    <n v="1"/>
    <s v="SI"/>
  </r>
  <r>
    <s v="9.1. Normatividad Especial"/>
    <m/>
    <m/>
    <x v="2"/>
    <m/>
    <m/>
  </r>
  <r>
    <s v="Instancias de coordinación"/>
    <s v="https://historico.gobiernobogota.gov.co/tabla_archivos/instancias-coordinacion"/>
    <s v="OFICINA ASESORA DE PLANEACIÓN"/>
    <x v="1"/>
    <n v="1"/>
    <s v="SI"/>
  </r>
  <r>
    <s v="Cumplimiento Ley 2013 de 2019"/>
    <s v="http://gaia.gobiernobogota.gov.co/node/1432"/>
    <s v="ALCALDIA LOCA"/>
    <x v="1"/>
    <n v="1"/>
    <s v="SI"/>
  </r>
  <r>
    <s v="10.1. Procesos de recaudo de rentas locales"/>
    <m/>
    <m/>
    <x v="2"/>
    <m/>
    <m/>
  </r>
  <r>
    <s v="La Secretaría Distrital de Gobierno no es la entidad competente para el recaudo de rentas locales, esta responsabilidad/competencia está a cargo de la Secretaría Distrital de Hacienda."/>
    <m/>
    <m/>
    <x v="2"/>
    <m/>
    <m/>
  </r>
  <r>
    <s v="10.2. Tarifas de liquidación del Impuesto de Industria y Comercio (ICA)"/>
    <m/>
    <m/>
    <x v="2"/>
    <m/>
    <m/>
  </r>
  <r>
    <s v="La Secretaría Distrital de Gobierno no es la entidad competente para establecer Tarifas de liquidación del Impuesto de Industria y Comercio (ICA)"/>
    <m/>
    <m/>
    <x v="2"/>
    <m/>
    <m/>
  </r>
  <r>
    <s v="Trámites, Otros Procedimientos Administrativos y consultas de acceso a información pública"/>
    <s v="https://www.gobiernobogota.gov.co/transparencia/tramites"/>
    <s v="ATENCIÓN A LA CIUDADANÍA"/>
    <x v="0"/>
    <n v="1"/>
    <s v="SI"/>
  </r>
  <r>
    <s v="Ventanilla Virtual de radicación de correspondencia"/>
    <s v="https://app.gobiernobogota.gov.co/ventanilla_virtual/"/>
    <s v="ATENCIÓN A LA CIUDADANÍA"/>
    <x v="1"/>
    <n v="1"/>
    <s v="SI"/>
  </r>
  <r>
    <s v="Conoce Super CADE Virtual"/>
    <s v="https://bogota.gov.co/servicios/supercade-virtual"/>
    <s v="ATENCIÓN A LA CIUDADANÍA"/>
    <x v="1"/>
    <n v="1"/>
    <s v="SI"/>
  </r>
  <r>
    <s v="Defensor del Ciudadano"/>
    <s v="https://historico.gobiernobogota.gov.co/content/defensor-del-ciudadano"/>
    <s v="ATENCIÓN A LA CIUDADANÍA"/>
    <x v="1"/>
    <n v="1"/>
    <s v="SI"/>
  </r>
  <r>
    <s v="Guía de Trámites y Servicios"/>
    <s v="https://bogota.gov.co/servicios/guia-de-tramites-y-servicios"/>
    <s v="ATENCIÓN A LA CIUDADANÍA"/>
    <x v="1"/>
    <n v="1"/>
    <s v="SI"/>
  </r>
  <r>
    <s v="Línea 195"/>
    <s v="https://bogota.gov.co/servicios/canales-de-servicio-la-ciudadania-en-bogota"/>
    <s v="ATENCIÓN A LA CIUDADANÍA"/>
    <x v="1"/>
    <n v="1"/>
    <s v="SI"/>
  </r>
  <r>
    <s v="Guía de Trámites y Servicios"/>
    <s v="https://bogota.gov.co/servicios/guia-de-tramites-y-servicios"/>
    <s v="ATENCIÓN A LA CIUDADANÍA"/>
    <x v="1"/>
    <n v="1"/>
    <s v="SI"/>
  </r>
  <r>
    <s v="Localización física"/>
    <s v="http://www.chapinero.gov.co/content/estructura-interna-alcaldia-local-chapinero"/>
    <s v="ATENCIÓN A LA CIUDADANÍA"/>
    <x v="0"/>
    <n v="1"/>
    <s v="SI"/>
  </r>
  <r>
    <s v="Inspecciones de Policía"/>
    <s v="https://historico.gobiernobogota.gov.co/contenidos/localizacion-inspecciones-policia"/>
    <s v="ATENCIÓN A LA CIUDADANÍA"/>
    <x v="1"/>
    <n v="1"/>
    <s v="SI"/>
  </r>
  <r>
    <s v="Mecanismos para presentar quejas y reclamos"/>
    <s v="https://historico.gobiernobogota.gov.co/transparencia/instrumentos-gestion-informacion-publica/Informe-pqr-denuncias-solicitudes"/>
    <s v="ATENCIÓN A LA CIUDADANÍA"/>
    <x v="1"/>
    <n v="1"/>
    <s v="SI"/>
  </r>
  <r>
    <s v="Encuesta de percepción ciudadana"/>
    <s v="https://app.gobiernobogota.gov.co/encuestas/index.php/387546?newtest=Y&amp;lang=es"/>
    <s v="ATENCIÓN A LA CIUDADANÍA"/>
    <x v="1"/>
    <n v="1"/>
    <s v="SI"/>
  </r>
  <r>
    <s v="PQRSD"/>
    <s v="http://www.chapinero.gov.co/govi-sdqs/crear"/>
    <s v="ATENCIÓN A LA CIUDADANÍA"/>
    <x v="3"/>
    <n v="1"/>
    <s v="SI"/>
  </r>
  <r>
    <s v="Noticias"/>
    <s v="http://www.chapinero.gov.co/todas-las-noticias"/>
    <s v="COMUNICACIONES ALCALDIA LOCAL"/>
    <x v="0"/>
    <n v="1"/>
    <s v="SI"/>
  </r>
  <r>
    <s v="Sección Mi Localidad"/>
    <s v="www.chapinero.gov.co/transparencia/informacion-interes/informacion-adicional"/>
    <s v="COMUNICACIONES ALCALDIA LOCAL"/>
    <x v="0"/>
    <n v="1"/>
    <s v="SI"/>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8B4AFD3-1A4B-401B-8C80-B1C9A5A8BCF7}" name="TablaDinámica11"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4">
  <location ref="A3:B7" firstHeaderRow="1" firstDataRow="1" firstDataCol="1"/>
  <pivotFields count="6">
    <pivotField showAll="0"/>
    <pivotField showAll="0"/>
    <pivotField showAll="0"/>
    <pivotField axis="axisRow" showAll="0">
      <items count="5">
        <item x="0"/>
        <item x="1"/>
        <item x="3"/>
        <item h="1" x="2"/>
        <item t="default"/>
      </items>
    </pivotField>
    <pivotField dataField="1" showAll="0"/>
    <pivotField showAll="0"/>
  </pivotFields>
  <rowFields count="1">
    <field x="3"/>
  </rowFields>
  <rowItems count="4">
    <i>
      <x/>
    </i>
    <i>
      <x v="1"/>
    </i>
    <i>
      <x v="2"/>
    </i>
    <i t="grand">
      <x/>
    </i>
  </rowItems>
  <colItems count="1">
    <i/>
  </colItems>
  <dataFields count="1">
    <dataField name="Suma de CUMPLE" fld="4" baseField="0" baseItem="0"/>
  </dataFields>
  <formats count="6">
    <format dxfId="12">
      <pivotArea type="all" dataOnly="0" outline="0" fieldPosition="0"/>
    </format>
    <format dxfId="11">
      <pivotArea outline="0" collapsedLevelsAreSubtotals="1" fieldPosition="0"/>
    </format>
    <format dxfId="10">
      <pivotArea field="3" type="button" dataOnly="0" labelOnly="1" outline="0" axis="axisRow" fieldPosition="0"/>
    </format>
    <format dxfId="9">
      <pivotArea dataOnly="0" labelOnly="1" fieldPosition="0">
        <references count="1">
          <reference field="3" count="0"/>
        </references>
      </pivotArea>
    </format>
    <format dxfId="8">
      <pivotArea dataOnly="0" labelOnly="1" grandRow="1" outline="0" fieldPosition="0"/>
    </format>
    <format dxfId="7">
      <pivotArea dataOnly="0" labelOnly="1" outline="0" axis="axisValues" fieldPosition="0"/>
    </format>
  </formats>
  <chartFormats count="4">
    <chartFormat chart="1" format="0" series="1">
      <pivotArea type="data" outline="0" fieldPosition="0">
        <references count="1">
          <reference field="4294967294" count="1" selected="0">
            <x v="0"/>
          </reference>
        </references>
      </pivotArea>
    </chartFormat>
    <chartFormat chart="1" format="1">
      <pivotArea type="data" outline="0" fieldPosition="0">
        <references count="2">
          <reference field="4294967294" count="1" selected="0">
            <x v="0"/>
          </reference>
          <reference field="3" count="1" selected="0">
            <x v="0"/>
          </reference>
        </references>
      </pivotArea>
    </chartFormat>
    <chartFormat chart="1" format="2">
      <pivotArea type="data" outline="0" fieldPosition="0">
        <references count="2">
          <reference field="4294967294" count="1" selected="0">
            <x v="0"/>
          </reference>
          <reference field="3" count="1" selected="0">
            <x v="1"/>
          </reference>
        </references>
      </pivotArea>
    </chartFormat>
    <chartFormat chart="1" format="3">
      <pivotArea type="data" outline="0" fieldPosition="0">
        <references count="2">
          <reference field="4294967294" count="1" selected="0">
            <x v="0"/>
          </reference>
          <reference field="3"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sumapaz.gov.co/transparencia/presupuesto/ejecucion-presupuestal" TargetMode="External"/><Relationship Id="rId21" Type="http://schemas.openxmlformats.org/officeDocument/2006/relationships/hyperlink" Target="https://www.gobiernobogota.gov.co/transparencia/normativa/proyectos-normas-comentarios/comentarios-documento-respuesta" TargetMode="External"/><Relationship Id="rId42" Type="http://schemas.openxmlformats.org/officeDocument/2006/relationships/hyperlink" Target="https://www.gobiernobogota.gov.co/transparencia/planeacion-presupuesto-informes/informes-oficina-control-interno/otros-informes-consultas-a-bases-de-datos-o-sistemas-de-informacion" TargetMode="External"/><Relationship Id="rId47" Type="http://schemas.openxmlformats.org/officeDocument/2006/relationships/hyperlink" Target="https://www.gobiernobogota.gov.co/participa/participacion-identificacion-problemas" TargetMode="External"/><Relationship Id="rId63"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68" Type="http://schemas.openxmlformats.org/officeDocument/2006/relationships/hyperlink" Target="https://gaia.gobiernobogota.gov.co/node/1432" TargetMode="External"/><Relationship Id="rId84" Type="http://schemas.openxmlformats.org/officeDocument/2006/relationships/hyperlink" Target="http://www.sumapaz.gov.co/mi-localidad/disfrutando-mi-localidad" TargetMode="External"/><Relationship Id="rId89"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16" Type="http://schemas.openxmlformats.org/officeDocument/2006/relationships/hyperlink" Target="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 TargetMode="External"/><Relationship Id="rId107" Type="http://schemas.openxmlformats.org/officeDocument/2006/relationships/hyperlink" Target="http://www.sumapaz.gov.co/transparencia/contratacion/informacion_contractual" TargetMode="External"/><Relationship Id="rId11" Type="http://schemas.openxmlformats.org/officeDocument/2006/relationships/hyperlink" Target="https://bogota.gov.co/servicios/bogota-te-escucha" TargetMode="External"/><Relationship Id="rId32" Type="http://schemas.openxmlformats.org/officeDocument/2006/relationships/hyperlink" Target="http://www.sumapaz.gov.co/transparencia/presupuesto/ejecucion-presupuestal" TargetMode="External"/><Relationship Id="rId37" Type="http://schemas.openxmlformats.org/officeDocument/2006/relationships/hyperlink" Target="https://www.veeduriadistrital.gov.co/tema/estudios-e-investigaciones" TargetMode="External"/><Relationship Id="rId53" Type="http://schemas.openxmlformats.org/officeDocument/2006/relationships/hyperlink" Target="https://www.gobiernobogota.gov.co/transparencia/datos-abiertos/instrumentos-gestion-informacion/registro-activos-informacion" TargetMode="External"/><Relationship Id="rId58" Type="http://schemas.openxmlformats.org/officeDocument/2006/relationships/hyperlink" Target="https://www.gobiernobogota.gov.co/transparencia/datos-abiertos" TargetMode="External"/><Relationship Id="rId74" Type="http://schemas.openxmlformats.org/officeDocument/2006/relationships/hyperlink" Target="https://bogota.gov.co/servicios/supercade-virtual" TargetMode="External"/><Relationship Id="rId79" Type="http://schemas.openxmlformats.org/officeDocument/2006/relationships/hyperlink" Target="http://www.sumapaz.gov.co/govi-sdqs/crear" TargetMode="External"/><Relationship Id="rId102" Type="http://schemas.openxmlformats.org/officeDocument/2006/relationships/hyperlink" Target="https://www.gobiernobogota.gov.co/transparencia/informacion-entidad/directorio-entidades" TargetMode="External"/><Relationship Id="rId5" Type="http://schemas.openxmlformats.org/officeDocument/2006/relationships/hyperlink" Target="http://www.sumapaz.gov.co/transparencia/organizacion/directorio-informacion-servidores-publicos-empleados-y-contratistas" TargetMode="External"/><Relationship Id="rId90" Type="http://schemas.openxmlformats.org/officeDocument/2006/relationships/hyperlink" Target="https://www.gobiernobogota.gov.co/transparencia/planeacion-presupuesto-informes/informes-gestion-evaluacion-auditoria/informe-de-rendicion-de-cuentas-ante-la-ciudadania" TargetMode="External"/><Relationship Id="rId95" Type="http://schemas.openxmlformats.org/officeDocument/2006/relationships/hyperlink" Target="http://www.sumapaz.gov.co/transparencia/planeacion/plan-gasto-publico" TargetMode="External"/><Relationship Id="rId22" Type="http://schemas.openxmlformats.org/officeDocument/2006/relationships/hyperlink" Target="https://www.sucop.gov.co/busqueda" TargetMode="External"/><Relationship Id="rId27" Type="http://schemas.openxmlformats.org/officeDocument/2006/relationships/hyperlink" Target="http://www.sumapaz.gov.co/transparencia/planeacion/planes" TargetMode="External"/><Relationship Id="rId43" Type="http://schemas.openxmlformats.org/officeDocument/2006/relationships/hyperlink" Target="https://www.gobiernobogota.gov.co/transparencia/planeacion-presupuesto-informes/informe-defensa-publica-prevencion-dano" TargetMode="External"/><Relationship Id="rId48" Type="http://schemas.openxmlformats.org/officeDocument/2006/relationships/hyperlink" Target="https://www.gobiernobogota.gov.co/participa/rendicion-cuentas" TargetMode="External"/><Relationship Id="rId64" Type="http://schemas.openxmlformats.org/officeDocument/2006/relationships/hyperlink" Target="http://www.sumapaz.gov.co/transparencia/informacion-interes/publicaciones" TargetMode="External"/><Relationship Id="rId69" Type="http://schemas.openxmlformats.org/officeDocument/2006/relationships/hyperlink" Target="https://www.gobiernobogota.gov.co/transparencia/obligacion-reporte-informacion/boletines-juridicos" TargetMode="External"/><Relationship Id="rId80" Type="http://schemas.openxmlformats.org/officeDocument/2006/relationships/hyperlink" Target="http://www.sumapaz.gov.co/todas-las-noticias" TargetMode="External"/><Relationship Id="rId85" Type="http://schemas.openxmlformats.org/officeDocument/2006/relationships/hyperlink" Target="https://gaia.gobiernobogota.gov.co/sites/default/files/sig/manuales/gdi-tic-m004_v11.pdf" TargetMode="External"/><Relationship Id="rId12" Type="http://schemas.openxmlformats.org/officeDocument/2006/relationships/hyperlink" Target="https://www.gobiernobogota.gov.co/transparencia/informacion-entidad/entes-control-vigilan-entidad" TargetMode="External"/><Relationship Id="rId17" Type="http://schemas.openxmlformats.org/officeDocument/2006/relationships/hyperlink" Target="https://svrpubindc.imprenta.gov.co/diario/" TargetMode="External"/><Relationship Id="rId33" Type="http://schemas.openxmlformats.org/officeDocument/2006/relationships/hyperlink" Target="http://www.sumapaz.gov.co/transparencia/planeacion/programas-proyectos" TargetMode="External"/><Relationship Id="rId38" Type="http://schemas.openxmlformats.org/officeDocument/2006/relationships/hyperlink" Target="https://www.gobiernobogota.gov.co/transparencia/planeacion-presupuesto-informes/informes-oficina-control-interno" TargetMode="External"/><Relationship Id="rId59" Type="http://schemas.openxmlformats.org/officeDocument/2006/relationships/hyperlink" Target="https://www.gobiernobogota.gov.co/transparencia/informacion-especifica-grupos-interes/ninos-ninas-y-adolescentes" TargetMode="External"/><Relationship Id="rId103" Type="http://schemas.openxmlformats.org/officeDocument/2006/relationships/hyperlink" Target="http://www.gobiernobogota.gov.co/transparencia/normativa/normativa-entidad-autoridad" TargetMode="External"/><Relationship Id="rId108" Type="http://schemas.openxmlformats.org/officeDocument/2006/relationships/hyperlink" Target="http://www.sumapaz.gov.co/transparencia/contratacion/plan-anual-adquisiciones" TargetMode="External"/><Relationship Id="rId54" Type="http://schemas.openxmlformats.org/officeDocument/2006/relationships/hyperlink" Target="https://www.gobiernobogota.gov.co/transparencia/datos-abiertos/instrumentos-gestion-informacion/indice-informacion-clasificada-reservada" TargetMode="External"/><Relationship Id="rId70" Type="http://schemas.openxmlformats.org/officeDocument/2006/relationships/hyperlink" Target="http://www.sumapaz.gov.co/transparencia/obligacion-reporte-informacion/otras-publicaciones" TargetMode="External"/><Relationship Id="rId75" Type="http://schemas.openxmlformats.org/officeDocument/2006/relationships/hyperlink" Target="https://www.gobiernobogota.gov.co/atencion-y-servicios-a-la-ciudadania/canales-atencion" TargetMode="External"/><Relationship Id="rId91" Type="http://schemas.openxmlformats.org/officeDocument/2006/relationships/hyperlink" Target="https://www.gobiernobogota.gov.co/transparencia/planeacion-presupuesto-informes/informes-gestion-evaluacion-auditoria/informe-organismo-de-inspeccion-y-vigilancia" TargetMode="External"/><Relationship Id="rId96" Type="http://schemas.openxmlformats.org/officeDocument/2006/relationships/hyperlink" Target="http://www.sumapaz.gov.co/transparencia/planeacion/planes" TargetMode="External"/><Relationship Id="rId1" Type="http://schemas.openxmlformats.org/officeDocument/2006/relationships/hyperlink" Target="https://www.gobiernobogota.gov.co/transparencia/informacion-entidad/mision-vision" TargetMode="External"/><Relationship Id="rId6" Type="http://schemas.openxmlformats.org/officeDocument/2006/relationships/hyperlink" Target="https://www.gobiernobogota.gov.co/transparencia/17-directorio-agremiaciones-asociaciones/17-directorio-agremiaciones-asociaciones-1" TargetMode="External"/><Relationship Id="rId15" Type="http://schemas.openxmlformats.org/officeDocument/2006/relationships/hyperlink" Target="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 TargetMode="External"/><Relationship Id="rId23" Type="http://schemas.openxmlformats.org/officeDocument/2006/relationships/hyperlink" Target="https://www.gobiernobogota.gov.co/transparencia/contratacion/manual-contratacion-adquisicion-compras" TargetMode="External"/><Relationship Id="rId28" Type="http://schemas.openxmlformats.org/officeDocument/2006/relationships/hyperlink" Target="http://www.sumapaz.gov.co/transparencia/planeacion/plan-gasto-publico" TargetMode="External"/><Relationship Id="rId36" Type="http://schemas.openxmlformats.org/officeDocument/2006/relationships/hyperlink" Target="https://www.contraloriabogota.gov.co/informes-la-ciudadania" TargetMode="External"/><Relationship Id="rId49" Type="http://schemas.openxmlformats.org/officeDocument/2006/relationships/hyperlink" Target="https://www.gobiernobogota.gov.co/participa/presupuesto-participativo" TargetMode="External"/><Relationship Id="rId57" Type="http://schemas.openxmlformats.org/officeDocument/2006/relationships/hyperlink" Target="https://www.gobiernobogota.gov.co/transparencia/datos-abiertos/instrumentos-gestion-informacion/tablas-retencion-documental" TargetMode="External"/><Relationship Id="rId106" Type="http://schemas.openxmlformats.org/officeDocument/2006/relationships/hyperlink" Target="http://www.sumapaz.gov.co/transparencia/contratacion/ejecucion_contratos" TargetMode="External"/><Relationship Id="rId10" Type="http://schemas.openxmlformats.org/officeDocument/2006/relationships/hyperlink" Target="https://www.gobiernobogota.gov.co/atencion-y-servicios-a-la-ciudadania/glosario" TargetMode="External"/><Relationship Id="rId31" Type="http://schemas.openxmlformats.org/officeDocument/2006/relationships/hyperlink" Target="http://www.sumapaz.gov.co/transparencia/presupuesto/estados-financieros" TargetMode="External"/><Relationship Id="rId44" Type="http://schemas.openxmlformats.org/officeDocument/2006/relationships/hyperlink" Target="https://www.gobiernobogota.gov.co/transparencia/planeacion-presupuesto-informes/informes-trimestrales-acceso-informacion" TargetMode="External"/><Relationship Id="rId52" Type="http://schemas.openxmlformats.org/officeDocument/2006/relationships/hyperlink" Target="https://www.gobiernobogota.gov.co/participa/colaboracion-innovacion" TargetMode="External"/><Relationship Id="rId60"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65" Type="http://schemas.openxmlformats.org/officeDocument/2006/relationships/hyperlink" Target="https://historico.gobiernobogota.gov.co/observatorio-conflictividad-social/ruta-prevencion" TargetMode="External"/><Relationship Id="rId73" Type="http://schemas.openxmlformats.org/officeDocument/2006/relationships/hyperlink" Target="https://app.gobiernobogota.gov.co/ventanilla_virtual/" TargetMode="External"/><Relationship Id="rId78" Type="http://schemas.openxmlformats.org/officeDocument/2006/relationships/hyperlink" Target="https://historico.gobiernobogota.gov.co/transparencia/instrumentos-gestion-informacion-publica/Informe-pqr-denuncias-solicitudes" TargetMode="External"/><Relationship Id="rId81" Type="http://schemas.openxmlformats.org/officeDocument/2006/relationships/hyperlink" Target="http://www.sumapaz.gov.co/mi-localidad/conociendo-mi-localidad" TargetMode="External"/><Relationship Id="rId86" Type="http://schemas.openxmlformats.org/officeDocument/2006/relationships/hyperlink" Target="http://www.sumapaz.gov.co/transparencia/atencion-ciudadano/sede-principal" TargetMode="External"/><Relationship Id="rId94" Type="http://schemas.openxmlformats.org/officeDocument/2006/relationships/hyperlink" Target="https://www.gobiernobogota.gov.co/transparencia/planeacion-presupuesto-informes/informes-gestion-evaluacion-auditoria/informe-de-gestion" TargetMode="External"/><Relationship Id="rId99" Type="http://schemas.openxmlformats.org/officeDocument/2006/relationships/hyperlink" Target="http://www.sumapaz.gov.co/transparencia/planeacion/planes" TargetMode="External"/><Relationship Id="rId101" Type="http://schemas.openxmlformats.org/officeDocument/2006/relationships/hyperlink" Target="https://gaia.gobiernobogota.gov.co/content/sistema-integrado-de-gesti%C3%B3n-sdg" TargetMode="External"/><Relationship Id="rId4" Type="http://schemas.openxmlformats.org/officeDocument/2006/relationships/hyperlink" Target="http://www.gobiernobogota.gov.co/transparencia/informacion-entidad/directorio-institucional" TargetMode="External"/><Relationship Id="rId9" Type="http://schemas.openxmlformats.org/officeDocument/2006/relationships/hyperlink" Target="https://www.gobiernobogota.gov.co/atencion-y-servicios-a-la-ciudadania/preguntas-frecuentes" TargetMode="External"/><Relationship Id="rId13" Type="http://schemas.openxmlformats.org/officeDocument/2006/relationships/hyperlink" Target="https://www.gobiernobogota.gov.co/transparencia/informacion-entidad/calendario-actividades" TargetMode="External"/><Relationship Id="rId18" Type="http://schemas.openxmlformats.org/officeDocument/2006/relationships/hyperlink" Target="https://gaia.gobiernobogota.gov.co/matiz" TargetMode="External"/><Relationship Id="rId39" Type="http://schemas.openxmlformats.org/officeDocument/2006/relationships/hyperlink" Target="http://www.sumapaz.gov.co/transparencia/control/planes-mejoramiento" TargetMode="External"/><Relationship Id="rId109" Type="http://schemas.openxmlformats.org/officeDocument/2006/relationships/printerSettings" Target="../printerSettings/printerSettings1.bin"/><Relationship Id="rId34" Type="http://schemas.openxmlformats.org/officeDocument/2006/relationships/hyperlink" Target="http://www.sumapaz.gov.co/transparencia/planeacion/informes-empalme" TargetMode="External"/><Relationship Id="rId50" Type="http://schemas.openxmlformats.org/officeDocument/2006/relationships/hyperlink" Target="https://www.gobiernobogota.gov.co/participa/mecanismos-participacion" TargetMode="External"/><Relationship Id="rId55" Type="http://schemas.openxmlformats.org/officeDocument/2006/relationships/hyperlink" Target="https://www.gobiernobogota.gov.co/transparencia/datos-abiertos/instrumentos-gestion-informacion/esquema-publicacion-informacion" TargetMode="External"/><Relationship Id="rId76" Type="http://schemas.openxmlformats.org/officeDocument/2006/relationships/hyperlink" Target="https://bogota.gov.co/servicios/inicio" TargetMode="External"/><Relationship Id="rId97" Type="http://schemas.openxmlformats.org/officeDocument/2006/relationships/hyperlink" Target="https://www.sumapaz.gov.co/transparencia/planeacion/planes" TargetMode="External"/><Relationship Id="rId104" Type="http://schemas.openxmlformats.org/officeDocument/2006/relationships/hyperlink" Target="https://www.gobiernobogota.gov.co/transparencia/normativa" TargetMode="External"/><Relationship Id="rId7" Type="http://schemas.openxmlformats.org/officeDocument/2006/relationships/hyperlink" Target="https://www.gobiernobogota.gov.co/atencion-y-servicios-a-la-ciudadania" TargetMode="External"/><Relationship Id="rId71" Type="http://schemas.openxmlformats.org/officeDocument/2006/relationships/hyperlink" Target="https://historico.gobiernobogota.gov.co/tabla_archivos/instancias-coordinacion" TargetMode="External"/><Relationship Id="rId92" Type="http://schemas.openxmlformats.org/officeDocument/2006/relationships/hyperlink" Target="https://www.contraloriabogota.gov.co/informes-la-ciudadania" TargetMode="External"/><Relationship Id="rId2" Type="http://schemas.openxmlformats.org/officeDocument/2006/relationships/hyperlink" Target="https://www.gobiernobogota.gov.co/transparencia/informacion-entidad/mision-vision" TargetMode="External"/><Relationship Id="rId29" Type="http://schemas.openxmlformats.org/officeDocument/2006/relationships/hyperlink" Target="http://www.sumapaz.gov.co/transparencia/presupuesto/general" TargetMode="External"/><Relationship Id="rId24" Type="http://schemas.openxmlformats.org/officeDocument/2006/relationships/hyperlink" Target="https://www.gobiernobogota.gov.co/transparencia/contratacion/formatos-modelos-contratos-pliegos-tipo" TargetMode="External"/><Relationship Id="rId40" Type="http://schemas.openxmlformats.org/officeDocument/2006/relationships/hyperlink" Target="https://www.gobiernobogota.gov.co/transparencia/planeacion-presupuesto-informes/informes-gestion-evaluacion-auditoria/informe-de-rendicion-de-cuentas-ante-la-ciudadania" TargetMode="External"/><Relationship Id="rId45" Type="http://schemas.openxmlformats.org/officeDocument/2006/relationships/hyperlink" Target="https://www.gobiernobogota.gov.co/transparencia/tramites" TargetMode="External"/><Relationship Id="rId66" Type="http://schemas.openxmlformats.org/officeDocument/2006/relationships/hyperlink" Target="https://historico.gobiernobogota.gov.co/observatorio-conflictividad-social/ruta-prevencion" TargetMode="External"/><Relationship Id="rId87" Type="http://schemas.openxmlformats.org/officeDocument/2006/relationships/hyperlink" Target="https://www.gobiernobogota.gov.co/atencion-y-servicios-a-la-ciudadania/canales-atencion" TargetMode="External"/><Relationship Id="rId110" Type="http://schemas.openxmlformats.org/officeDocument/2006/relationships/drawing" Target="../drawings/drawing1.xml"/><Relationship Id="rId61" Type="http://schemas.openxmlformats.org/officeDocument/2006/relationships/hyperlink" Target="https://www.gobiernobogota.gov.co/transparencia/informacion-especifica-grupos-interes/observatorios-secreatria-distrital-gobierno/observatorio-de-conflictividad-social/direccion-derechos-humanos" TargetMode="External"/><Relationship Id="rId82" Type="http://schemas.openxmlformats.org/officeDocument/2006/relationships/hyperlink" Target="https://www.gobiernobogota.gov.co/atencion-y-servicios-a-la-ciudadania/canales-atencion" TargetMode="External"/><Relationship Id="rId19" Type="http://schemas.openxmlformats.org/officeDocument/2006/relationships/hyperlink" Target="https://www.suin-juriscol.gov.co/" TargetMode="External"/><Relationship Id="rId14" Type="http://schemas.openxmlformats.org/officeDocument/2006/relationships/hyperlink" Target="https://www.gobiernobogota.gov.co/transparencia/informacion-entidad/publicacion-hojas-vida-aspirantes" TargetMode="External"/><Relationship Id="rId30" Type="http://schemas.openxmlformats.org/officeDocument/2006/relationships/hyperlink" Target="http://www.sumapaz.gov.co/transparencia/planeacion/metas-objetivos-indicadores" TargetMode="External"/><Relationship Id="rId35" Type="http://schemas.openxmlformats.org/officeDocument/2006/relationships/hyperlink" Target="http://www.sumapaz.gov.co/transparencia/control/planes-mejoramiento" TargetMode="External"/><Relationship Id="rId56" Type="http://schemas.openxmlformats.org/officeDocument/2006/relationships/hyperlink" Target="https://www.gobiernobogota.gov.co/transparencia/datos-abiertos/instrumentos-gestion-informacion/programa-gestion-documental" TargetMode="External"/><Relationship Id="rId77" Type="http://schemas.openxmlformats.org/officeDocument/2006/relationships/hyperlink" Target="https://bogota.gov.co/servicios/inicio" TargetMode="External"/><Relationship Id="rId100" Type="http://schemas.openxmlformats.org/officeDocument/2006/relationships/hyperlink" Target="http://www.sumapaz.gov.co/transparencia/planeacion/planes" TargetMode="External"/><Relationship Id="rId105" Type="http://schemas.openxmlformats.org/officeDocument/2006/relationships/hyperlink" Target="http://www.gobiernobogota.gov.co/sgdapp/?q=normas" TargetMode="External"/><Relationship Id="rId8" Type="http://schemas.openxmlformats.org/officeDocument/2006/relationships/hyperlink" Target="https://www.gobiernobogota.gov.co/transparencia/atencion-ciudadano/pol%C3%ADticas-seguridad-la-informaci%C3%B3n-y-protecci%C3%B3n-datos-pesonales" TargetMode="External"/><Relationship Id="rId51" Type="http://schemas.openxmlformats.org/officeDocument/2006/relationships/hyperlink" Target="https://www.gobiernobogota.gov.co/participa/control-social" TargetMode="External"/><Relationship Id="rId72" Type="http://schemas.openxmlformats.org/officeDocument/2006/relationships/hyperlink" Target="https://www.gobiernobogota.gov.co/transparencia/tramites" TargetMode="External"/><Relationship Id="rId93" Type="http://schemas.openxmlformats.org/officeDocument/2006/relationships/hyperlink" Target="https://www.gobiernobogota.gov.co/transparencia/planeacion-presupuesto-informes/informes-gestion-evaluacion-auditoria/informe-de-rendicion-de-cuentas-ante-la-contraloria-general-de-la-republica" TargetMode="External"/><Relationship Id="rId98" Type="http://schemas.openxmlformats.org/officeDocument/2006/relationships/hyperlink" Target="http://www.sumapaz.gov.co/transparencia/planeacion/planes" TargetMode="External"/><Relationship Id="rId3" Type="http://schemas.openxmlformats.org/officeDocument/2006/relationships/hyperlink" Target="https://www.gobiernobogota.gov.co/transparencia/informacion-entidad/estructura-organica" TargetMode="External"/><Relationship Id="rId25" Type="http://schemas.openxmlformats.org/officeDocument/2006/relationships/hyperlink" Target="http://www.sumapaz.gov.co/transparencia/presupuesto/general" TargetMode="External"/><Relationship Id="rId46" Type="http://schemas.openxmlformats.org/officeDocument/2006/relationships/hyperlink" Target="https://www.gobiernobogota.gov.co/participa" TargetMode="External"/><Relationship Id="rId67" Type="http://schemas.openxmlformats.org/officeDocument/2006/relationships/hyperlink" Target="https://historico.gobiernobogota.gov.co/observatorio-conflictividad-social/ruta-prevencion" TargetMode="External"/><Relationship Id="rId20" Type="http://schemas.openxmlformats.org/officeDocument/2006/relationships/hyperlink" Target="https://www.gobiernobogota.gov.co/transparencia/normativa/proyectos-normas-comentarios/proyectos-normativos" TargetMode="External"/><Relationship Id="rId41" Type="http://schemas.openxmlformats.org/officeDocument/2006/relationships/hyperlink" Target="https://www.gobiernobogota.gov.co/transparencia/planeacion-presupuesto-informes/informes-oficina-control-interno/informe-pormenorizado" TargetMode="External"/><Relationship Id="rId62" Type="http://schemas.openxmlformats.org/officeDocument/2006/relationships/hyperlink" Target="https://www.gobiernobogota.gov.co/transparencia/informacion-especifica-grupos-interes/observatorios-secreatria-distrital-gobierno/observatorio-de-conflictividad-social/rutas-prevencion" TargetMode="External"/><Relationship Id="rId83" Type="http://schemas.openxmlformats.org/officeDocument/2006/relationships/hyperlink" Target="https://sdqs.bogota.gov.co/sdqs/publico/hojaRuta/?language=es" TargetMode="External"/><Relationship Id="rId88" Type="http://schemas.openxmlformats.org/officeDocument/2006/relationships/hyperlink" Target="https://www.gobiernobogota.gov.co/atencion-y-servicios-a-la-ciudadania/canales-atencion"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8" Type="http://schemas.openxmlformats.org/officeDocument/2006/relationships/hyperlink" Target="https://historico.gobiernobogota.gov.co/transparencia/control/informes-gestion-evaluacion-auditoria-sdg" TargetMode="External"/><Relationship Id="rId3" Type="http://schemas.openxmlformats.org/officeDocument/2006/relationships/hyperlink" Target="https://historico.gobiernobogota.gov.co/transparencia/atencion-ciudadano/pol%C3%ADticas-seguridad-la-informaci%C3%B3n-y-protecci%C3%B3n-datos-pesonales" TargetMode="External"/><Relationship Id="rId7" Type="http://schemas.openxmlformats.org/officeDocument/2006/relationships/hyperlink" Target="http://www.chapinero.gov.co/transparencia/planeacion/planes" TargetMode="External"/><Relationship Id="rId2" Type="http://schemas.openxmlformats.org/officeDocument/2006/relationships/hyperlink" Target="http://www.chapinero.gov.co/content/alcaldia-local-chapinero" TargetMode="External"/><Relationship Id="rId1" Type="http://schemas.openxmlformats.org/officeDocument/2006/relationships/hyperlink" Target="http://www.chapinero.gov.co/transparencia/organizacion/quienes-somos" TargetMode="External"/><Relationship Id="rId6" Type="http://schemas.openxmlformats.org/officeDocument/2006/relationships/hyperlink" Target="http://www.gobiernobogota.gov.co/sgdapp/?q=normas&amp;field_normo_clasificacion_value=All&amp;field_normo_dependencia_value=All&amp;field_normo_descripcion_value=&amp;field_normo_fecha_value=&amp;title=" TargetMode="External"/><Relationship Id="rId5" Type="http://schemas.openxmlformats.org/officeDocument/2006/relationships/hyperlink" Target="https://historico.gobiernobogota.gov.co/transparencia/control/entes-control-vigilancia-sdg" TargetMode="External"/><Relationship Id="rId4" Type="http://schemas.openxmlformats.org/officeDocument/2006/relationships/hyperlink" Target="http://www.gobiernobogota.gov.co/sgdapp/?q=normas&amp;field_normo_clasificacion_value=All&amp;field_normo_dependencia_value=3&amp;field_normo_descripcion_value=&amp;field_normo_fecha_value=&amp;titl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57BC88-8B30-4530-959D-7C9760A061A6}">
  <sheetPr>
    <tabColor theme="4" tint="-0.249977111117893"/>
  </sheetPr>
  <dimension ref="A1:W153"/>
  <sheetViews>
    <sheetView tabSelected="1" view="pageBreakPreview" zoomScale="85" zoomScaleNormal="100" zoomScaleSheetLayoutView="85" workbookViewId="0">
      <selection activeCell="A4" sqref="A4:B4"/>
    </sheetView>
  </sheetViews>
  <sheetFormatPr baseColWidth="10" defaultColWidth="24.140625" defaultRowHeight="15" x14ac:dyDescent="0.25"/>
  <cols>
    <col min="1" max="1" width="23" style="4" customWidth="1"/>
    <col min="2" max="2" width="70.5703125" style="5" customWidth="1"/>
    <col min="3" max="3" width="112.7109375" style="5" customWidth="1"/>
    <col min="4" max="4" width="17.140625" style="4" hidden="1" customWidth="1"/>
    <col min="5" max="5" width="15.42578125" style="3" hidden="1" customWidth="1"/>
    <col min="6" max="6" width="38" style="5" customWidth="1"/>
    <col min="7" max="7" width="26.7109375" style="4" bestFit="1" customWidth="1"/>
    <col min="8" max="8" width="9.28515625" style="3" customWidth="1"/>
    <col min="9" max="9" width="6.28515625" style="3" bestFit="1" customWidth="1"/>
    <col min="10" max="10" width="57.85546875" style="4" bestFit="1" customWidth="1"/>
    <col min="11" max="21" width="24.140625" style="61"/>
    <col min="22" max="16384" width="24.140625" style="4"/>
  </cols>
  <sheetData>
    <row r="1" spans="1:23" ht="58.5" customHeight="1" x14ac:dyDescent="0.25">
      <c r="A1" s="98" t="s">
        <v>360</v>
      </c>
      <c r="B1" s="98"/>
      <c r="C1" s="98"/>
      <c r="D1" s="98"/>
      <c r="E1" s="98"/>
      <c r="F1" s="98"/>
      <c r="G1" s="98"/>
      <c r="H1" s="98"/>
      <c r="I1" s="98"/>
      <c r="J1" s="98"/>
    </row>
    <row r="2" spans="1:23" ht="47.25" customHeight="1" x14ac:dyDescent="0.25">
      <c r="A2" s="99" t="s">
        <v>361</v>
      </c>
      <c r="B2" s="100"/>
      <c r="C2" s="100"/>
      <c r="D2" s="100"/>
      <c r="E2" s="100"/>
      <c r="F2" s="100"/>
      <c r="G2" s="100"/>
      <c r="H2" s="100"/>
      <c r="I2" s="100"/>
      <c r="J2" s="100"/>
    </row>
    <row r="3" spans="1:23" ht="26.25" x14ac:dyDescent="0.25">
      <c r="A3" s="101" t="s">
        <v>395</v>
      </c>
      <c r="B3" s="101"/>
      <c r="C3" s="101"/>
      <c r="D3" s="101"/>
      <c r="E3" s="101"/>
      <c r="F3" s="101"/>
      <c r="G3" s="101"/>
      <c r="H3" s="101"/>
      <c r="I3" s="101"/>
      <c r="J3" s="101"/>
    </row>
    <row r="4" spans="1:23" ht="15.75" x14ac:dyDescent="0.25">
      <c r="A4" s="106" t="s">
        <v>0</v>
      </c>
      <c r="B4" s="107"/>
      <c r="C4" s="24"/>
      <c r="D4" s="108" t="s">
        <v>1</v>
      </c>
      <c r="E4" s="108"/>
      <c r="F4" s="102" t="s">
        <v>2</v>
      </c>
      <c r="G4" s="104" t="s">
        <v>3</v>
      </c>
      <c r="H4" s="89" t="s">
        <v>4</v>
      </c>
      <c r="I4" s="90"/>
      <c r="J4" s="8" t="s">
        <v>5</v>
      </c>
    </row>
    <row r="5" spans="1:23" ht="75" x14ac:dyDescent="0.25">
      <c r="A5" s="11" t="s">
        <v>6</v>
      </c>
      <c r="B5" s="11" t="s">
        <v>7</v>
      </c>
      <c r="C5" s="11" t="s">
        <v>370</v>
      </c>
      <c r="D5" s="10" t="s">
        <v>9</v>
      </c>
      <c r="E5" s="10" t="s">
        <v>10</v>
      </c>
      <c r="F5" s="103"/>
      <c r="G5" s="105"/>
      <c r="H5" s="9" t="s">
        <v>11</v>
      </c>
      <c r="I5" s="9" t="s">
        <v>12</v>
      </c>
      <c r="J5" s="7" t="s">
        <v>13</v>
      </c>
    </row>
    <row r="6" spans="1:23" ht="30" customHeight="1" x14ac:dyDescent="0.25">
      <c r="A6" s="87" t="s">
        <v>14</v>
      </c>
      <c r="B6" s="30" t="s">
        <v>15</v>
      </c>
      <c r="C6" s="63"/>
      <c r="D6" s="1"/>
      <c r="E6" s="14"/>
      <c r="F6" s="21"/>
      <c r="G6" s="22"/>
      <c r="H6" s="22"/>
      <c r="I6" s="22"/>
      <c r="J6" s="23"/>
    </row>
    <row r="7" spans="1:23" ht="30" x14ac:dyDescent="0.25">
      <c r="A7" s="87"/>
      <c r="B7" s="123" t="s">
        <v>17</v>
      </c>
      <c r="C7" s="75" t="s">
        <v>18</v>
      </c>
      <c r="D7" s="12"/>
      <c r="E7" s="6"/>
      <c r="F7" s="2" t="s">
        <v>19</v>
      </c>
      <c r="G7" s="12" t="s">
        <v>20</v>
      </c>
      <c r="H7" s="120">
        <v>1</v>
      </c>
      <c r="I7" s="49" t="s">
        <v>21</v>
      </c>
      <c r="J7" s="12" t="s">
        <v>390</v>
      </c>
    </row>
    <row r="8" spans="1:23" x14ac:dyDescent="0.25">
      <c r="A8" s="87"/>
      <c r="B8" s="123" t="s">
        <v>22</v>
      </c>
      <c r="C8" s="75" t="s">
        <v>18</v>
      </c>
      <c r="D8" s="12"/>
      <c r="E8" s="6"/>
      <c r="F8" s="2" t="s">
        <v>23</v>
      </c>
      <c r="G8" s="12" t="s">
        <v>20</v>
      </c>
      <c r="H8" s="49">
        <v>1</v>
      </c>
      <c r="I8" s="49" t="s">
        <v>24</v>
      </c>
      <c r="J8" s="12" t="s">
        <v>390</v>
      </c>
    </row>
    <row r="9" spans="1:23" x14ac:dyDescent="0.25">
      <c r="A9" s="87"/>
      <c r="B9" s="123" t="s">
        <v>25</v>
      </c>
      <c r="C9" s="75" t="s">
        <v>26</v>
      </c>
      <c r="D9" s="12"/>
      <c r="E9" s="6"/>
      <c r="F9" s="2" t="s">
        <v>23</v>
      </c>
      <c r="G9" s="12" t="s">
        <v>20</v>
      </c>
      <c r="H9" s="49">
        <v>1</v>
      </c>
      <c r="I9" s="49" t="s">
        <v>24</v>
      </c>
      <c r="J9" s="12" t="s">
        <v>390</v>
      </c>
    </row>
    <row r="10" spans="1:23" x14ac:dyDescent="0.25">
      <c r="A10" s="87"/>
      <c r="B10" s="123" t="s">
        <v>27</v>
      </c>
      <c r="C10" s="15" t="s">
        <v>391</v>
      </c>
      <c r="D10" s="12"/>
      <c r="E10" s="6"/>
      <c r="F10" s="2" t="s">
        <v>23</v>
      </c>
      <c r="G10" s="12" t="s">
        <v>29</v>
      </c>
      <c r="H10" s="49">
        <v>1</v>
      </c>
      <c r="I10" s="49" t="s">
        <v>24</v>
      </c>
      <c r="J10" s="12" t="s">
        <v>390</v>
      </c>
    </row>
    <row r="11" spans="1:23" ht="30" x14ac:dyDescent="0.25">
      <c r="A11" s="87"/>
      <c r="B11" s="123" t="s">
        <v>30</v>
      </c>
      <c r="C11" s="75" t="s">
        <v>364</v>
      </c>
      <c r="D11" s="12"/>
      <c r="E11" s="6"/>
      <c r="F11" s="2" t="s">
        <v>31</v>
      </c>
      <c r="G11" s="12" t="s">
        <v>20</v>
      </c>
      <c r="H11" s="49">
        <v>1</v>
      </c>
      <c r="I11" s="49" t="s">
        <v>24</v>
      </c>
      <c r="J11" s="12" t="s">
        <v>390</v>
      </c>
    </row>
    <row r="12" spans="1:23" ht="30" x14ac:dyDescent="0.25">
      <c r="A12" s="87"/>
      <c r="B12" s="123" t="s">
        <v>32</v>
      </c>
      <c r="C12" s="75" t="s">
        <v>362</v>
      </c>
      <c r="D12" s="2" t="s">
        <v>16</v>
      </c>
      <c r="E12" s="6" t="s">
        <v>33</v>
      </c>
      <c r="F12" s="2" t="s">
        <v>31</v>
      </c>
      <c r="G12" s="12" t="s">
        <v>20</v>
      </c>
      <c r="H12" s="49">
        <v>1</v>
      </c>
      <c r="I12" s="49" t="s">
        <v>24</v>
      </c>
      <c r="J12" s="12" t="s">
        <v>390</v>
      </c>
      <c r="K12" s="65"/>
      <c r="L12" s="65"/>
      <c r="M12" s="65"/>
      <c r="N12" s="66"/>
      <c r="O12" s="66"/>
      <c r="P12" s="66"/>
      <c r="Q12" s="66"/>
      <c r="R12" s="66"/>
      <c r="S12" s="66"/>
      <c r="U12" s="66"/>
      <c r="V12" s="5"/>
      <c r="W12" s="5"/>
    </row>
    <row r="13" spans="1:23" ht="19.5" customHeight="1" x14ac:dyDescent="0.25">
      <c r="A13" s="87"/>
      <c r="B13" s="123" t="s">
        <v>34</v>
      </c>
      <c r="C13" s="75" t="s">
        <v>389</v>
      </c>
      <c r="D13" s="12"/>
      <c r="E13" s="6"/>
      <c r="F13" s="2" t="s">
        <v>35</v>
      </c>
      <c r="G13" s="12" t="s">
        <v>20</v>
      </c>
      <c r="H13" s="49">
        <v>1</v>
      </c>
      <c r="I13" s="49" t="s">
        <v>24</v>
      </c>
      <c r="J13" s="12" t="s">
        <v>390</v>
      </c>
    </row>
    <row r="14" spans="1:23" ht="30" x14ac:dyDescent="0.25">
      <c r="A14" s="87"/>
      <c r="B14" s="123" t="s">
        <v>36</v>
      </c>
      <c r="C14" s="75" t="s">
        <v>365</v>
      </c>
      <c r="D14" s="12"/>
      <c r="E14" s="6"/>
      <c r="F14" s="2" t="s">
        <v>37</v>
      </c>
      <c r="G14" s="12" t="s">
        <v>20</v>
      </c>
      <c r="H14" s="49">
        <v>1</v>
      </c>
      <c r="I14" s="49" t="s">
        <v>24</v>
      </c>
      <c r="J14" s="12" t="s">
        <v>390</v>
      </c>
    </row>
    <row r="15" spans="1:23" ht="30" customHeight="1" x14ac:dyDescent="0.25">
      <c r="A15" s="87"/>
      <c r="B15" s="30" t="s">
        <v>38</v>
      </c>
      <c r="C15" s="63"/>
      <c r="D15" s="1"/>
      <c r="E15" s="14"/>
      <c r="F15" s="21"/>
      <c r="G15" s="22"/>
      <c r="H15" s="22"/>
      <c r="I15" s="22"/>
      <c r="J15" s="23"/>
    </row>
    <row r="16" spans="1:23" x14ac:dyDescent="0.25">
      <c r="A16" s="87"/>
      <c r="B16" s="121" t="s">
        <v>39</v>
      </c>
      <c r="C16" s="75" t="s">
        <v>40</v>
      </c>
      <c r="D16" s="12"/>
      <c r="E16" s="6"/>
      <c r="F16" s="2" t="s">
        <v>41</v>
      </c>
      <c r="G16" s="12" t="s">
        <v>20</v>
      </c>
      <c r="H16" s="49">
        <v>1</v>
      </c>
      <c r="I16" s="49" t="s">
        <v>24</v>
      </c>
      <c r="J16" s="12"/>
    </row>
    <row r="17" spans="1:10" ht="30" x14ac:dyDescent="0.25">
      <c r="A17" s="87"/>
      <c r="B17" s="121" t="s">
        <v>42</v>
      </c>
      <c r="C17" s="75" t="s">
        <v>43</v>
      </c>
      <c r="D17" s="12"/>
      <c r="E17" s="6"/>
      <c r="F17" s="2" t="s">
        <v>44</v>
      </c>
      <c r="G17" s="12" t="s">
        <v>29</v>
      </c>
      <c r="H17" s="49">
        <v>1</v>
      </c>
      <c r="I17" s="49" t="s">
        <v>24</v>
      </c>
      <c r="J17" s="12" t="s">
        <v>390</v>
      </c>
    </row>
    <row r="18" spans="1:10" ht="30" x14ac:dyDescent="0.25">
      <c r="A18" s="87"/>
      <c r="B18" s="121" t="s">
        <v>45</v>
      </c>
      <c r="C18" s="15" t="s">
        <v>392</v>
      </c>
      <c r="D18" s="2" t="s">
        <v>46</v>
      </c>
      <c r="E18" s="6" t="s">
        <v>47</v>
      </c>
      <c r="F18" s="2" t="s">
        <v>48</v>
      </c>
      <c r="G18" s="12" t="s">
        <v>29</v>
      </c>
      <c r="H18" s="49">
        <v>1</v>
      </c>
      <c r="I18" s="49" t="s">
        <v>24</v>
      </c>
      <c r="J18" s="12" t="s">
        <v>390</v>
      </c>
    </row>
    <row r="19" spans="1:10" ht="30" x14ac:dyDescent="0.25">
      <c r="A19" s="87"/>
      <c r="B19" s="121" t="s">
        <v>49</v>
      </c>
      <c r="C19" s="75" t="s">
        <v>50</v>
      </c>
      <c r="D19" s="2" t="s">
        <v>46</v>
      </c>
      <c r="E19" s="6" t="s">
        <v>47</v>
      </c>
      <c r="F19" s="2" t="s">
        <v>41</v>
      </c>
      <c r="G19" s="12" t="s">
        <v>29</v>
      </c>
      <c r="H19" s="49">
        <v>1</v>
      </c>
      <c r="I19" s="49" t="s">
        <v>24</v>
      </c>
      <c r="J19" s="12" t="s">
        <v>390</v>
      </c>
    </row>
    <row r="20" spans="1:10" ht="30" x14ac:dyDescent="0.25">
      <c r="A20" s="87"/>
      <c r="B20" s="121" t="s">
        <v>51</v>
      </c>
      <c r="C20" s="75" t="s">
        <v>52</v>
      </c>
      <c r="D20" s="2" t="s">
        <v>46</v>
      </c>
      <c r="E20" s="6" t="s">
        <v>47</v>
      </c>
      <c r="F20" s="2" t="s">
        <v>41</v>
      </c>
      <c r="G20" s="12" t="s">
        <v>29</v>
      </c>
      <c r="H20" s="49">
        <v>1</v>
      </c>
      <c r="I20" s="49" t="s">
        <v>24</v>
      </c>
      <c r="J20" s="12" t="s">
        <v>390</v>
      </c>
    </row>
    <row r="21" spans="1:10" ht="30" x14ac:dyDescent="0.25">
      <c r="A21" s="87"/>
      <c r="B21" s="123" t="s">
        <v>53</v>
      </c>
      <c r="C21" s="75" t="s">
        <v>391</v>
      </c>
      <c r="D21" s="2" t="s">
        <v>16</v>
      </c>
      <c r="E21" s="6" t="s">
        <v>54</v>
      </c>
      <c r="F21" s="2" t="s">
        <v>48</v>
      </c>
      <c r="G21" s="12" t="s">
        <v>55</v>
      </c>
      <c r="H21" s="49">
        <v>1</v>
      </c>
      <c r="I21" s="49" t="s">
        <v>24</v>
      </c>
      <c r="J21" s="12" t="s">
        <v>390</v>
      </c>
    </row>
    <row r="22" spans="1:10" ht="45" x14ac:dyDescent="0.25">
      <c r="A22" s="87"/>
      <c r="B22" s="123" t="s">
        <v>56</v>
      </c>
      <c r="C22" s="75" t="s">
        <v>57</v>
      </c>
      <c r="D22" s="2" t="s">
        <v>16</v>
      </c>
      <c r="E22" s="6" t="s">
        <v>58</v>
      </c>
      <c r="F22" s="2" t="s">
        <v>59</v>
      </c>
      <c r="G22" s="12" t="s">
        <v>60</v>
      </c>
      <c r="H22" s="6">
        <v>0</v>
      </c>
      <c r="I22" s="49" t="s">
        <v>369</v>
      </c>
      <c r="J22" s="12" t="s">
        <v>377</v>
      </c>
    </row>
    <row r="23" spans="1:10" x14ac:dyDescent="0.25">
      <c r="A23" s="87"/>
      <c r="B23" s="123" t="s">
        <v>61</v>
      </c>
      <c r="C23" s="75" t="s">
        <v>62</v>
      </c>
      <c r="D23" s="12"/>
      <c r="E23" s="6"/>
      <c r="F23" s="2" t="s">
        <v>63</v>
      </c>
      <c r="G23" s="12" t="s">
        <v>20</v>
      </c>
      <c r="H23" s="6">
        <v>1</v>
      </c>
      <c r="I23" s="49" t="s">
        <v>24</v>
      </c>
      <c r="J23" s="12"/>
    </row>
    <row r="24" spans="1:10" x14ac:dyDescent="0.25">
      <c r="A24" s="87"/>
      <c r="B24" s="123" t="s">
        <v>64</v>
      </c>
      <c r="C24" s="75" t="s">
        <v>393</v>
      </c>
      <c r="D24" s="2"/>
      <c r="E24" s="6"/>
      <c r="F24" s="2"/>
      <c r="G24" s="25" t="s">
        <v>29</v>
      </c>
      <c r="H24" s="6">
        <v>1</v>
      </c>
      <c r="I24" s="49" t="s">
        <v>24</v>
      </c>
      <c r="J24" s="12" t="s">
        <v>390</v>
      </c>
    </row>
    <row r="25" spans="1:10" x14ac:dyDescent="0.25">
      <c r="A25" s="87"/>
      <c r="B25" s="123" t="s">
        <v>65</v>
      </c>
      <c r="C25" s="75" t="s">
        <v>66</v>
      </c>
      <c r="D25" s="12"/>
      <c r="E25" s="6"/>
      <c r="F25" s="2" t="s">
        <v>67</v>
      </c>
      <c r="G25" s="12" t="s">
        <v>29</v>
      </c>
      <c r="H25" s="6">
        <v>1</v>
      </c>
      <c r="I25" s="49" t="s">
        <v>24</v>
      </c>
      <c r="J25" s="12" t="s">
        <v>390</v>
      </c>
    </row>
    <row r="26" spans="1:10" x14ac:dyDescent="0.25">
      <c r="A26" s="87"/>
      <c r="B26" s="123" t="s">
        <v>68</v>
      </c>
      <c r="C26" s="75" t="s">
        <v>69</v>
      </c>
      <c r="D26" s="12"/>
      <c r="E26" s="6"/>
      <c r="F26" s="2" t="s">
        <v>70</v>
      </c>
      <c r="G26" s="12" t="s">
        <v>70</v>
      </c>
      <c r="H26" s="6">
        <v>1</v>
      </c>
      <c r="I26" s="49" t="s">
        <v>24</v>
      </c>
      <c r="J26" s="12" t="s">
        <v>390</v>
      </c>
    </row>
    <row r="27" spans="1:10" ht="30" customHeight="1" x14ac:dyDescent="0.25">
      <c r="A27" s="91" t="s">
        <v>71</v>
      </c>
      <c r="B27" s="30" t="s">
        <v>72</v>
      </c>
      <c r="C27" s="63"/>
      <c r="D27" s="1"/>
      <c r="E27" s="14"/>
      <c r="F27" s="21"/>
      <c r="G27" s="22"/>
      <c r="H27" s="22"/>
      <c r="I27" s="22"/>
      <c r="J27" s="23"/>
    </row>
    <row r="28" spans="1:10" ht="75" x14ac:dyDescent="0.25">
      <c r="A28" s="92"/>
      <c r="B28" s="121" t="s">
        <v>73</v>
      </c>
      <c r="C28" s="75" t="s">
        <v>74</v>
      </c>
      <c r="D28" s="12"/>
      <c r="E28" s="6"/>
      <c r="F28" s="2" t="s">
        <v>48</v>
      </c>
      <c r="G28" s="12" t="s">
        <v>75</v>
      </c>
      <c r="H28" s="6">
        <v>1</v>
      </c>
      <c r="I28" s="49" t="s">
        <v>24</v>
      </c>
      <c r="J28" s="12" t="s">
        <v>390</v>
      </c>
    </row>
    <row r="29" spans="1:10" ht="75" x14ac:dyDescent="0.25">
      <c r="A29" s="92"/>
      <c r="B29" s="121" t="s">
        <v>76</v>
      </c>
      <c r="C29" s="75" t="s">
        <v>77</v>
      </c>
      <c r="D29" s="12"/>
      <c r="E29" s="6"/>
      <c r="F29" s="2" t="s">
        <v>48</v>
      </c>
      <c r="G29" s="12" t="s">
        <v>75</v>
      </c>
      <c r="H29" s="6">
        <v>1</v>
      </c>
      <c r="I29" s="49" t="s">
        <v>24</v>
      </c>
      <c r="J29" s="12" t="s">
        <v>390</v>
      </c>
    </row>
    <row r="30" spans="1:10" x14ac:dyDescent="0.25">
      <c r="A30" s="92"/>
      <c r="B30" s="121" t="s">
        <v>78</v>
      </c>
      <c r="C30" s="26" t="s">
        <v>394</v>
      </c>
      <c r="D30" s="2"/>
      <c r="E30" s="6"/>
      <c r="F30" s="12" t="s">
        <v>79</v>
      </c>
      <c r="G30" s="12" t="s">
        <v>29</v>
      </c>
      <c r="H30" s="6">
        <v>1</v>
      </c>
      <c r="I30" s="49" t="s">
        <v>24</v>
      </c>
      <c r="J30" s="12"/>
    </row>
    <row r="31" spans="1:10" x14ac:dyDescent="0.25">
      <c r="A31" s="92"/>
      <c r="B31" s="121" t="s">
        <v>80</v>
      </c>
      <c r="C31" s="72" t="s">
        <v>81</v>
      </c>
      <c r="D31" s="12"/>
      <c r="E31" s="6"/>
      <c r="F31" s="2" t="s">
        <v>82</v>
      </c>
      <c r="G31" s="12" t="s">
        <v>82</v>
      </c>
      <c r="H31" s="6">
        <v>1</v>
      </c>
      <c r="I31" s="49" t="s">
        <v>24</v>
      </c>
      <c r="J31" s="12" t="s">
        <v>390</v>
      </c>
    </row>
    <row r="32" spans="1:10" ht="30" x14ac:dyDescent="0.25">
      <c r="A32" s="92"/>
      <c r="B32" s="30" t="s">
        <v>83</v>
      </c>
      <c r="C32" s="63"/>
      <c r="D32" s="1" t="s">
        <v>84</v>
      </c>
      <c r="E32" s="14" t="s">
        <v>47</v>
      </c>
      <c r="F32" s="21"/>
      <c r="G32" s="22"/>
      <c r="H32" s="22"/>
      <c r="I32" s="22"/>
      <c r="J32" s="23"/>
    </row>
    <row r="33" spans="1:10" ht="30" x14ac:dyDescent="0.25">
      <c r="A33" s="92"/>
      <c r="B33" s="121" t="s">
        <v>85</v>
      </c>
      <c r="C33" s="72" t="s">
        <v>381</v>
      </c>
      <c r="D33" s="2" t="s">
        <v>16</v>
      </c>
      <c r="E33" s="6" t="s">
        <v>86</v>
      </c>
      <c r="F33" s="2" t="s">
        <v>23</v>
      </c>
      <c r="G33" s="12" t="s">
        <v>20</v>
      </c>
      <c r="H33" s="6">
        <v>1</v>
      </c>
      <c r="I33" s="49" t="s">
        <v>24</v>
      </c>
      <c r="J33" s="12" t="s">
        <v>390</v>
      </c>
    </row>
    <row r="34" spans="1:10" x14ac:dyDescent="0.25">
      <c r="A34" s="92"/>
      <c r="B34" s="121" t="s">
        <v>87</v>
      </c>
      <c r="C34" s="72" t="s">
        <v>88</v>
      </c>
      <c r="D34" s="12"/>
      <c r="E34" s="6"/>
      <c r="F34" s="2" t="s">
        <v>23</v>
      </c>
      <c r="G34" s="12" t="s">
        <v>29</v>
      </c>
      <c r="H34" s="6">
        <v>1</v>
      </c>
      <c r="I34" s="49" t="s">
        <v>24</v>
      </c>
      <c r="J34" s="12" t="s">
        <v>390</v>
      </c>
    </row>
    <row r="35" spans="1:10" x14ac:dyDescent="0.25">
      <c r="A35" s="92"/>
      <c r="B35" s="121" t="s">
        <v>89</v>
      </c>
      <c r="C35" s="72" t="s">
        <v>28</v>
      </c>
      <c r="D35" s="12"/>
      <c r="E35" s="6"/>
      <c r="F35" s="2" t="s">
        <v>23</v>
      </c>
      <c r="G35" s="12" t="s">
        <v>55</v>
      </c>
      <c r="H35" s="6">
        <v>1</v>
      </c>
      <c r="I35" s="49" t="s">
        <v>24</v>
      </c>
      <c r="J35" s="12" t="s">
        <v>390</v>
      </c>
    </row>
    <row r="36" spans="1:10" x14ac:dyDescent="0.25">
      <c r="A36" s="92"/>
      <c r="B36" s="30" t="s">
        <v>90</v>
      </c>
      <c r="C36" s="63"/>
      <c r="D36" s="1"/>
      <c r="E36" s="14"/>
      <c r="F36" s="21"/>
      <c r="G36" s="22"/>
      <c r="H36" s="22"/>
      <c r="I36" s="22"/>
      <c r="J36" s="23"/>
    </row>
    <row r="37" spans="1:10" ht="30" x14ac:dyDescent="0.25">
      <c r="A37" s="92"/>
      <c r="B37" s="121" t="s">
        <v>91</v>
      </c>
      <c r="C37" s="72" t="s">
        <v>92</v>
      </c>
      <c r="D37" s="12"/>
      <c r="E37" s="6"/>
      <c r="F37" s="2" t="s">
        <v>93</v>
      </c>
      <c r="G37" s="12" t="s">
        <v>94</v>
      </c>
      <c r="H37" s="6">
        <v>1</v>
      </c>
      <c r="I37" s="49" t="s">
        <v>24</v>
      </c>
      <c r="J37" s="12" t="s">
        <v>390</v>
      </c>
    </row>
    <row r="38" spans="1:10" x14ac:dyDescent="0.25">
      <c r="A38" s="92"/>
      <c r="B38" s="123" t="s">
        <v>95</v>
      </c>
      <c r="C38" s="15" t="s">
        <v>320</v>
      </c>
      <c r="D38" s="12"/>
      <c r="E38" s="6"/>
      <c r="F38" s="2" t="s">
        <v>48</v>
      </c>
      <c r="G38" s="12" t="s">
        <v>96</v>
      </c>
      <c r="H38" s="6">
        <v>1</v>
      </c>
      <c r="I38" s="49" t="s">
        <v>24</v>
      </c>
      <c r="J38" s="12" t="s">
        <v>390</v>
      </c>
    </row>
    <row r="39" spans="1:10" x14ac:dyDescent="0.25">
      <c r="A39" s="92"/>
      <c r="B39" s="30" t="s">
        <v>97</v>
      </c>
      <c r="C39" s="63"/>
      <c r="D39" s="1"/>
      <c r="E39" s="14"/>
      <c r="F39" s="21"/>
      <c r="G39" s="22"/>
      <c r="H39" s="22"/>
      <c r="I39" s="22"/>
      <c r="J39" s="23"/>
    </row>
    <row r="40" spans="1:10" x14ac:dyDescent="0.25">
      <c r="A40" s="92"/>
      <c r="B40" s="121" t="s">
        <v>98</v>
      </c>
      <c r="C40" s="72" t="s">
        <v>99</v>
      </c>
      <c r="D40" s="12"/>
      <c r="E40" s="6"/>
      <c r="F40" s="2"/>
      <c r="G40" s="12" t="s">
        <v>29</v>
      </c>
      <c r="H40" s="6">
        <v>1</v>
      </c>
      <c r="I40" s="49" t="s">
        <v>24</v>
      </c>
      <c r="J40" s="12" t="s">
        <v>390</v>
      </c>
    </row>
    <row r="41" spans="1:10" ht="30" x14ac:dyDescent="0.25">
      <c r="A41" s="92"/>
      <c r="B41" s="121" t="s">
        <v>100</v>
      </c>
      <c r="C41" s="72" t="s">
        <v>101</v>
      </c>
      <c r="D41" s="12"/>
      <c r="E41" s="6"/>
      <c r="F41" s="2"/>
      <c r="G41" s="12" t="s">
        <v>29</v>
      </c>
      <c r="H41" s="6">
        <v>1</v>
      </c>
      <c r="I41" s="49" t="s">
        <v>24</v>
      </c>
      <c r="J41" s="12" t="s">
        <v>390</v>
      </c>
    </row>
    <row r="42" spans="1:10" x14ac:dyDescent="0.25">
      <c r="A42" s="93"/>
      <c r="B42" s="121" t="s">
        <v>102</v>
      </c>
      <c r="C42" s="72" t="s">
        <v>103</v>
      </c>
      <c r="D42" s="12"/>
      <c r="E42" s="6"/>
      <c r="F42" s="2" t="s">
        <v>104</v>
      </c>
      <c r="G42" s="12" t="s">
        <v>104</v>
      </c>
      <c r="H42" s="6">
        <v>1</v>
      </c>
      <c r="I42" s="49" t="s">
        <v>24</v>
      </c>
      <c r="J42" s="12" t="s">
        <v>390</v>
      </c>
    </row>
    <row r="43" spans="1:10" ht="30" x14ac:dyDescent="0.25">
      <c r="A43" s="91" t="s">
        <v>105</v>
      </c>
      <c r="B43" s="122" t="s">
        <v>106</v>
      </c>
      <c r="C43" s="75" t="s">
        <v>366</v>
      </c>
      <c r="D43" s="2" t="s">
        <v>16</v>
      </c>
      <c r="E43" s="6" t="s">
        <v>107</v>
      </c>
      <c r="F43" s="2" t="s">
        <v>108</v>
      </c>
      <c r="G43" s="12" t="s">
        <v>20</v>
      </c>
      <c r="H43" s="6">
        <v>1</v>
      </c>
      <c r="I43" s="49" t="s">
        <v>24</v>
      </c>
      <c r="J43" s="12" t="s">
        <v>390</v>
      </c>
    </row>
    <row r="44" spans="1:10" ht="30" x14ac:dyDescent="0.25">
      <c r="A44" s="92"/>
      <c r="B44" s="122" t="s">
        <v>109</v>
      </c>
      <c r="C44" s="109" t="s">
        <v>367</v>
      </c>
      <c r="D44" s="2" t="s">
        <v>16</v>
      </c>
      <c r="E44" s="6" t="s">
        <v>110</v>
      </c>
      <c r="F44" s="2" t="s">
        <v>111</v>
      </c>
      <c r="G44" s="12" t="s">
        <v>20</v>
      </c>
      <c r="H44" s="6">
        <v>1</v>
      </c>
      <c r="I44" s="49" t="s">
        <v>24</v>
      </c>
      <c r="J44" s="12" t="s">
        <v>390</v>
      </c>
    </row>
    <row r="45" spans="1:10" ht="30" x14ac:dyDescent="0.25">
      <c r="A45" s="92"/>
      <c r="B45" s="122" t="s">
        <v>112</v>
      </c>
      <c r="C45" s="75" t="s">
        <v>368</v>
      </c>
      <c r="D45" s="2" t="s">
        <v>16</v>
      </c>
      <c r="E45" s="6" t="s">
        <v>110</v>
      </c>
      <c r="F45" s="2" t="s">
        <v>111</v>
      </c>
      <c r="G45" s="12" t="s">
        <v>20</v>
      </c>
      <c r="H45" s="6">
        <v>1</v>
      </c>
      <c r="I45" s="49" t="s">
        <v>24</v>
      </c>
      <c r="J45" s="12" t="s">
        <v>390</v>
      </c>
    </row>
    <row r="46" spans="1:10" x14ac:dyDescent="0.25">
      <c r="A46" s="92"/>
      <c r="B46" s="122" t="s">
        <v>113</v>
      </c>
      <c r="C46" s="75" t="s">
        <v>114</v>
      </c>
      <c r="D46" s="12"/>
      <c r="E46" s="6"/>
      <c r="F46" s="2" t="s">
        <v>115</v>
      </c>
      <c r="G46" s="12" t="s">
        <v>29</v>
      </c>
      <c r="H46" s="6">
        <v>1</v>
      </c>
      <c r="I46" s="49" t="s">
        <v>24</v>
      </c>
      <c r="J46" s="12" t="s">
        <v>390</v>
      </c>
    </row>
    <row r="47" spans="1:10" ht="30" x14ac:dyDescent="0.25">
      <c r="A47" s="93"/>
      <c r="B47" s="122" t="s">
        <v>116</v>
      </c>
      <c r="C47" s="72" t="s">
        <v>117</v>
      </c>
      <c r="D47" s="12"/>
      <c r="E47" s="6"/>
      <c r="F47" s="2" t="s">
        <v>118</v>
      </c>
      <c r="G47" s="12" t="s">
        <v>29</v>
      </c>
      <c r="H47" s="6">
        <v>1</v>
      </c>
      <c r="I47" s="49" t="s">
        <v>24</v>
      </c>
      <c r="J47" s="12" t="s">
        <v>390</v>
      </c>
    </row>
    <row r="48" spans="1:10" ht="30" x14ac:dyDescent="0.25">
      <c r="A48" s="91" t="s">
        <v>119</v>
      </c>
      <c r="B48" s="122" t="s">
        <v>120</v>
      </c>
      <c r="C48" s="75" t="s">
        <v>383</v>
      </c>
      <c r="D48" s="2" t="s">
        <v>16</v>
      </c>
      <c r="E48" s="6" t="s">
        <v>121</v>
      </c>
      <c r="F48" s="2" t="s">
        <v>122</v>
      </c>
      <c r="G48" s="12" t="s">
        <v>20</v>
      </c>
      <c r="H48" s="6">
        <v>1</v>
      </c>
      <c r="I48" s="49" t="s">
        <v>24</v>
      </c>
      <c r="J48" s="12" t="s">
        <v>390</v>
      </c>
    </row>
    <row r="49" spans="1:10" ht="30" x14ac:dyDescent="0.25">
      <c r="A49" s="92"/>
      <c r="B49" s="122" t="s">
        <v>123</v>
      </c>
      <c r="C49" s="75" t="s">
        <v>386</v>
      </c>
      <c r="D49" s="2" t="s">
        <v>16</v>
      </c>
      <c r="E49" s="6" t="s">
        <v>121</v>
      </c>
      <c r="F49" s="2" t="s">
        <v>122</v>
      </c>
      <c r="G49" s="12" t="s">
        <v>20</v>
      </c>
      <c r="H49" s="6">
        <v>1</v>
      </c>
      <c r="I49" s="49" t="s">
        <v>24</v>
      </c>
      <c r="J49" s="12" t="s">
        <v>390</v>
      </c>
    </row>
    <row r="50" spans="1:10" ht="30" x14ac:dyDescent="0.25">
      <c r="A50" s="92"/>
      <c r="B50" s="30" t="s">
        <v>124</v>
      </c>
      <c r="C50" s="63"/>
      <c r="D50" s="1" t="s">
        <v>84</v>
      </c>
      <c r="E50" s="14" t="s">
        <v>121</v>
      </c>
      <c r="F50" s="21"/>
      <c r="G50" s="22"/>
      <c r="H50" s="22"/>
      <c r="I50" s="22"/>
      <c r="J50" s="23"/>
    </row>
    <row r="51" spans="1:10" x14ac:dyDescent="0.25">
      <c r="A51" s="92"/>
      <c r="B51" s="36" t="s">
        <v>125</v>
      </c>
      <c r="C51" s="113" t="s">
        <v>381</v>
      </c>
      <c r="D51" s="12"/>
      <c r="E51" s="6"/>
      <c r="F51" s="2" t="s">
        <v>126</v>
      </c>
      <c r="G51" s="12" t="s">
        <v>20</v>
      </c>
      <c r="H51" s="6">
        <v>1</v>
      </c>
      <c r="I51" s="49" t="s">
        <v>24</v>
      </c>
      <c r="J51" s="12" t="s">
        <v>390</v>
      </c>
    </row>
    <row r="52" spans="1:10" x14ac:dyDescent="0.25">
      <c r="A52" s="92"/>
      <c r="B52" s="36" t="s">
        <v>127</v>
      </c>
      <c r="C52" s="75" t="s">
        <v>381</v>
      </c>
      <c r="D52" s="12"/>
      <c r="E52" s="6"/>
      <c r="F52" s="2" t="s">
        <v>126</v>
      </c>
      <c r="G52" s="12" t="s">
        <v>20</v>
      </c>
      <c r="H52" s="6">
        <v>1</v>
      </c>
      <c r="I52" s="49" t="s">
        <v>24</v>
      </c>
      <c r="J52" s="12" t="s">
        <v>390</v>
      </c>
    </row>
    <row r="53" spans="1:10" x14ac:dyDescent="0.25">
      <c r="A53" s="92"/>
      <c r="B53" s="36" t="s">
        <v>128</v>
      </c>
      <c r="C53" s="75" t="s">
        <v>381</v>
      </c>
      <c r="D53" s="12"/>
      <c r="E53" s="6"/>
      <c r="F53" s="2" t="s">
        <v>126</v>
      </c>
      <c r="G53" s="12" t="s">
        <v>20</v>
      </c>
      <c r="H53" s="6">
        <v>1</v>
      </c>
      <c r="I53" s="49" t="s">
        <v>24</v>
      </c>
      <c r="J53" s="12" t="s">
        <v>390</v>
      </c>
    </row>
    <row r="54" spans="1:10" x14ac:dyDescent="0.25">
      <c r="A54" s="92"/>
      <c r="B54" s="36" t="s">
        <v>129</v>
      </c>
      <c r="C54" s="75" t="s">
        <v>381</v>
      </c>
      <c r="D54" s="12"/>
      <c r="E54" s="6"/>
      <c r="F54" s="2" t="s">
        <v>126</v>
      </c>
      <c r="G54" s="12" t="s">
        <v>20</v>
      </c>
      <c r="H54" s="6">
        <v>1</v>
      </c>
      <c r="I54" s="49" t="s">
        <v>24</v>
      </c>
      <c r="J54" s="12" t="s">
        <v>390</v>
      </c>
    </row>
    <row r="55" spans="1:10" x14ac:dyDescent="0.25">
      <c r="A55" s="92"/>
      <c r="B55" s="36" t="s">
        <v>130</v>
      </c>
      <c r="C55" s="75" t="s">
        <v>381</v>
      </c>
      <c r="D55" s="12"/>
      <c r="E55" s="6"/>
      <c r="F55" s="2" t="s">
        <v>126</v>
      </c>
      <c r="G55" s="12" t="s">
        <v>20</v>
      </c>
      <c r="H55" s="6">
        <v>1</v>
      </c>
      <c r="I55" s="49" t="s">
        <v>24</v>
      </c>
      <c r="J55" s="12" t="s">
        <v>390</v>
      </c>
    </row>
    <row r="56" spans="1:10" x14ac:dyDescent="0.25">
      <c r="A56" s="92"/>
      <c r="B56" s="36" t="s">
        <v>131</v>
      </c>
      <c r="C56" s="75" t="s">
        <v>382</v>
      </c>
      <c r="D56" s="12"/>
      <c r="E56" s="6"/>
      <c r="F56" s="2" t="s">
        <v>126</v>
      </c>
      <c r="G56" s="12" t="s">
        <v>20</v>
      </c>
      <c r="H56" s="6">
        <v>1</v>
      </c>
      <c r="I56" s="49" t="s">
        <v>24</v>
      </c>
      <c r="J56" s="12" t="s">
        <v>390</v>
      </c>
    </row>
    <row r="57" spans="1:10" ht="30" x14ac:dyDescent="0.25">
      <c r="A57" s="92"/>
      <c r="B57" s="36" t="s">
        <v>132</v>
      </c>
      <c r="C57" s="75" t="s">
        <v>382</v>
      </c>
      <c r="D57" s="12"/>
      <c r="E57" s="6"/>
      <c r="F57" s="2" t="s">
        <v>126</v>
      </c>
      <c r="G57" s="12" t="s">
        <v>20</v>
      </c>
      <c r="H57" s="6">
        <v>1</v>
      </c>
      <c r="I57" s="49" t="s">
        <v>24</v>
      </c>
      <c r="J57" s="12" t="s">
        <v>390</v>
      </c>
    </row>
    <row r="58" spans="1:10" x14ac:dyDescent="0.25">
      <c r="A58" s="92"/>
      <c r="B58" s="36" t="s">
        <v>133</v>
      </c>
      <c r="C58" s="75" t="s">
        <v>383</v>
      </c>
      <c r="D58" s="12"/>
      <c r="E58" s="6"/>
      <c r="F58" s="2" t="s">
        <v>126</v>
      </c>
      <c r="G58" s="12" t="s">
        <v>20</v>
      </c>
      <c r="H58" s="6">
        <v>1</v>
      </c>
      <c r="I58" s="49" t="s">
        <v>24</v>
      </c>
      <c r="J58" s="12" t="s">
        <v>390</v>
      </c>
    </row>
    <row r="59" spans="1:10" x14ac:dyDescent="0.25">
      <c r="A59" s="92"/>
      <c r="B59" s="38" t="s">
        <v>134</v>
      </c>
      <c r="C59" s="114" t="s">
        <v>384</v>
      </c>
      <c r="D59" s="12"/>
      <c r="E59" s="6"/>
      <c r="F59" s="2" t="s">
        <v>126</v>
      </c>
      <c r="G59" s="12" t="s">
        <v>20</v>
      </c>
      <c r="H59" s="6">
        <v>1</v>
      </c>
      <c r="I59" s="49" t="s">
        <v>24</v>
      </c>
      <c r="J59" s="12" t="s">
        <v>390</v>
      </c>
    </row>
    <row r="60" spans="1:10" x14ac:dyDescent="0.25">
      <c r="A60" s="92"/>
      <c r="B60" s="38" t="s">
        <v>135</v>
      </c>
      <c r="C60" s="75" t="s">
        <v>385</v>
      </c>
      <c r="D60" s="12"/>
      <c r="E60" s="6"/>
      <c r="F60" s="2" t="s">
        <v>126</v>
      </c>
      <c r="G60" s="12" t="s">
        <v>20</v>
      </c>
      <c r="H60" s="6">
        <v>1</v>
      </c>
      <c r="I60" s="49" t="s">
        <v>24</v>
      </c>
      <c r="J60" s="12" t="s">
        <v>390</v>
      </c>
    </row>
    <row r="61" spans="1:10" x14ac:dyDescent="0.25">
      <c r="A61" s="92"/>
      <c r="B61" s="28" t="s">
        <v>136</v>
      </c>
      <c r="C61" s="75" t="s">
        <v>386</v>
      </c>
      <c r="D61" s="12"/>
      <c r="E61" s="6"/>
      <c r="F61" s="2" t="s">
        <v>126</v>
      </c>
      <c r="G61" s="12" t="s">
        <v>20</v>
      </c>
      <c r="H61" s="6">
        <v>1</v>
      </c>
      <c r="I61" s="49" t="s">
        <v>24</v>
      </c>
      <c r="J61" s="12" t="s">
        <v>390</v>
      </c>
    </row>
    <row r="62" spans="1:10" x14ac:dyDescent="0.25">
      <c r="A62" s="92"/>
      <c r="B62" s="28" t="s">
        <v>137</v>
      </c>
      <c r="C62" s="76" t="s">
        <v>387</v>
      </c>
      <c r="D62" s="12"/>
      <c r="E62" s="6"/>
      <c r="F62" s="2" t="s">
        <v>126</v>
      </c>
      <c r="G62" s="12" t="s">
        <v>20</v>
      </c>
      <c r="H62" s="6">
        <v>1</v>
      </c>
      <c r="I62" s="49" t="s">
        <v>24</v>
      </c>
      <c r="J62" s="12" t="s">
        <v>390</v>
      </c>
    </row>
    <row r="63" spans="1:10" x14ac:dyDescent="0.25">
      <c r="A63" s="92"/>
      <c r="B63" s="28" t="s">
        <v>138</v>
      </c>
      <c r="C63" s="76" t="s">
        <v>388</v>
      </c>
      <c r="D63" s="12"/>
      <c r="E63" s="6"/>
      <c r="F63" s="2" t="s">
        <v>126</v>
      </c>
      <c r="G63" s="12" t="s">
        <v>20</v>
      </c>
      <c r="H63" s="6">
        <v>1</v>
      </c>
      <c r="I63" s="49" t="s">
        <v>24</v>
      </c>
      <c r="J63" s="12" t="s">
        <v>390</v>
      </c>
    </row>
    <row r="64" spans="1:10" ht="28.5" x14ac:dyDescent="0.25">
      <c r="A64" s="92"/>
      <c r="B64" s="30" t="s">
        <v>139</v>
      </c>
      <c r="C64" s="63"/>
      <c r="D64" s="1"/>
      <c r="E64" s="14"/>
      <c r="F64" s="21"/>
      <c r="G64" s="22"/>
      <c r="H64" s="22"/>
      <c r="I64" s="22"/>
      <c r="J64" s="22" t="s">
        <v>380</v>
      </c>
    </row>
    <row r="65" spans="1:11" x14ac:dyDescent="0.25">
      <c r="A65" s="92"/>
      <c r="B65" s="30" t="s">
        <v>141</v>
      </c>
      <c r="C65" s="63"/>
      <c r="D65" s="1"/>
      <c r="E65" s="14"/>
      <c r="F65" s="21"/>
      <c r="G65" s="22"/>
      <c r="H65" s="22"/>
      <c r="I65" s="22"/>
      <c r="J65" s="112" t="s">
        <v>380</v>
      </c>
    </row>
    <row r="66" spans="1:11" ht="30" x14ac:dyDescent="0.25">
      <c r="A66" s="92"/>
      <c r="B66" s="2" t="s">
        <v>142</v>
      </c>
      <c r="C66" s="111" t="s">
        <v>143</v>
      </c>
      <c r="D66" s="12"/>
      <c r="E66" s="6"/>
      <c r="F66" s="2" t="s">
        <v>126</v>
      </c>
      <c r="G66" s="12" t="s">
        <v>29</v>
      </c>
      <c r="H66" s="6">
        <v>1</v>
      </c>
      <c r="I66" s="49" t="s">
        <v>24</v>
      </c>
      <c r="J66" s="12" t="s">
        <v>390</v>
      </c>
    </row>
    <row r="67" spans="1:11" ht="30" x14ac:dyDescent="0.25">
      <c r="A67" s="92"/>
      <c r="B67" s="2" t="s">
        <v>144</v>
      </c>
      <c r="C67" s="15" t="s">
        <v>145</v>
      </c>
      <c r="D67" s="12"/>
      <c r="E67" s="6"/>
      <c r="F67" s="2" t="s">
        <v>146</v>
      </c>
      <c r="G67" s="12" t="s">
        <v>29</v>
      </c>
      <c r="H67" s="6">
        <v>1</v>
      </c>
      <c r="I67" s="49" t="s">
        <v>24</v>
      </c>
      <c r="J67" s="12" t="s">
        <v>390</v>
      </c>
    </row>
    <row r="68" spans="1:11" ht="30" x14ac:dyDescent="0.25">
      <c r="A68" s="92"/>
      <c r="B68" s="2" t="s">
        <v>147</v>
      </c>
      <c r="C68" s="72" t="s">
        <v>148</v>
      </c>
      <c r="D68" s="12"/>
      <c r="E68" s="6"/>
      <c r="F68" s="2" t="s">
        <v>146</v>
      </c>
      <c r="G68" s="12" t="s">
        <v>20</v>
      </c>
      <c r="H68" s="6">
        <v>1</v>
      </c>
      <c r="I68" s="49" t="s">
        <v>24</v>
      </c>
      <c r="J68" s="12" t="s">
        <v>390</v>
      </c>
      <c r="K68" s="67"/>
    </row>
    <row r="69" spans="1:11" ht="30" x14ac:dyDescent="0.25">
      <c r="A69" s="92"/>
      <c r="B69" s="2" t="s">
        <v>149</v>
      </c>
      <c r="C69" s="15" t="s">
        <v>150</v>
      </c>
      <c r="D69" s="12"/>
      <c r="E69" s="6"/>
      <c r="F69" s="2" t="s">
        <v>146</v>
      </c>
      <c r="G69" s="12" t="s">
        <v>29</v>
      </c>
      <c r="H69" s="6">
        <v>1</v>
      </c>
      <c r="I69" s="49" t="s">
        <v>24</v>
      </c>
      <c r="J69" s="12" t="s">
        <v>390</v>
      </c>
    </row>
    <row r="70" spans="1:11" x14ac:dyDescent="0.25">
      <c r="A70" s="92"/>
      <c r="B70" s="2" t="s">
        <v>151</v>
      </c>
      <c r="C70" s="111" t="s">
        <v>152</v>
      </c>
      <c r="D70" s="12"/>
      <c r="E70" s="6"/>
      <c r="F70" s="2" t="s">
        <v>146</v>
      </c>
      <c r="G70" s="12" t="s">
        <v>153</v>
      </c>
      <c r="H70" s="6">
        <v>1</v>
      </c>
      <c r="I70" s="49" t="s">
        <v>24</v>
      </c>
      <c r="J70" s="12" t="s">
        <v>390</v>
      </c>
    </row>
    <row r="71" spans="1:11" x14ac:dyDescent="0.25">
      <c r="A71" s="92"/>
      <c r="B71" s="30" t="s">
        <v>154</v>
      </c>
      <c r="C71" s="63"/>
      <c r="D71" s="1"/>
      <c r="E71" s="14"/>
      <c r="F71" s="21"/>
      <c r="G71" s="22"/>
      <c r="H71" s="22"/>
      <c r="I71" s="22"/>
      <c r="J71" s="23"/>
    </row>
    <row r="72" spans="1:11" ht="30" x14ac:dyDescent="0.25">
      <c r="A72" s="92"/>
      <c r="B72" s="2" t="s">
        <v>155</v>
      </c>
      <c r="C72" s="75" t="s">
        <v>379</v>
      </c>
      <c r="D72" s="12"/>
      <c r="E72" s="6"/>
      <c r="F72" s="2" t="s">
        <v>156</v>
      </c>
      <c r="G72" s="12" t="s">
        <v>20</v>
      </c>
      <c r="H72" s="6">
        <v>1</v>
      </c>
      <c r="I72" s="49" t="s">
        <v>24</v>
      </c>
      <c r="J72" s="12" t="s">
        <v>390</v>
      </c>
    </row>
    <row r="73" spans="1:11" ht="28.5" x14ac:dyDescent="0.25">
      <c r="A73" s="92"/>
      <c r="B73" s="30" t="s">
        <v>157</v>
      </c>
      <c r="C73" s="63"/>
      <c r="D73" s="1"/>
      <c r="E73" s="14"/>
      <c r="F73" s="21"/>
      <c r="G73" s="22"/>
      <c r="H73" s="22"/>
      <c r="I73" s="22"/>
      <c r="J73" s="23"/>
    </row>
    <row r="74" spans="1:11" x14ac:dyDescent="0.25">
      <c r="A74" s="92"/>
      <c r="B74" s="2" t="s">
        <v>158</v>
      </c>
      <c r="C74" s="72" t="s">
        <v>152</v>
      </c>
      <c r="D74" s="12"/>
      <c r="E74" s="6"/>
      <c r="F74" s="2" t="s">
        <v>159</v>
      </c>
      <c r="G74" s="12" t="s">
        <v>153</v>
      </c>
      <c r="H74" s="6">
        <v>1</v>
      </c>
      <c r="I74" s="49" t="s">
        <v>24</v>
      </c>
      <c r="J74" s="12" t="s">
        <v>390</v>
      </c>
    </row>
    <row r="75" spans="1:11" x14ac:dyDescent="0.25">
      <c r="A75" s="92"/>
      <c r="B75" s="2" t="s">
        <v>160</v>
      </c>
      <c r="C75" s="72" t="s">
        <v>161</v>
      </c>
      <c r="D75" s="12"/>
      <c r="E75" s="6"/>
      <c r="F75" s="2" t="s">
        <v>162</v>
      </c>
      <c r="G75" s="12" t="s">
        <v>163</v>
      </c>
      <c r="H75" s="6">
        <v>1</v>
      </c>
      <c r="I75" s="49" t="s">
        <v>24</v>
      </c>
      <c r="J75" s="12" t="s">
        <v>390</v>
      </c>
    </row>
    <row r="76" spans="1:11" x14ac:dyDescent="0.25">
      <c r="A76" s="92"/>
      <c r="B76" s="2" t="s">
        <v>164</v>
      </c>
      <c r="C76" s="72" t="s">
        <v>165</v>
      </c>
      <c r="D76" s="12"/>
      <c r="E76" s="6"/>
      <c r="F76" s="2" t="s">
        <v>67</v>
      </c>
      <c r="G76" s="12" t="s">
        <v>29</v>
      </c>
      <c r="H76" s="6">
        <v>1</v>
      </c>
      <c r="I76" s="49" t="s">
        <v>24</v>
      </c>
      <c r="J76" s="12" t="s">
        <v>390</v>
      </c>
    </row>
    <row r="77" spans="1:11" ht="28.5" x14ac:dyDescent="0.25">
      <c r="A77" s="92"/>
      <c r="B77" s="30" t="s">
        <v>166</v>
      </c>
      <c r="C77" s="63"/>
      <c r="D77" s="1"/>
      <c r="E77" s="14"/>
      <c r="F77" s="21"/>
      <c r="G77" s="22"/>
      <c r="H77" s="22"/>
      <c r="I77" s="22"/>
      <c r="J77" s="23"/>
    </row>
    <row r="78" spans="1:11" x14ac:dyDescent="0.25">
      <c r="A78" s="92"/>
      <c r="B78" s="2" t="s">
        <v>154</v>
      </c>
      <c r="C78" s="75" t="s">
        <v>379</v>
      </c>
      <c r="D78" s="12"/>
      <c r="E78" s="6"/>
      <c r="F78" s="2" t="s">
        <v>156</v>
      </c>
      <c r="G78" s="12" t="s">
        <v>20</v>
      </c>
      <c r="H78" s="6">
        <v>1</v>
      </c>
      <c r="I78" s="49" t="s">
        <v>24</v>
      </c>
      <c r="J78" s="12" t="s">
        <v>390</v>
      </c>
    </row>
    <row r="79" spans="1:11" ht="30" x14ac:dyDescent="0.25">
      <c r="A79" s="92"/>
      <c r="B79" s="2" t="s">
        <v>167</v>
      </c>
      <c r="C79" s="72" t="s">
        <v>148</v>
      </c>
      <c r="D79" s="2"/>
      <c r="E79" s="6"/>
      <c r="F79" s="2" t="s">
        <v>168</v>
      </c>
      <c r="G79" s="12" t="s">
        <v>20</v>
      </c>
      <c r="H79" s="6">
        <v>1</v>
      </c>
      <c r="I79" s="49" t="s">
        <v>24</v>
      </c>
      <c r="J79" s="12" t="s">
        <v>390</v>
      </c>
    </row>
    <row r="80" spans="1:11" x14ac:dyDescent="0.25">
      <c r="A80" s="92"/>
      <c r="B80" s="30" t="s">
        <v>169</v>
      </c>
      <c r="C80" s="63"/>
      <c r="D80" s="1"/>
      <c r="E80" s="14"/>
      <c r="F80" s="21"/>
      <c r="G80" s="22"/>
      <c r="H80" s="22"/>
      <c r="I80" s="22"/>
      <c r="J80" s="23"/>
    </row>
    <row r="81" spans="1:10" ht="30" x14ac:dyDescent="0.25">
      <c r="A81" s="92"/>
      <c r="B81" s="2" t="s">
        <v>170</v>
      </c>
      <c r="C81" s="72" t="s">
        <v>171</v>
      </c>
      <c r="D81" s="12"/>
      <c r="E81" s="6"/>
      <c r="F81" s="2" t="s">
        <v>156</v>
      </c>
      <c r="G81" s="12" t="s">
        <v>29</v>
      </c>
      <c r="H81" s="6">
        <v>1</v>
      </c>
      <c r="I81" s="49" t="s">
        <v>24</v>
      </c>
      <c r="J81" s="12" t="s">
        <v>390</v>
      </c>
    </row>
    <row r="82" spans="1:10" ht="30" x14ac:dyDescent="0.25">
      <c r="A82" s="92"/>
      <c r="B82" s="2" t="s">
        <v>172</v>
      </c>
      <c r="C82" s="72" t="s">
        <v>173</v>
      </c>
      <c r="D82" s="12"/>
      <c r="E82" s="6"/>
      <c r="F82" s="2" t="s">
        <v>156</v>
      </c>
      <c r="G82" s="12" t="s">
        <v>29</v>
      </c>
      <c r="H82" s="6">
        <v>1</v>
      </c>
      <c r="I82" s="49" t="s">
        <v>24</v>
      </c>
      <c r="J82" s="12" t="s">
        <v>390</v>
      </c>
    </row>
    <row r="83" spans="1:10" ht="30" x14ac:dyDescent="0.25">
      <c r="A83" s="92"/>
      <c r="B83" s="2" t="s">
        <v>174</v>
      </c>
      <c r="C83" s="72" t="s">
        <v>175</v>
      </c>
      <c r="D83" s="12"/>
      <c r="E83" s="6"/>
      <c r="F83" s="2" t="s">
        <v>176</v>
      </c>
      <c r="G83" s="12" t="s">
        <v>29</v>
      </c>
      <c r="H83" s="6">
        <v>1</v>
      </c>
      <c r="I83" s="49" t="s">
        <v>24</v>
      </c>
      <c r="J83" s="12" t="s">
        <v>390</v>
      </c>
    </row>
    <row r="84" spans="1:10" ht="30" x14ac:dyDescent="0.25">
      <c r="A84" s="93"/>
      <c r="B84" s="2" t="s">
        <v>177</v>
      </c>
      <c r="C84" s="72" t="s">
        <v>178</v>
      </c>
      <c r="D84" s="12"/>
      <c r="E84" s="6"/>
      <c r="F84" s="2" t="s">
        <v>41</v>
      </c>
      <c r="G84" s="12" t="s">
        <v>20</v>
      </c>
      <c r="H84" s="6">
        <v>1</v>
      </c>
      <c r="I84" s="49" t="s">
        <v>24</v>
      </c>
      <c r="J84" s="12" t="s">
        <v>390</v>
      </c>
    </row>
    <row r="85" spans="1:10" ht="56.25" x14ac:dyDescent="0.25">
      <c r="A85" s="17" t="s">
        <v>179</v>
      </c>
      <c r="B85" s="2" t="s">
        <v>180</v>
      </c>
      <c r="C85" s="72" t="s">
        <v>181</v>
      </c>
      <c r="D85" s="2" t="s">
        <v>16</v>
      </c>
      <c r="E85" s="6" t="s">
        <v>182</v>
      </c>
      <c r="F85" s="2" t="s">
        <v>183</v>
      </c>
      <c r="G85" s="12" t="s">
        <v>29</v>
      </c>
      <c r="H85" s="6">
        <v>1</v>
      </c>
      <c r="I85" s="49" t="s">
        <v>24</v>
      </c>
      <c r="J85" s="12" t="s">
        <v>390</v>
      </c>
    </row>
    <row r="86" spans="1:10" ht="30" x14ac:dyDescent="0.25">
      <c r="A86" s="91" t="s">
        <v>184</v>
      </c>
      <c r="B86" s="2" t="s">
        <v>185</v>
      </c>
      <c r="C86" s="72" t="s">
        <v>186</v>
      </c>
      <c r="D86" s="12"/>
      <c r="E86" s="6"/>
      <c r="F86" s="2" t="s">
        <v>187</v>
      </c>
      <c r="G86" s="12" t="s">
        <v>29</v>
      </c>
      <c r="H86" s="6">
        <v>1</v>
      </c>
      <c r="I86" s="49" t="s">
        <v>24</v>
      </c>
      <c r="J86" s="12" t="s">
        <v>390</v>
      </c>
    </row>
    <row r="87" spans="1:10" ht="30" x14ac:dyDescent="0.25">
      <c r="A87" s="92"/>
      <c r="B87" s="2" t="s">
        <v>188</v>
      </c>
      <c r="C87" s="72" t="s">
        <v>189</v>
      </c>
      <c r="D87" s="12"/>
      <c r="E87" s="6"/>
      <c r="F87" s="57" t="s">
        <v>190</v>
      </c>
      <c r="G87" s="55" t="s">
        <v>20</v>
      </c>
      <c r="H87" s="6">
        <v>1</v>
      </c>
      <c r="I87" s="49" t="s">
        <v>24</v>
      </c>
      <c r="J87" s="12" t="s">
        <v>390</v>
      </c>
    </row>
    <row r="88" spans="1:10" x14ac:dyDescent="0.25">
      <c r="A88" s="92"/>
      <c r="B88" s="60" t="s">
        <v>191</v>
      </c>
      <c r="C88" s="72" t="s">
        <v>192</v>
      </c>
      <c r="D88" s="12"/>
      <c r="E88" s="46"/>
      <c r="F88" s="53"/>
      <c r="G88" s="51"/>
      <c r="H88" s="48">
        <v>1</v>
      </c>
      <c r="I88" s="49" t="s">
        <v>24</v>
      </c>
      <c r="J88" s="12" t="s">
        <v>390</v>
      </c>
    </row>
    <row r="89" spans="1:10" x14ac:dyDescent="0.25">
      <c r="A89" s="92"/>
      <c r="B89" s="60" t="s">
        <v>193</v>
      </c>
      <c r="C89" s="72" t="s">
        <v>194</v>
      </c>
      <c r="D89" s="12"/>
      <c r="E89" s="46"/>
      <c r="F89" s="53"/>
      <c r="G89" s="51"/>
      <c r="H89" s="48">
        <v>1</v>
      </c>
      <c r="I89" s="49" t="s">
        <v>24</v>
      </c>
      <c r="J89" s="12" t="s">
        <v>390</v>
      </c>
    </row>
    <row r="90" spans="1:10" x14ac:dyDescent="0.25">
      <c r="A90" s="92"/>
      <c r="B90" s="60" t="s">
        <v>195</v>
      </c>
      <c r="C90" s="72" t="s">
        <v>196</v>
      </c>
      <c r="D90" s="12"/>
      <c r="E90" s="46"/>
      <c r="F90" s="53"/>
      <c r="G90" s="51"/>
      <c r="H90" s="48">
        <v>1</v>
      </c>
      <c r="I90" s="49" t="s">
        <v>24</v>
      </c>
      <c r="J90" s="12" t="s">
        <v>390</v>
      </c>
    </row>
    <row r="91" spans="1:10" x14ac:dyDescent="0.25">
      <c r="A91" s="92"/>
      <c r="B91" s="60" t="s">
        <v>197</v>
      </c>
      <c r="C91" s="72" t="s">
        <v>198</v>
      </c>
      <c r="D91" s="12"/>
      <c r="E91" s="46"/>
      <c r="F91" s="53"/>
      <c r="G91" s="51"/>
      <c r="H91" s="48">
        <v>1</v>
      </c>
      <c r="I91" s="49" t="s">
        <v>24</v>
      </c>
      <c r="J91" s="12" t="s">
        <v>390</v>
      </c>
    </row>
    <row r="92" spans="1:10" x14ac:dyDescent="0.25">
      <c r="A92" s="93"/>
      <c r="B92" s="60" t="s">
        <v>199</v>
      </c>
      <c r="C92" s="72" t="s">
        <v>200</v>
      </c>
      <c r="D92" s="12"/>
      <c r="E92" s="46"/>
      <c r="F92" s="53"/>
      <c r="G92" s="51"/>
      <c r="H92" s="48">
        <v>1</v>
      </c>
      <c r="I92" s="49" t="s">
        <v>24</v>
      </c>
      <c r="J92" s="12" t="s">
        <v>390</v>
      </c>
    </row>
    <row r="93" spans="1:10" x14ac:dyDescent="0.25">
      <c r="A93" s="88" t="s">
        <v>201</v>
      </c>
      <c r="B93" s="30" t="s">
        <v>202</v>
      </c>
      <c r="C93" s="1"/>
      <c r="D93" s="14"/>
      <c r="E93" s="21"/>
      <c r="F93" s="22"/>
      <c r="G93" s="22"/>
      <c r="H93" s="22"/>
      <c r="I93" s="23"/>
      <c r="J93" s="63"/>
    </row>
    <row r="94" spans="1:10" ht="30" x14ac:dyDescent="0.25">
      <c r="A94" s="88"/>
      <c r="B94" s="2" t="s">
        <v>203</v>
      </c>
      <c r="C94" s="73" t="s">
        <v>204</v>
      </c>
      <c r="D94" s="12"/>
      <c r="E94" s="6"/>
      <c r="F94" s="2" t="s">
        <v>187</v>
      </c>
      <c r="G94" s="12" t="s">
        <v>205</v>
      </c>
      <c r="H94" s="6">
        <v>1</v>
      </c>
      <c r="I94" s="49" t="s">
        <v>24</v>
      </c>
      <c r="J94" s="12" t="s">
        <v>390</v>
      </c>
    </row>
    <row r="95" spans="1:10" ht="30" x14ac:dyDescent="0.25">
      <c r="A95" s="88"/>
      <c r="B95" s="2" t="s">
        <v>206</v>
      </c>
      <c r="C95" s="73" t="s">
        <v>207</v>
      </c>
      <c r="D95" s="12"/>
      <c r="E95" s="6"/>
      <c r="F95" s="2" t="s">
        <v>187</v>
      </c>
      <c r="G95" s="12" t="s">
        <v>29</v>
      </c>
      <c r="H95" s="6">
        <v>1</v>
      </c>
      <c r="I95" s="49" t="s">
        <v>24</v>
      </c>
      <c r="J95" s="12" t="s">
        <v>390</v>
      </c>
    </row>
    <row r="96" spans="1:10" ht="30" x14ac:dyDescent="0.25">
      <c r="A96" s="88"/>
      <c r="B96" s="2" t="s">
        <v>208</v>
      </c>
      <c r="C96" s="73" t="s">
        <v>209</v>
      </c>
      <c r="D96" s="12"/>
      <c r="E96" s="6"/>
      <c r="F96" s="2" t="s">
        <v>187</v>
      </c>
      <c r="G96" s="12" t="s">
        <v>210</v>
      </c>
      <c r="H96" s="6">
        <v>1</v>
      </c>
      <c r="I96" s="49" t="s">
        <v>24</v>
      </c>
      <c r="J96" s="12" t="s">
        <v>390</v>
      </c>
    </row>
    <row r="97" spans="1:10" ht="30" x14ac:dyDescent="0.25">
      <c r="A97" s="88"/>
      <c r="B97" s="2" t="s">
        <v>211</v>
      </c>
      <c r="C97" s="110" t="s">
        <v>212</v>
      </c>
      <c r="D97" s="12"/>
      <c r="E97" s="6"/>
      <c r="F97" s="2" t="s">
        <v>187</v>
      </c>
      <c r="G97" s="12" t="s">
        <v>29</v>
      </c>
      <c r="H97" s="6">
        <v>1</v>
      </c>
      <c r="I97" s="49" t="s">
        <v>24</v>
      </c>
      <c r="J97" s="12" t="s">
        <v>390</v>
      </c>
    </row>
    <row r="98" spans="1:10" ht="30" x14ac:dyDescent="0.25">
      <c r="A98" s="88"/>
      <c r="B98" s="2" t="s">
        <v>213</v>
      </c>
      <c r="C98" s="110" t="s">
        <v>214</v>
      </c>
      <c r="D98" s="12"/>
      <c r="E98" s="6"/>
      <c r="F98" s="2" t="s">
        <v>187</v>
      </c>
      <c r="G98" s="12" t="s">
        <v>29</v>
      </c>
      <c r="H98" s="6">
        <v>1</v>
      </c>
      <c r="I98" s="49" t="s">
        <v>24</v>
      </c>
      <c r="J98" s="12" t="s">
        <v>390</v>
      </c>
    </row>
    <row r="99" spans="1:10" ht="30" x14ac:dyDescent="0.25">
      <c r="A99" s="88"/>
      <c r="B99" s="2" t="s">
        <v>215</v>
      </c>
      <c r="C99" s="73" t="s">
        <v>216</v>
      </c>
      <c r="D99" s="12"/>
      <c r="E99" s="6"/>
      <c r="F99" s="2" t="s">
        <v>187</v>
      </c>
      <c r="G99" s="12" t="s">
        <v>29</v>
      </c>
      <c r="H99" s="6">
        <v>1</v>
      </c>
      <c r="I99" s="49" t="s">
        <v>24</v>
      </c>
      <c r="J99" s="12" t="s">
        <v>390</v>
      </c>
    </row>
    <row r="100" spans="1:10" x14ac:dyDescent="0.25">
      <c r="A100" s="87" t="s">
        <v>217</v>
      </c>
      <c r="B100" s="30" t="s">
        <v>218</v>
      </c>
      <c r="C100" s="63"/>
      <c r="D100" s="1"/>
      <c r="E100" s="14"/>
      <c r="F100" s="21"/>
      <c r="G100" s="22"/>
      <c r="H100" s="22"/>
      <c r="I100" s="22"/>
      <c r="J100" s="23"/>
    </row>
    <row r="101" spans="1:10" x14ac:dyDescent="0.25">
      <c r="A101" s="87"/>
      <c r="B101" s="2" t="s">
        <v>219</v>
      </c>
      <c r="C101" s="110" t="s">
        <v>220</v>
      </c>
      <c r="D101" s="12"/>
      <c r="E101" s="6"/>
      <c r="F101" s="2" t="s">
        <v>221</v>
      </c>
      <c r="G101" s="12" t="s">
        <v>29</v>
      </c>
      <c r="H101" s="6">
        <v>1</v>
      </c>
      <c r="I101" s="49" t="s">
        <v>24</v>
      </c>
      <c r="J101" s="12" t="s">
        <v>390</v>
      </c>
    </row>
    <row r="102" spans="1:10" x14ac:dyDescent="0.25">
      <c r="A102" s="87"/>
      <c r="B102" s="62" t="s">
        <v>222</v>
      </c>
      <c r="C102" s="63"/>
      <c r="D102" s="1"/>
      <c r="E102" s="14"/>
      <c r="F102" s="21"/>
      <c r="G102" s="22"/>
      <c r="H102" s="22"/>
      <c r="I102" s="22"/>
      <c r="J102" s="23"/>
    </row>
    <row r="103" spans="1:10" x14ac:dyDescent="0.25">
      <c r="A103" s="94"/>
      <c r="B103" s="53" t="s">
        <v>223</v>
      </c>
      <c r="C103" s="115" t="s">
        <v>224</v>
      </c>
      <c r="D103" s="50"/>
      <c r="E103" s="6"/>
      <c r="F103" s="2" t="s">
        <v>63</v>
      </c>
      <c r="G103" s="12" t="s">
        <v>29</v>
      </c>
      <c r="H103" s="6">
        <v>1</v>
      </c>
      <c r="I103" s="49" t="s">
        <v>24</v>
      </c>
      <c r="J103" s="12" t="s">
        <v>390</v>
      </c>
    </row>
    <row r="104" spans="1:10" ht="30" x14ac:dyDescent="0.25">
      <c r="A104" s="94"/>
      <c r="B104" s="53" t="s">
        <v>225</v>
      </c>
      <c r="C104" s="115" t="s">
        <v>226</v>
      </c>
      <c r="D104" s="50"/>
      <c r="E104" s="6"/>
      <c r="F104" s="2" t="s">
        <v>115</v>
      </c>
      <c r="G104" s="12" t="s">
        <v>29</v>
      </c>
      <c r="H104" s="6">
        <v>1</v>
      </c>
      <c r="I104" s="49" t="s">
        <v>24</v>
      </c>
      <c r="J104" s="12" t="s">
        <v>390</v>
      </c>
    </row>
    <row r="105" spans="1:10" ht="30" x14ac:dyDescent="0.25">
      <c r="A105" s="94"/>
      <c r="B105" s="53" t="s">
        <v>227</v>
      </c>
      <c r="C105" s="115" t="s">
        <v>226</v>
      </c>
      <c r="D105" s="50"/>
      <c r="E105" s="6"/>
      <c r="F105" s="2" t="s">
        <v>115</v>
      </c>
      <c r="G105" s="12" t="s">
        <v>29</v>
      </c>
      <c r="H105" s="6">
        <v>1</v>
      </c>
      <c r="I105" s="49" t="s">
        <v>24</v>
      </c>
      <c r="J105" s="12" t="s">
        <v>390</v>
      </c>
    </row>
    <row r="106" spans="1:10" ht="30" x14ac:dyDescent="0.25">
      <c r="A106" s="87"/>
      <c r="B106" s="78" t="s">
        <v>228</v>
      </c>
      <c r="C106" s="116" t="s">
        <v>226</v>
      </c>
      <c r="D106" s="50"/>
      <c r="E106" s="6"/>
      <c r="F106" s="2" t="s">
        <v>115</v>
      </c>
      <c r="G106" s="12" t="s">
        <v>29</v>
      </c>
      <c r="H106" s="6">
        <v>1</v>
      </c>
      <c r="I106" s="49" t="s">
        <v>24</v>
      </c>
      <c r="J106" s="12" t="s">
        <v>390</v>
      </c>
    </row>
    <row r="107" spans="1:10" ht="30" x14ac:dyDescent="0.25">
      <c r="A107" s="87"/>
      <c r="B107" s="79" t="s">
        <v>229</v>
      </c>
      <c r="C107" s="115" t="s">
        <v>226</v>
      </c>
      <c r="D107" s="50"/>
      <c r="E107" s="6"/>
      <c r="F107" s="2" t="s">
        <v>115</v>
      </c>
      <c r="G107" s="12" t="s">
        <v>29</v>
      </c>
      <c r="H107" s="6">
        <v>1</v>
      </c>
      <c r="I107" s="49" t="s">
        <v>24</v>
      </c>
      <c r="J107" s="12" t="s">
        <v>390</v>
      </c>
    </row>
    <row r="108" spans="1:10" ht="30" x14ac:dyDescent="0.25">
      <c r="A108" s="87"/>
      <c r="B108" s="79" t="s">
        <v>230</v>
      </c>
      <c r="C108" s="117" t="s">
        <v>226</v>
      </c>
      <c r="D108" s="50"/>
      <c r="E108" s="6"/>
      <c r="F108" s="2" t="s">
        <v>115</v>
      </c>
      <c r="G108" s="12" t="s">
        <v>29</v>
      </c>
      <c r="H108" s="6">
        <v>1</v>
      </c>
      <c r="I108" s="49" t="s">
        <v>24</v>
      </c>
      <c r="J108" s="12" t="s">
        <v>390</v>
      </c>
    </row>
    <row r="109" spans="1:10" ht="30" x14ac:dyDescent="0.25">
      <c r="A109" s="87"/>
      <c r="B109" s="2" t="s">
        <v>231</v>
      </c>
      <c r="C109" s="74" t="s">
        <v>232</v>
      </c>
      <c r="D109" s="12"/>
      <c r="E109" s="6"/>
      <c r="F109" s="2" t="s">
        <v>115</v>
      </c>
      <c r="G109" s="12" t="s">
        <v>29</v>
      </c>
      <c r="H109" s="6">
        <v>1</v>
      </c>
      <c r="I109" s="49" t="s">
        <v>24</v>
      </c>
      <c r="J109" s="12" t="s">
        <v>390</v>
      </c>
    </row>
    <row r="110" spans="1:10" x14ac:dyDescent="0.25">
      <c r="A110" s="87"/>
      <c r="B110" s="19" t="s">
        <v>233</v>
      </c>
      <c r="C110" s="63"/>
      <c r="D110" s="1"/>
      <c r="E110" s="14"/>
      <c r="F110" s="21"/>
      <c r="G110" s="22"/>
      <c r="H110" s="22"/>
      <c r="I110" s="22"/>
      <c r="J110" s="23"/>
    </row>
    <row r="111" spans="1:10" x14ac:dyDescent="0.25">
      <c r="A111" s="87"/>
      <c r="B111" s="79" t="s">
        <v>234</v>
      </c>
      <c r="C111" s="115" t="s">
        <v>235</v>
      </c>
      <c r="D111" s="50"/>
      <c r="E111" s="6"/>
      <c r="F111" s="2" t="s">
        <v>115</v>
      </c>
      <c r="G111" s="12" t="s">
        <v>29</v>
      </c>
      <c r="H111" s="6">
        <v>1</v>
      </c>
      <c r="I111" s="49" t="s">
        <v>24</v>
      </c>
      <c r="J111" s="12" t="s">
        <v>390</v>
      </c>
    </row>
    <row r="112" spans="1:10" x14ac:dyDescent="0.25">
      <c r="A112" s="87"/>
      <c r="B112" s="79" t="s">
        <v>236</v>
      </c>
      <c r="C112" s="115" t="s">
        <v>235</v>
      </c>
      <c r="D112" s="50"/>
      <c r="E112" s="6"/>
      <c r="F112" s="2" t="s">
        <v>115</v>
      </c>
      <c r="G112" s="12" t="s">
        <v>29</v>
      </c>
      <c r="H112" s="6">
        <v>1</v>
      </c>
      <c r="I112" s="49" t="s">
        <v>24</v>
      </c>
      <c r="J112" s="12" t="s">
        <v>390</v>
      </c>
    </row>
    <row r="113" spans="1:10" x14ac:dyDescent="0.25">
      <c r="A113" s="87"/>
      <c r="B113" s="79" t="s">
        <v>237</v>
      </c>
      <c r="C113" s="117" t="s">
        <v>235</v>
      </c>
      <c r="D113" s="50"/>
      <c r="E113" s="6"/>
      <c r="F113" s="2" t="s">
        <v>115</v>
      </c>
      <c r="G113" s="12" t="s">
        <v>29</v>
      </c>
      <c r="H113" s="6">
        <v>1</v>
      </c>
      <c r="I113" s="49" t="s">
        <v>24</v>
      </c>
      <c r="J113" s="12" t="s">
        <v>390</v>
      </c>
    </row>
    <row r="114" spans="1:10" x14ac:dyDescent="0.25">
      <c r="A114" s="87"/>
      <c r="B114" s="79" t="s">
        <v>238</v>
      </c>
      <c r="C114" s="117" t="s">
        <v>235</v>
      </c>
      <c r="D114" s="50"/>
      <c r="E114" s="6"/>
      <c r="F114" s="2" t="s">
        <v>115</v>
      </c>
      <c r="G114" s="12" t="s">
        <v>29</v>
      </c>
      <c r="H114" s="6">
        <v>1</v>
      </c>
      <c r="I114" s="49" t="s">
        <v>24</v>
      </c>
      <c r="J114" s="12" t="s">
        <v>390</v>
      </c>
    </row>
    <row r="115" spans="1:10" x14ac:dyDescent="0.25">
      <c r="A115" s="87"/>
      <c r="B115" s="79" t="s">
        <v>239</v>
      </c>
      <c r="C115" s="117" t="s">
        <v>378</v>
      </c>
      <c r="D115" s="50"/>
      <c r="E115" s="6"/>
      <c r="F115" s="2" t="s">
        <v>115</v>
      </c>
      <c r="G115" s="12" t="s">
        <v>29</v>
      </c>
      <c r="H115" s="6">
        <v>1</v>
      </c>
      <c r="I115" s="49" t="s">
        <v>24</v>
      </c>
      <c r="J115" s="12" t="s">
        <v>390</v>
      </c>
    </row>
    <row r="116" spans="1:10" x14ac:dyDescent="0.25">
      <c r="A116" s="95" t="s">
        <v>240</v>
      </c>
      <c r="B116" s="19" t="s">
        <v>241</v>
      </c>
      <c r="C116" s="64"/>
      <c r="D116" s="1"/>
      <c r="E116" s="14"/>
      <c r="F116" s="21"/>
      <c r="G116" s="22"/>
      <c r="H116" s="22"/>
      <c r="I116" s="22"/>
      <c r="J116" s="23"/>
    </row>
    <row r="117" spans="1:10" x14ac:dyDescent="0.25">
      <c r="A117" s="96"/>
      <c r="B117" s="2" t="s">
        <v>242</v>
      </c>
      <c r="C117" s="83" t="s">
        <v>243</v>
      </c>
      <c r="D117" s="50"/>
      <c r="E117" s="6"/>
      <c r="F117" s="57" t="s">
        <v>115</v>
      </c>
      <c r="G117" s="55" t="s">
        <v>29</v>
      </c>
      <c r="H117" s="6">
        <v>1</v>
      </c>
      <c r="I117" s="49" t="s">
        <v>24</v>
      </c>
      <c r="J117" s="12" t="s">
        <v>390</v>
      </c>
    </row>
    <row r="118" spans="1:10" x14ac:dyDescent="0.25">
      <c r="A118" s="96"/>
      <c r="B118" s="66" t="s">
        <v>244</v>
      </c>
      <c r="C118" s="84" t="s">
        <v>245</v>
      </c>
      <c r="E118" s="4"/>
      <c r="F118" s="51"/>
      <c r="G118" s="51"/>
      <c r="H118" s="48">
        <v>1</v>
      </c>
      <c r="I118" s="49" t="s">
        <v>24</v>
      </c>
      <c r="J118" s="12" t="s">
        <v>390</v>
      </c>
    </row>
    <row r="119" spans="1:10" x14ac:dyDescent="0.25">
      <c r="A119" s="96"/>
      <c r="B119" s="60" t="s">
        <v>246</v>
      </c>
      <c r="C119" s="85" t="s">
        <v>376</v>
      </c>
      <c r="D119" s="50"/>
      <c r="E119" s="6"/>
      <c r="F119" s="68"/>
      <c r="G119" s="69"/>
      <c r="H119" s="6">
        <v>1</v>
      </c>
      <c r="I119" s="49" t="s">
        <v>24</v>
      </c>
      <c r="J119" s="12" t="s">
        <v>390</v>
      </c>
    </row>
    <row r="120" spans="1:10" x14ac:dyDescent="0.25">
      <c r="A120" s="97"/>
      <c r="B120" s="2" t="s">
        <v>247</v>
      </c>
      <c r="C120" s="86" t="s">
        <v>248</v>
      </c>
      <c r="D120" s="50"/>
      <c r="E120" s="6"/>
      <c r="F120" s="2" t="s">
        <v>20</v>
      </c>
      <c r="G120" s="12" t="s">
        <v>29</v>
      </c>
      <c r="H120" s="6">
        <v>1</v>
      </c>
      <c r="I120" s="49" t="s">
        <v>24</v>
      </c>
      <c r="J120" s="12" t="s">
        <v>390</v>
      </c>
    </row>
    <row r="121" spans="1:10" x14ac:dyDescent="0.25">
      <c r="A121" s="87" t="s">
        <v>249</v>
      </c>
      <c r="B121" s="19" t="s">
        <v>250</v>
      </c>
      <c r="C121" s="13"/>
      <c r="D121" s="1"/>
      <c r="E121" s="14"/>
      <c r="F121" s="20"/>
      <c r="G121" s="20"/>
      <c r="H121" s="20"/>
      <c r="I121" s="14"/>
      <c r="J121" s="20"/>
    </row>
    <row r="122" spans="1:10" ht="38.25" x14ac:dyDescent="0.25">
      <c r="A122" s="87"/>
      <c r="B122" s="19" t="s">
        <v>251</v>
      </c>
      <c r="C122" s="19"/>
      <c r="D122" s="20" t="s">
        <v>140</v>
      </c>
      <c r="E122" s="14"/>
      <c r="F122" s="20"/>
      <c r="G122" s="20"/>
      <c r="H122" s="20"/>
      <c r="I122" s="14"/>
      <c r="J122" s="20"/>
    </row>
    <row r="123" spans="1:10" x14ac:dyDescent="0.25">
      <c r="A123" s="87"/>
      <c r="B123" s="19" t="s">
        <v>252</v>
      </c>
      <c r="C123" s="13"/>
      <c r="D123" s="1"/>
      <c r="E123" s="14"/>
      <c r="F123" s="20"/>
      <c r="G123" s="20"/>
      <c r="H123" s="20"/>
      <c r="I123" s="14"/>
      <c r="J123" s="20"/>
    </row>
    <row r="124" spans="1:10" ht="25.5" x14ac:dyDescent="0.25">
      <c r="A124" s="87"/>
      <c r="B124" s="19" t="s">
        <v>253</v>
      </c>
      <c r="C124" s="19"/>
      <c r="D124" s="19" t="s">
        <v>140</v>
      </c>
      <c r="E124" s="19"/>
      <c r="F124" s="19"/>
      <c r="G124" s="19"/>
      <c r="H124" s="19"/>
      <c r="I124" s="19"/>
      <c r="J124" s="19"/>
    </row>
    <row r="125" spans="1:10" ht="30" x14ac:dyDescent="0.25">
      <c r="A125" s="87" t="s">
        <v>254</v>
      </c>
      <c r="B125" s="2" t="s">
        <v>255</v>
      </c>
      <c r="C125" s="72" t="s">
        <v>181</v>
      </c>
      <c r="D125" s="12"/>
      <c r="E125" s="6"/>
      <c r="F125" s="2" t="s">
        <v>256</v>
      </c>
      <c r="G125" s="12" t="s">
        <v>29</v>
      </c>
      <c r="H125" s="6">
        <v>1</v>
      </c>
      <c r="I125" s="49" t="s">
        <v>24</v>
      </c>
      <c r="J125" s="12" t="s">
        <v>390</v>
      </c>
    </row>
    <row r="126" spans="1:10" x14ac:dyDescent="0.25">
      <c r="A126" s="87"/>
      <c r="B126" s="60" t="s">
        <v>257</v>
      </c>
      <c r="C126" s="72" t="s">
        <v>258</v>
      </c>
      <c r="D126" s="12"/>
      <c r="E126" s="6"/>
      <c r="F126" s="2"/>
      <c r="G126" s="12"/>
      <c r="H126" s="6">
        <v>1</v>
      </c>
      <c r="I126" s="49" t="s">
        <v>24</v>
      </c>
      <c r="J126" s="12" t="s">
        <v>390</v>
      </c>
    </row>
    <row r="127" spans="1:10" x14ac:dyDescent="0.25">
      <c r="A127" s="87"/>
      <c r="B127" s="2" t="s">
        <v>259</v>
      </c>
      <c r="C127" s="72" t="s">
        <v>260</v>
      </c>
      <c r="D127" s="12"/>
      <c r="E127" s="6"/>
      <c r="F127" s="2" t="s">
        <v>256</v>
      </c>
      <c r="G127" s="12" t="s">
        <v>29</v>
      </c>
      <c r="H127" s="6">
        <v>1</v>
      </c>
      <c r="I127" s="49" t="s">
        <v>24</v>
      </c>
      <c r="J127" s="12" t="s">
        <v>390</v>
      </c>
    </row>
    <row r="128" spans="1:10" x14ac:dyDescent="0.25">
      <c r="A128" s="87"/>
      <c r="B128" s="2" t="s">
        <v>261</v>
      </c>
      <c r="C128" s="72" t="s">
        <v>262</v>
      </c>
      <c r="D128" s="12"/>
      <c r="E128" s="6"/>
      <c r="F128" s="2" t="s">
        <v>256</v>
      </c>
      <c r="G128" s="12" t="s">
        <v>263</v>
      </c>
      <c r="H128" s="6">
        <v>0</v>
      </c>
      <c r="I128" s="49" t="s">
        <v>369</v>
      </c>
      <c r="J128" s="12" t="s">
        <v>377</v>
      </c>
    </row>
    <row r="129" spans="1:10" x14ac:dyDescent="0.25">
      <c r="A129" s="87"/>
      <c r="B129" s="2" t="s">
        <v>264</v>
      </c>
      <c r="C129" s="75" t="s">
        <v>258</v>
      </c>
      <c r="D129" s="12"/>
      <c r="E129" s="6"/>
      <c r="F129" s="2" t="s">
        <v>256</v>
      </c>
      <c r="G129" s="12" t="s">
        <v>29</v>
      </c>
      <c r="H129" s="6">
        <v>1</v>
      </c>
      <c r="I129" s="49" t="s">
        <v>24</v>
      </c>
      <c r="J129" s="12" t="s">
        <v>390</v>
      </c>
    </row>
    <row r="130" spans="1:10" x14ac:dyDescent="0.25">
      <c r="A130" s="87"/>
      <c r="B130" s="2" t="s">
        <v>266</v>
      </c>
      <c r="C130" s="72" t="s">
        <v>267</v>
      </c>
      <c r="D130" s="12"/>
      <c r="E130" s="6"/>
      <c r="F130" s="2" t="s">
        <v>256</v>
      </c>
      <c r="G130" s="12" t="s">
        <v>263</v>
      </c>
      <c r="H130" s="6">
        <v>0</v>
      </c>
      <c r="I130" s="49" t="s">
        <v>369</v>
      </c>
      <c r="J130" s="12" t="s">
        <v>377</v>
      </c>
    </row>
    <row r="131" spans="1:10" x14ac:dyDescent="0.25">
      <c r="A131" s="87"/>
      <c r="B131" s="2" t="s">
        <v>268</v>
      </c>
      <c r="C131" s="109" t="s">
        <v>258</v>
      </c>
      <c r="D131" s="12"/>
      <c r="E131" s="6"/>
      <c r="F131" s="2" t="s">
        <v>256</v>
      </c>
      <c r="G131" s="12" t="s">
        <v>263</v>
      </c>
      <c r="H131" s="6">
        <v>1</v>
      </c>
      <c r="I131" s="49" t="s">
        <v>24</v>
      </c>
      <c r="J131" s="12" t="s">
        <v>390</v>
      </c>
    </row>
    <row r="132" spans="1:10" x14ac:dyDescent="0.25">
      <c r="A132" s="87"/>
      <c r="B132" s="2" t="s">
        <v>266</v>
      </c>
      <c r="C132" s="72" t="s">
        <v>267</v>
      </c>
      <c r="D132" s="12"/>
      <c r="E132" s="6"/>
      <c r="F132" s="2" t="s">
        <v>256</v>
      </c>
      <c r="G132" s="12" t="s">
        <v>263</v>
      </c>
      <c r="H132" s="6">
        <v>1</v>
      </c>
      <c r="I132" s="49" t="s">
        <v>24</v>
      </c>
      <c r="J132" s="12" t="s">
        <v>390</v>
      </c>
    </row>
    <row r="133" spans="1:10" x14ac:dyDescent="0.25">
      <c r="A133" s="87"/>
      <c r="B133" s="2" t="s">
        <v>270</v>
      </c>
      <c r="C133" s="75" t="s">
        <v>375</v>
      </c>
      <c r="D133" s="12"/>
      <c r="E133" s="6"/>
      <c r="F133" s="2" t="s">
        <v>256</v>
      </c>
      <c r="G133" s="12" t="s">
        <v>20</v>
      </c>
      <c r="H133" s="6">
        <v>1</v>
      </c>
      <c r="I133" s="49" t="s">
        <v>24</v>
      </c>
      <c r="J133" s="12" t="s">
        <v>390</v>
      </c>
    </row>
    <row r="134" spans="1:10" x14ac:dyDescent="0.25">
      <c r="A134" s="87"/>
      <c r="B134" s="2" t="s">
        <v>271</v>
      </c>
      <c r="C134" s="109" t="s">
        <v>258</v>
      </c>
      <c r="D134" s="12"/>
      <c r="E134" s="6"/>
      <c r="F134" s="2" t="s">
        <v>256</v>
      </c>
      <c r="G134" s="12" t="s">
        <v>29</v>
      </c>
      <c r="H134" s="6">
        <v>1</v>
      </c>
      <c r="I134" s="49" t="s">
        <v>24</v>
      </c>
      <c r="J134" s="12" t="s">
        <v>390</v>
      </c>
    </row>
    <row r="135" spans="1:10" ht="30" x14ac:dyDescent="0.25">
      <c r="A135" s="87"/>
      <c r="B135" s="2" t="s">
        <v>273</v>
      </c>
      <c r="C135" s="72" t="s">
        <v>274</v>
      </c>
      <c r="D135" s="12"/>
      <c r="E135" s="6"/>
      <c r="F135" s="2" t="s">
        <v>256</v>
      </c>
      <c r="G135" s="12" t="s">
        <v>29</v>
      </c>
      <c r="H135" s="6">
        <v>1</v>
      </c>
      <c r="I135" s="49" t="s">
        <v>24</v>
      </c>
      <c r="J135" s="12" t="s">
        <v>390</v>
      </c>
    </row>
    <row r="136" spans="1:10" x14ac:dyDescent="0.25">
      <c r="A136" s="87"/>
      <c r="B136" s="2" t="s">
        <v>275</v>
      </c>
      <c r="C136" s="72" t="s">
        <v>374</v>
      </c>
      <c r="D136" s="12"/>
      <c r="E136" s="6"/>
      <c r="F136" s="2" t="s">
        <v>256</v>
      </c>
      <c r="G136" s="12" t="s">
        <v>29</v>
      </c>
      <c r="H136" s="6">
        <v>1</v>
      </c>
      <c r="I136" s="49" t="s">
        <v>24</v>
      </c>
      <c r="J136" s="12" t="s">
        <v>390</v>
      </c>
    </row>
    <row r="137" spans="1:10" x14ac:dyDescent="0.25">
      <c r="A137" s="95" t="s">
        <v>277</v>
      </c>
      <c r="B137" s="2" t="s">
        <v>278</v>
      </c>
      <c r="C137" s="75" t="s">
        <v>363</v>
      </c>
      <c r="D137" s="12"/>
      <c r="E137" s="6"/>
      <c r="F137" s="2" t="s">
        <v>256</v>
      </c>
      <c r="G137" s="12" t="s">
        <v>60</v>
      </c>
      <c r="H137" s="6">
        <v>1</v>
      </c>
      <c r="I137" s="49" t="s">
        <v>24</v>
      </c>
      <c r="J137" s="12" t="s">
        <v>390</v>
      </c>
    </row>
    <row r="138" spans="1:10" x14ac:dyDescent="0.25">
      <c r="A138" s="97"/>
      <c r="B138" s="2" t="s">
        <v>279</v>
      </c>
      <c r="C138" s="72" t="s">
        <v>280</v>
      </c>
      <c r="D138" s="12"/>
      <c r="E138" s="6"/>
      <c r="F138" s="2" t="s">
        <v>256</v>
      </c>
      <c r="G138" s="12"/>
      <c r="H138" s="6">
        <v>1</v>
      </c>
      <c r="I138" s="49" t="s">
        <v>24</v>
      </c>
      <c r="J138" s="12" t="s">
        <v>390</v>
      </c>
    </row>
    <row r="139" spans="1:10" x14ac:dyDescent="0.25">
      <c r="A139" s="88" t="s">
        <v>281</v>
      </c>
      <c r="B139" s="2" t="s">
        <v>282</v>
      </c>
      <c r="C139" s="75" t="s">
        <v>373</v>
      </c>
      <c r="D139" s="12"/>
      <c r="E139" s="6"/>
      <c r="F139" s="2" t="s">
        <v>63</v>
      </c>
      <c r="G139" s="12" t="s">
        <v>20</v>
      </c>
      <c r="H139" s="6">
        <v>1</v>
      </c>
      <c r="I139" s="49" t="s">
        <v>24</v>
      </c>
      <c r="J139" s="12" t="s">
        <v>390</v>
      </c>
    </row>
    <row r="140" spans="1:10" x14ac:dyDescent="0.25">
      <c r="A140" s="88"/>
      <c r="B140" s="2" t="s">
        <v>283</v>
      </c>
      <c r="C140" s="75" t="s">
        <v>371</v>
      </c>
      <c r="D140" s="12"/>
      <c r="E140" s="6"/>
      <c r="F140" s="57" t="s">
        <v>63</v>
      </c>
      <c r="G140" s="55" t="s">
        <v>20</v>
      </c>
      <c r="H140" s="6">
        <v>1</v>
      </c>
      <c r="I140" s="49" t="s">
        <v>24</v>
      </c>
      <c r="J140" s="12" t="s">
        <v>390</v>
      </c>
    </row>
    <row r="141" spans="1:10" x14ac:dyDescent="0.25">
      <c r="A141" s="88"/>
      <c r="B141" s="57" t="s">
        <v>284</v>
      </c>
      <c r="C141" s="77" t="s">
        <v>372</v>
      </c>
      <c r="D141" s="55"/>
      <c r="E141" s="56"/>
      <c r="F141" s="57" t="s">
        <v>63</v>
      </c>
      <c r="G141" s="55" t="s">
        <v>20</v>
      </c>
      <c r="H141" s="56">
        <v>1</v>
      </c>
      <c r="I141" s="58" t="s">
        <v>24</v>
      </c>
      <c r="J141" s="12" t="s">
        <v>390</v>
      </c>
    </row>
    <row r="142" spans="1:10" ht="183.75" x14ac:dyDescent="0.25">
      <c r="A142" s="59" t="s">
        <v>285</v>
      </c>
      <c r="B142" s="80" t="s">
        <v>286</v>
      </c>
      <c r="C142" s="118" t="s">
        <v>287</v>
      </c>
      <c r="D142" s="51"/>
      <c r="E142" s="52"/>
      <c r="F142" s="53"/>
      <c r="G142" s="51"/>
      <c r="H142" s="71">
        <v>1</v>
      </c>
      <c r="I142" s="70" t="s">
        <v>24</v>
      </c>
      <c r="J142" s="12" t="s">
        <v>390</v>
      </c>
    </row>
    <row r="143" spans="1:10" x14ac:dyDescent="0.25">
      <c r="A143" s="17"/>
      <c r="B143" s="81"/>
      <c r="C143" s="119"/>
      <c r="H143" s="54">
        <f>SUM(H7:H142)</f>
        <v>112</v>
      </c>
    </row>
    <row r="144" spans="1:10" x14ac:dyDescent="0.25">
      <c r="A144" s="17"/>
      <c r="B144" s="81"/>
    </row>
    <row r="145" spans="1:2" x14ac:dyDescent="0.25">
      <c r="A145" s="3"/>
      <c r="B145" s="81"/>
    </row>
    <row r="146" spans="1:2" x14ac:dyDescent="0.25">
      <c r="A146" s="6" t="s">
        <v>288</v>
      </c>
      <c r="B146" s="82">
        <f>+H143</f>
        <v>112</v>
      </c>
    </row>
    <row r="147" spans="1:2" x14ac:dyDescent="0.25">
      <c r="A147" s="6" t="s">
        <v>289</v>
      </c>
      <c r="B147" s="82">
        <f>115-B146</f>
        <v>3</v>
      </c>
    </row>
    <row r="148" spans="1:2" x14ac:dyDescent="0.25">
      <c r="A148" s="3"/>
      <c r="B148" s="81"/>
    </row>
    <row r="149" spans="1:2" x14ac:dyDescent="0.25">
      <c r="A149" s="3"/>
      <c r="B149" s="81"/>
    </row>
    <row r="150" spans="1:2" x14ac:dyDescent="0.25">
      <c r="A150" s="3"/>
      <c r="B150" s="81"/>
    </row>
    <row r="151" spans="1:2" x14ac:dyDescent="0.25">
      <c r="A151" s="3"/>
      <c r="B151" s="81"/>
    </row>
    <row r="152" spans="1:2" x14ac:dyDescent="0.25">
      <c r="A152" s="3"/>
      <c r="B152" s="81"/>
    </row>
    <row r="153" spans="1:2" x14ac:dyDescent="0.25">
      <c r="A153" s="3"/>
      <c r="B153" s="81"/>
    </row>
  </sheetData>
  <autoFilter ref="H5:I143" xr:uid="{3257BC88-8B30-4530-959D-7C9760A061A6}"/>
  <mergeCells count="20">
    <mergeCell ref="A1:J1"/>
    <mergeCell ref="A2:J2"/>
    <mergeCell ref="A6:A26"/>
    <mergeCell ref="A3:J3"/>
    <mergeCell ref="F4:F5"/>
    <mergeCell ref="G4:G5"/>
    <mergeCell ref="A4:B4"/>
    <mergeCell ref="D4:E4"/>
    <mergeCell ref="A121:A124"/>
    <mergeCell ref="A125:A136"/>
    <mergeCell ref="A139:A141"/>
    <mergeCell ref="H4:I4"/>
    <mergeCell ref="A27:A42"/>
    <mergeCell ref="A43:A47"/>
    <mergeCell ref="A48:A84"/>
    <mergeCell ref="A93:A99"/>
    <mergeCell ref="A100:A115"/>
    <mergeCell ref="A86:A92"/>
    <mergeCell ref="A116:A120"/>
    <mergeCell ref="A137:A138"/>
  </mergeCells>
  <phoneticPr fontId="12" type="noConversion"/>
  <conditionalFormatting sqref="C62:C63">
    <cfRule type="expression" dxfId="6" priority="10">
      <formula>AND($F62=0,$F62&lt;&gt;"")</formula>
    </cfRule>
  </conditionalFormatting>
  <conditionalFormatting sqref="H7:H14 H16:H26 H28:H31 H33:H35 H37:H38 H40:H49 H51:H63 H66:H70 H72 H94:H99 H101 H103:H109 H111:H115 H117:H120 H124:H142 H74:H76 H81:H92 H78:H79">
    <cfRule type="containsText" dxfId="5" priority="8" operator="containsText" text="0">
      <formula>NOT(ISERROR(SEARCH("0",H7)))</formula>
    </cfRule>
    <cfRule type="containsText" dxfId="4" priority="9" operator="containsText" text="1">
      <formula>NOT(ISERROR(SEARCH("1",H7)))</formula>
    </cfRule>
  </conditionalFormatting>
  <hyperlinks>
    <hyperlink ref="C7" r:id="rId1" xr:uid="{1B3EB0AB-2C74-4917-8214-E817C76CA227}"/>
    <hyperlink ref="C8" r:id="rId2" xr:uid="{B8C6AFFC-D9FC-4711-BA76-664CEA8D5A62}"/>
    <hyperlink ref="C9" r:id="rId3" xr:uid="{9F422355-276F-4E24-B654-E9B4A1DFE6B0}"/>
    <hyperlink ref="C11" r:id="rId4" xr:uid="{067955AA-D7FB-4E18-A04D-F08804A380A0}"/>
    <hyperlink ref="C12" r:id="rId5" xr:uid="{E0F46E1E-0E99-4172-A0C0-29D21EB9F523}"/>
    <hyperlink ref="C14" r:id="rId6" xr:uid="{77DF87E9-BC1E-471E-8450-2C795FDDCBE4}"/>
    <hyperlink ref="C16" r:id="rId7" xr:uid="{9107A548-1162-4BED-A0FE-0F193484DE06}"/>
    <hyperlink ref="C17" r:id="rId8" xr:uid="{3928F9D1-B3D4-438B-89D3-107E7F2A0FD3}"/>
    <hyperlink ref="C19" r:id="rId9" xr:uid="{3FDFA8C2-F483-446D-8EB2-FB7CC9177BA9}"/>
    <hyperlink ref="C20" r:id="rId10" xr:uid="{387BC98F-4B55-48BD-8455-0EF1CF7C231E}"/>
    <hyperlink ref="C22" r:id="rId11" xr:uid="{E81C4169-339E-4D98-A7CA-C3FD27C2B113}"/>
    <hyperlink ref="C25" r:id="rId12" xr:uid="{8C8764DC-7A3E-491D-944F-EC743A7131A4}"/>
    <hyperlink ref="C23" r:id="rId13" xr:uid="{7FC7030A-853B-423B-A294-CF5D48C3D199}"/>
    <hyperlink ref="C26" r:id="rId14" xr:uid="{81D71126-AD64-4CF3-964D-DA378D589620}"/>
    <hyperlink ref="C28" r:id="rId15" location="resultados-consulta" display="https://www.alcaldiabogota.gov.co/sisjur/consulta_avanzada.jsp?dS=N&amp;p_arg_names=vnorm_tipn_nombre&amp;tipodoc=18&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xr:uid="{742CAA2C-8EAE-473E-A6D1-7F9D32B17F7F}"/>
    <hyperlink ref="C29" r:id="rId16" location="resultados-consulta" display="https://www.alcaldiabogota.gov.co/sisjur/consulta_avanzada.jsp?dS=N&amp;p_arg_names=vnorm_tipn_nombre&amp;tipodoc=946&amp;p_arg_names=vnorm_numero&amp;nrodoc=&amp;p_arg_names=vnorm_anoIni&amp;ano1=+&amp;p_arg_names=vnorm_anoFin&amp;ano2=+&amp;p_arg_names=vnorm_enti_nombre&amp;enti=+&amp;p_arg_names=vnorm_enti_nombre1&amp;enti1=+&amp;p_arg_names=vnorm_enti_nombre2&amp;enti2=+&amp;p_arg_names=vnorm_fechaexpedicion&amp;diaexp=&amp;mesexp=&amp;anoexp=&amp;palabras=&amp;Consultar=Buscar#resultados-consulta" xr:uid="{33B6AA09-99F7-437F-AF91-A00A780FCCBA}"/>
    <hyperlink ref="C31" r:id="rId17" xr:uid="{8AA73740-B947-4FF9-81D1-3D580166524F}"/>
    <hyperlink ref="C35" r:id="rId18" xr:uid="{03897186-0D03-4821-8B76-2B026A39570B}"/>
    <hyperlink ref="C37" r:id="rId19" xr:uid="{F3B236B6-10D0-48FB-A838-BE0E08CEE058}"/>
    <hyperlink ref="C40" r:id="rId20" xr:uid="{205D2BAC-DED1-45B0-BF0E-532EE683423D}"/>
    <hyperlink ref="C41" r:id="rId21" xr:uid="{03052822-948B-467B-9D92-7C3838136003}"/>
    <hyperlink ref="C42" r:id="rId22" xr:uid="{B79F01CD-9D5B-4C0E-B2F2-EC1E2AB556A7}"/>
    <hyperlink ref="C46" r:id="rId23" xr:uid="{4469D03A-E20A-41D3-8584-D1CEAE54DD12}"/>
    <hyperlink ref="C47" r:id="rId24" xr:uid="{49E36F97-552A-4498-9B45-493FE388BE31}"/>
    <hyperlink ref="C48" r:id="rId25" xr:uid="{1EA7DCFE-F5D7-40E1-82B0-A13EFAAD0688}"/>
    <hyperlink ref="C49" r:id="rId26" xr:uid="{7C3854B0-B083-41C0-9F52-D39DFF3EFE4B}"/>
    <hyperlink ref="C51" r:id="rId27" xr:uid="{D726C4F4-B797-4D05-B572-F97DE7E6B8DB}"/>
    <hyperlink ref="C57" r:id="rId28" xr:uid="{AE86860F-A220-4056-81A1-3E33317DD22A}"/>
    <hyperlink ref="C58" r:id="rId29" xr:uid="{3AFC3FE4-8613-419A-94D3-9ABC41321FCF}"/>
    <hyperlink ref="C59" r:id="rId30" xr:uid="{7E28CFCC-144D-497E-9676-1FCE0FE1D4B9}"/>
    <hyperlink ref="C60" r:id="rId31" xr:uid="{25F4A6B3-567D-4A9D-8934-64860EFB2432}"/>
    <hyperlink ref="C61" r:id="rId32" xr:uid="{21ED8EB3-A43B-4302-B592-B6C4E0B83464}"/>
    <hyperlink ref="C62" r:id="rId33" xr:uid="{7E7BCD78-C6AC-48AF-BA9E-6E2D4698D9F9}"/>
    <hyperlink ref="C63" r:id="rId34" xr:uid="{11934E59-029E-43DC-8486-7EE9F6729E9B}"/>
    <hyperlink ref="C72" r:id="rId35" xr:uid="{4932FEB1-C7AE-4C26-9C53-74418E6C0F6C}"/>
    <hyperlink ref="C74" r:id="rId36" xr:uid="{216072C9-6510-426E-AE58-186F066DA531}"/>
    <hyperlink ref="C75" r:id="rId37" xr:uid="{1C81D942-FEA7-4CE2-B279-BBD4C47BFF95}"/>
    <hyperlink ref="C76" r:id="rId38" xr:uid="{4A0655EF-2A02-47F9-ADE5-52545E229F4C}"/>
    <hyperlink ref="C78" r:id="rId39" xr:uid="{20A52A44-7C2F-4632-97C3-DB000D64213C}"/>
    <hyperlink ref="C79" r:id="rId40" xr:uid="{4F30CBCC-D827-4987-8580-CECC0AD30172}"/>
    <hyperlink ref="C81" r:id="rId41" xr:uid="{F3C8AB62-D9F2-4707-81DD-F2075F8D41AB}"/>
    <hyperlink ref="C82" r:id="rId42" xr:uid="{7C59C408-592D-41A5-8495-D995607919A6}"/>
    <hyperlink ref="C83" r:id="rId43" xr:uid="{0E9DE209-6977-42B8-9A78-7BC685704C7A}"/>
    <hyperlink ref="C84" r:id="rId44" xr:uid="{443B64C4-F9D7-452C-A4A2-A1652D157452}"/>
    <hyperlink ref="C85" r:id="rId45" xr:uid="{FB2B1794-2D70-43F4-A7DE-3A13B2A14692}"/>
    <hyperlink ref="C86" r:id="rId46" xr:uid="{C97E5929-E423-4263-A211-E13CFCB2DA28}"/>
    <hyperlink ref="C87" r:id="rId47" xr:uid="{3A7A6633-E564-4D58-92D1-361597099827}"/>
    <hyperlink ref="C88" r:id="rId48" xr:uid="{17A36291-3555-4D6A-8DCA-764CC9852691}"/>
    <hyperlink ref="C89" r:id="rId49" xr:uid="{463DB101-1E18-479A-96C9-5A3B9FACBD89}"/>
    <hyperlink ref="C90" r:id="rId50" xr:uid="{419081C2-B3CC-4C3F-B9AE-DBCD71BAE9A9}"/>
    <hyperlink ref="C91" r:id="rId51" xr:uid="{F0082B3B-1E77-455D-9DBB-85A408F0A57A}"/>
    <hyperlink ref="C92" r:id="rId52" xr:uid="{E78DCEFE-31DC-4A84-B474-8464AA895251}"/>
    <hyperlink ref="C94" r:id="rId53" xr:uid="{E847DF50-939D-4299-85F8-3E6F08D34CCE}"/>
    <hyperlink ref="C95" r:id="rId54" xr:uid="{DC09F24D-94EB-4DDD-9D0A-4F3995F14B7F}"/>
    <hyperlink ref="C96" r:id="rId55" xr:uid="{58F68123-59A5-47DB-AC77-62ECA2D64849}"/>
    <hyperlink ref="C97" r:id="rId56" xr:uid="{03779B7C-156E-481E-80F0-1895C24E9E8A}"/>
    <hyperlink ref="C98" r:id="rId57" xr:uid="{8F2AF338-A397-4B22-A96F-66CE6FDDCF13}"/>
    <hyperlink ref="C99" r:id="rId58" xr:uid="{4E77E642-F9D7-4625-A871-3A0E0CBD68E8}"/>
    <hyperlink ref="C101" r:id="rId59" xr:uid="{D31CD3D5-A6AF-47A9-93C4-003E00D8F8A5}"/>
    <hyperlink ref="C104" r:id="rId60" xr:uid="{731040FF-0856-448A-8992-FA1C5E0DA838}"/>
    <hyperlink ref="C109" r:id="rId61" xr:uid="{03AD575A-3B49-48A8-93D4-57FFCDBF209E}"/>
    <hyperlink ref="C105" r:id="rId62" xr:uid="{A1FAEE8D-8D37-4DF9-882B-56141805A472}"/>
    <hyperlink ref="C106:C108" r:id="rId63" display="https://www.gobiernobogota.gov.co/transparencia/informacion-especifica-grupos-interes/observatorios-secreatria-distrital-gobierno/observatorio-de-conflictividad-social/rutas-prevencion" xr:uid="{72D277F1-381B-4191-94B3-A427636BC9D5}"/>
    <hyperlink ref="C115" r:id="rId64" xr:uid="{D3A0F677-4A5F-414D-9D54-43938AE0D948}"/>
    <hyperlink ref="C114" r:id="rId65" xr:uid="{E25FFAB9-ADD1-4BC9-BC92-AA70D19C24B2}"/>
    <hyperlink ref="C112" r:id="rId66" xr:uid="{5E54A84B-5B2A-4F47-B2EF-853101A4D399}"/>
    <hyperlink ref="C113" r:id="rId67" xr:uid="{A7A36F68-508F-48BF-A272-28616B9881BC}"/>
    <hyperlink ref="C120" r:id="rId68" xr:uid="{D5BFEF50-8599-438F-952D-B747E26F6AE8}"/>
    <hyperlink ref="C118" r:id="rId69" xr:uid="{19274F6A-BB6D-4067-B947-D8A6A3BDD8B3}"/>
    <hyperlink ref="C119" r:id="rId70" xr:uid="{F734DDFB-E7FB-4C5D-AB6E-5EEDA1BAFFBD}"/>
    <hyperlink ref="C117" r:id="rId71" xr:uid="{2C663824-E016-4908-AF6F-386090E22DBE}"/>
    <hyperlink ref="C125" r:id="rId72" xr:uid="{77A6F075-5770-4831-9D0C-0BA6E0BB62C0}"/>
    <hyperlink ref="C127" r:id="rId73" xr:uid="{BDB73AE9-C12C-4F37-936E-8AF9938C09B1}"/>
    <hyperlink ref="C128" r:id="rId74" xr:uid="{79324DD3-B46D-46CC-81E2-E5371021546D}"/>
    <hyperlink ref="C129" r:id="rId75" xr:uid="{8EA792C7-F8FF-43A3-851E-2E9FE8EAFEDB}"/>
    <hyperlink ref="C130" r:id="rId76" xr:uid="{DF9F3BC6-297E-4C97-A0C2-8AD63339CBA0}"/>
    <hyperlink ref="C132" r:id="rId77" xr:uid="{C0B7522B-5276-40DE-B375-D933645EF282}"/>
    <hyperlink ref="C135" r:id="rId78" xr:uid="{7A9EA630-700A-4965-8E7C-5EDB409832A5}"/>
    <hyperlink ref="C137" r:id="rId79" xr:uid="{154CD854-BBB0-4C02-8352-37D931CCCC00}"/>
    <hyperlink ref="C139" r:id="rId80" xr:uid="{ACD56E7E-4306-4A15-A60B-E7E3DFB130A6}"/>
    <hyperlink ref="C141" r:id="rId81" xr:uid="{CA1A54EA-B5A5-4EFD-9A38-3239FA09808B}"/>
    <hyperlink ref="C126" r:id="rId82" xr:uid="{C46E0CAA-46F0-4CB1-ABD2-B4B74B428A75}"/>
    <hyperlink ref="C138" r:id="rId83" xr:uid="{3E454AC0-BD0D-41EB-BA7A-AD4FA462D98C}"/>
    <hyperlink ref="C140" r:id="rId84" xr:uid="{9BD79223-7210-4C64-929D-2B78E97121D9}"/>
    <hyperlink ref="C142" r:id="rId85" xr:uid="{66D79122-5E69-4BB0-BC5F-8F3A8479DA0A}"/>
    <hyperlink ref="C133" r:id="rId86" xr:uid="{EC7FFE43-8620-490F-A285-61C4CD3034F1}"/>
    <hyperlink ref="C134" r:id="rId87" tooltip="https://www.gobiernobogota.gov.co/atencion-y-servicios-a-la-ciudadania/canales-atencion" xr:uid="{9D23939F-7EF3-4862-9D88-BE9A81899C7D}"/>
    <hyperlink ref="C131" r:id="rId88" tooltip="https://www.gobiernobogota.gov.co/atencion-y-servicios-a-la-ciudadania/canales-atencion" xr:uid="{6AD78D02-FD63-4A33-9EE5-9A209EDDFF6B}"/>
    <hyperlink ref="C108" r:id="rId89" xr:uid="{ECF594C9-A326-4169-A2C7-390D6BA0B13E}"/>
    <hyperlink ref="C68" r:id="rId90" xr:uid="{C916B04E-885C-4CB5-A502-F6722170D5FA}"/>
    <hyperlink ref="C69" r:id="rId91" xr:uid="{7A6AC896-3883-417A-A280-85BC50227574}"/>
    <hyperlink ref="C70" r:id="rId92" xr:uid="{35415D78-D96C-4846-A45C-6A85B164F946}"/>
    <hyperlink ref="C67" r:id="rId93" xr:uid="{2782DF72-4CE5-4EEF-BA0D-47930B81BD8D}"/>
    <hyperlink ref="C66" r:id="rId94" xr:uid="{423944E7-2F7E-4262-860C-4C8CF06D027B}"/>
    <hyperlink ref="C56" r:id="rId95" xr:uid="{AB24481D-C0F3-403F-BFA7-5FAAB5139BB0}"/>
    <hyperlink ref="C52" r:id="rId96" xr:uid="{B201CBBC-AB9F-4953-A8B6-E95C310F3742}"/>
    <hyperlink ref="C53:C55" r:id="rId97" display="https://www.sumapaz.gov.co/transparencia/planeacion/planes" xr:uid="{FECB2F9D-1E7C-41EA-801A-76752EDF7E97}"/>
    <hyperlink ref="C53" r:id="rId98" xr:uid="{4DE38753-5381-45CD-82C2-9B96CAF0F0B6}"/>
    <hyperlink ref="C54" r:id="rId99" xr:uid="{1A474B93-6583-4B34-B5B8-FA60B48EC396}"/>
    <hyperlink ref="C55" r:id="rId100" xr:uid="{5EB16274-5ABB-4750-B5F0-10387F5B197C}"/>
    <hyperlink ref="C10" r:id="rId101" xr:uid="{1EB2C653-DB87-46FC-A854-726728046D09}"/>
    <hyperlink ref="C13" r:id="rId102" xr:uid="{D71913FE-E7D9-47FE-96CC-FB1E1E3834E6}"/>
    <hyperlink ref="C18" r:id="rId103" xr:uid="{0ECEF41F-68F8-419F-B176-2DFD5B82B10E}"/>
    <hyperlink ref="C30" r:id="rId104" xr:uid="{74D4562E-5017-4D6E-B9D1-9C2B97CA2B69}"/>
    <hyperlink ref="C38" r:id="rId105" xr:uid="{19E50AAA-147F-4DB8-8341-8FC4AFC72943}"/>
    <hyperlink ref="C45" r:id="rId106" xr:uid="{4AAD2A1C-5B11-430F-8896-A56F1CB51580}"/>
    <hyperlink ref="C44" r:id="rId107" xr:uid="{583A8CF0-F3A9-40DE-B40D-37032CFB90CC}"/>
    <hyperlink ref="C43" r:id="rId108" xr:uid="{6CB953DC-DB4E-43F6-A91B-0A4DEA4FFE53}"/>
  </hyperlinks>
  <pageMargins left="0.7" right="0.7" top="0.75" bottom="0.75" header="0.3" footer="0.3"/>
  <pageSetup scale="21" orientation="portrait" horizontalDpi="1200" verticalDpi="1200" r:id="rId109"/>
  <rowBreaks count="1" manualBreakCount="1">
    <brk id="83" max="11" man="1"/>
  </rowBreaks>
  <drawing r:id="rId1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F5D3A-8412-4121-9F0A-348475CBA9AF}">
  <dimension ref="A3:B7"/>
  <sheetViews>
    <sheetView workbookViewId="0">
      <selection activeCell="A5" sqref="A5"/>
    </sheetView>
  </sheetViews>
  <sheetFormatPr baseColWidth="10" defaultColWidth="11.42578125" defaultRowHeight="15" x14ac:dyDescent="0.25"/>
  <cols>
    <col min="1" max="1" width="34.7109375" bestFit="1" customWidth="1"/>
    <col min="2" max="2" width="16.42578125" bestFit="1" customWidth="1"/>
  </cols>
  <sheetData>
    <row r="3" spans="1:2" x14ac:dyDescent="0.25">
      <c r="A3" s="45" t="s">
        <v>290</v>
      </c>
      <c r="B3" s="27" t="s">
        <v>291</v>
      </c>
    </row>
    <row r="4" spans="1:2" x14ac:dyDescent="0.25">
      <c r="A4" s="29" t="s">
        <v>20</v>
      </c>
      <c r="B4" s="27">
        <v>42</v>
      </c>
    </row>
    <row r="5" spans="1:2" x14ac:dyDescent="0.25">
      <c r="A5" s="29" t="s">
        <v>29</v>
      </c>
      <c r="B5" s="27">
        <v>51</v>
      </c>
    </row>
    <row r="6" spans="1:2" x14ac:dyDescent="0.25">
      <c r="A6" s="29" t="s">
        <v>292</v>
      </c>
      <c r="B6" s="27">
        <v>11</v>
      </c>
    </row>
    <row r="7" spans="1:2" x14ac:dyDescent="0.25">
      <c r="A7" s="29" t="s">
        <v>293</v>
      </c>
      <c r="B7" s="27">
        <v>104</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3F545-750F-49F6-808F-3E8D879E6D4D}">
  <dimension ref="A1:I126"/>
  <sheetViews>
    <sheetView topLeftCell="A103" zoomScale="70" zoomScaleNormal="70" workbookViewId="0">
      <selection activeCell="B134" sqref="B134"/>
    </sheetView>
  </sheetViews>
  <sheetFormatPr baseColWidth="10" defaultColWidth="11.42578125" defaultRowHeight="15" x14ac:dyDescent="0.25"/>
  <cols>
    <col min="1" max="1" width="51.85546875" style="40" customWidth="1"/>
    <col min="2" max="2" width="91" style="40" customWidth="1"/>
    <col min="3" max="3" width="59.85546875" style="40" bestFit="1" customWidth="1"/>
    <col min="4" max="4" width="54.140625" bestFit="1" customWidth="1"/>
    <col min="5" max="5" width="12.42578125" customWidth="1"/>
    <col min="6" max="6" width="13" bestFit="1" customWidth="1"/>
    <col min="7" max="7" width="30.85546875" style="40" hidden="1" customWidth="1"/>
    <col min="8" max="8" width="242.7109375" hidden="1" customWidth="1"/>
  </cols>
  <sheetData>
    <row r="1" spans="1:9" ht="15.75" x14ac:dyDescent="0.25">
      <c r="A1" s="11" t="s">
        <v>6</v>
      </c>
      <c r="B1" s="11" t="s">
        <v>8</v>
      </c>
      <c r="C1" s="10" t="s">
        <v>294</v>
      </c>
      <c r="D1" s="43" t="s">
        <v>295</v>
      </c>
      <c r="E1" s="44" t="s">
        <v>296</v>
      </c>
      <c r="F1" s="33" t="s">
        <v>297</v>
      </c>
      <c r="G1" s="9" t="s">
        <v>12</v>
      </c>
      <c r="H1" s="34" t="s">
        <v>13</v>
      </c>
      <c r="I1" s="4"/>
    </row>
    <row r="2" spans="1:9" ht="30" x14ac:dyDescent="0.25">
      <c r="A2" s="2" t="s">
        <v>17</v>
      </c>
      <c r="B2" s="15" t="s">
        <v>298</v>
      </c>
      <c r="C2" s="2" t="s">
        <v>19</v>
      </c>
      <c r="D2" s="12" t="s">
        <v>20</v>
      </c>
      <c r="E2" s="6">
        <v>1</v>
      </c>
      <c r="F2" s="6" t="s">
        <v>21</v>
      </c>
      <c r="G2" s="2" t="s">
        <v>299</v>
      </c>
    </row>
    <row r="3" spans="1:9" x14ac:dyDescent="0.25">
      <c r="A3" s="2" t="s">
        <v>22</v>
      </c>
      <c r="B3" s="15" t="s">
        <v>300</v>
      </c>
      <c r="C3" s="2" t="s">
        <v>23</v>
      </c>
      <c r="D3" s="12" t="s">
        <v>20</v>
      </c>
      <c r="E3" s="6">
        <v>1</v>
      </c>
      <c r="F3" s="6" t="s">
        <v>24</v>
      </c>
      <c r="G3" s="2"/>
    </row>
    <row r="4" spans="1:9" x14ac:dyDescent="0.25">
      <c r="A4" s="2" t="s">
        <v>25</v>
      </c>
      <c r="B4" s="15" t="s">
        <v>301</v>
      </c>
      <c r="C4" s="2" t="s">
        <v>23</v>
      </c>
      <c r="D4" s="12" t="s">
        <v>20</v>
      </c>
      <c r="E4" s="6">
        <v>1</v>
      </c>
      <c r="F4" s="6" t="s">
        <v>24</v>
      </c>
      <c r="G4" s="2"/>
    </row>
    <row r="5" spans="1:9" x14ac:dyDescent="0.25">
      <c r="A5" s="2" t="s">
        <v>27</v>
      </c>
      <c r="B5" s="15" t="s">
        <v>302</v>
      </c>
      <c r="C5" s="2" t="s">
        <v>23</v>
      </c>
      <c r="D5" s="12" t="s">
        <v>29</v>
      </c>
      <c r="E5" s="6">
        <v>1</v>
      </c>
      <c r="F5" s="6" t="s">
        <v>24</v>
      </c>
      <c r="G5" s="2"/>
    </row>
    <row r="6" spans="1:9" x14ac:dyDescent="0.25">
      <c r="A6" s="2" t="s">
        <v>30</v>
      </c>
      <c r="B6" s="15" t="s">
        <v>303</v>
      </c>
      <c r="C6" s="2" t="s">
        <v>31</v>
      </c>
      <c r="D6" s="12" t="s">
        <v>20</v>
      </c>
      <c r="E6" s="6">
        <v>1</v>
      </c>
      <c r="F6" s="6" t="s">
        <v>24</v>
      </c>
      <c r="G6" s="2"/>
    </row>
    <row r="7" spans="1:9" ht="30" x14ac:dyDescent="0.25">
      <c r="A7" s="2" t="s">
        <v>32</v>
      </c>
      <c r="B7" s="15" t="s">
        <v>304</v>
      </c>
      <c r="C7" s="2" t="s">
        <v>31</v>
      </c>
      <c r="D7" s="12" t="s">
        <v>20</v>
      </c>
      <c r="E7" s="6">
        <v>1</v>
      </c>
      <c r="F7" s="6" t="s">
        <v>24</v>
      </c>
      <c r="G7" s="2"/>
    </row>
    <row r="8" spans="1:9" x14ac:dyDescent="0.25">
      <c r="A8" s="2" t="s">
        <v>34</v>
      </c>
      <c r="B8" s="15" t="s">
        <v>305</v>
      </c>
      <c r="C8" s="2" t="s">
        <v>35</v>
      </c>
      <c r="D8" s="12" t="s">
        <v>20</v>
      </c>
      <c r="E8" s="6">
        <v>1</v>
      </c>
      <c r="F8" s="6" t="s">
        <v>24</v>
      </c>
      <c r="G8" s="2"/>
    </row>
    <row r="9" spans="1:9" ht="30" x14ac:dyDescent="0.25">
      <c r="A9" s="2" t="s">
        <v>36</v>
      </c>
      <c r="B9" s="15" t="s">
        <v>306</v>
      </c>
      <c r="C9" s="2" t="s">
        <v>37</v>
      </c>
      <c r="D9" s="12" t="s">
        <v>20</v>
      </c>
      <c r="E9" s="6">
        <v>1</v>
      </c>
      <c r="F9" s="6" t="s">
        <v>24</v>
      </c>
      <c r="G9" s="2"/>
    </row>
    <row r="10" spans="1:9" ht="30" x14ac:dyDescent="0.25">
      <c r="A10" s="35" t="s">
        <v>38</v>
      </c>
      <c r="B10" s="13"/>
      <c r="C10" s="41"/>
      <c r="D10" s="22"/>
      <c r="E10" s="22"/>
      <c r="F10" s="22"/>
      <c r="G10" s="42"/>
    </row>
    <row r="11" spans="1:9" x14ac:dyDescent="0.25">
      <c r="A11" s="36" t="s">
        <v>39</v>
      </c>
      <c r="B11" s="15" t="s">
        <v>307</v>
      </c>
      <c r="C11" s="2" t="s">
        <v>41</v>
      </c>
      <c r="D11" s="12" t="s">
        <v>20</v>
      </c>
      <c r="E11" s="6">
        <v>1</v>
      </c>
      <c r="F11" s="6" t="s">
        <v>24</v>
      </c>
      <c r="G11" s="2"/>
    </row>
    <row r="12" spans="1:9" ht="30" x14ac:dyDescent="0.25">
      <c r="A12" s="36" t="s">
        <v>42</v>
      </c>
      <c r="B12" s="15" t="s">
        <v>308</v>
      </c>
      <c r="C12" s="2" t="s">
        <v>44</v>
      </c>
      <c r="D12" s="12" t="s">
        <v>29</v>
      </c>
      <c r="E12" s="6">
        <v>1</v>
      </c>
      <c r="F12" s="6" t="s">
        <v>24</v>
      </c>
      <c r="G12" s="2"/>
    </row>
    <row r="13" spans="1:9" ht="45" x14ac:dyDescent="0.25">
      <c r="A13" s="36" t="s">
        <v>45</v>
      </c>
      <c r="B13" s="15" t="s">
        <v>309</v>
      </c>
      <c r="C13" s="2" t="s">
        <v>48</v>
      </c>
      <c r="D13" s="12" t="s">
        <v>29</v>
      </c>
      <c r="E13" s="6">
        <v>1</v>
      </c>
      <c r="F13" s="6" t="s">
        <v>24</v>
      </c>
      <c r="G13" s="2"/>
    </row>
    <row r="14" spans="1:9" x14ac:dyDescent="0.25">
      <c r="A14" s="36" t="s">
        <v>49</v>
      </c>
      <c r="B14" s="15" t="s">
        <v>310</v>
      </c>
      <c r="C14" s="2" t="s">
        <v>41</v>
      </c>
      <c r="D14" s="12" t="s">
        <v>29</v>
      </c>
      <c r="E14" s="6">
        <v>1</v>
      </c>
      <c r="F14" s="6" t="s">
        <v>24</v>
      </c>
      <c r="G14" s="2"/>
    </row>
    <row r="15" spans="1:9" x14ac:dyDescent="0.25">
      <c r="A15" s="36" t="s">
        <v>51</v>
      </c>
      <c r="B15" s="15" t="s">
        <v>311</v>
      </c>
      <c r="C15" s="2" t="s">
        <v>41</v>
      </c>
      <c r="D15" s="12" t="s">
        <v>29</v>
      </c>
      <c r="E15" s="6">
        <v>1</v>
      </c>
      <c r="F15" s="6" t="s">
        <v>24</v>
      </c>
      <c r="G15" s="2"/>
    </row>
    <row r="16" spans="1:9" ht="30" x14ac:dyDescent="0.25">
      <c r="A16" s="2" t="s">
        <v>53</v>
      </c>
      <c r="B16" s="15" t="s">
        <v>302</v>
      </c>
      <c r="C16" s="2" t="s">
        <v>48</v>
      </c>
      <c r="D16" s="12" t="s">
        <v>29</v>
      </c>
      <c r="E16" s="6">
        <v>1</v>
      </c>
      <c r="F16" s="6" t="s">
        <v>24</v>
      </c>
      <c r="G16" s="2"/>
    </row>
    <row r="17" spans="1:7" ht="45" x14ac:dyDescent="0.25">
      <c r="A17" s="2" t="s">
        <v>56</v>
      </c>
      <c r="B17" s="15" t="s">
        <v>312</v>
      </c>
      <c r="C17" s="2" t="s">
        <v>59</v>
      </c>
      <c r="D17" s="12" t="s">
        <v>292</v>
      </c>
      <c r="E17" s="6">
        <v>1</v>
      </c>
      <c r="F17" s="6" t="s">
        <v>24</v>
      </c>
      <c r="G17" s="2"/>
    </row>
    <row r="18" spans="1:7" x14ac:dyDescent="0.25">
      <c r="A18" s="2" t="s">
        <v>61</v>
      </c>
      <c r="B18" s="15" t="s">
        <v>313</v>
      </c>
      <c r="C18" s="2" t="s">
        <v>63</v>
      </c>
      <c r="D18" s="12" t="s">
        <v>20</v>
      </c>
      <c r="E18" s="6">
        <v>1</v>
      </c>
      <c r="F18" s="6" t="s">
        <v>24</v>
      </c>
      <c r="G18" s="2"/>
    </row>
    <row r="19" spans="1:7" ht="45" x14ac:dyDescent="0.25">
      <c r="A19" s="2" t="s">
        <v>64</v>
      </c>
      <c r="B19" s="15" t="s">
        <v>314</v>
      </c>
      <c r="C19" s="2"/>
      <c r="D19" s="25" t="s">
        <v>29</v>
      </c>
      <c r="E19" s="6">
        <v>1</v>
      </c>
      <c r="F19" s="6" t="s">
        <v>24</v>
      </c>
      <c r="G19" s="2"/>
    </row>
    <row r="20" spans="1:7" x14ac:dyDescent="0.25">
      <c r="A20" s="2" t="s">
        <v>65</v>
      </c>
      <c r="B20" s="15" t="s">
        <v>315</v>
      </c>
      <c r="C20" s="2" t="s">
        <v>67</v>
      </c>
      <c r="D20" s="12" t="s">
        <v>29</v>
      </c>
      <c r="E20" s="6">
        <v>1</v>
      </c>
      <c r="F20" s="6" t="s">
        <v>24</v>
      </c>
      <c r="G20" s="2"/>
    </row>
    <row r="21" spans="1:7" x14ac:dyDescent="0.25">
      <c r="A21" s="2" t="s">
        <v>68</v>
      </c>
      <c r="B21" s="15" t="s">
        <v>316</v>
      </c>
      <c r="C21" s="2" t="s">
        <v>70</v>
      </c>
      <c r="D21" s="12" t="s">
        <v>292</v>
      </c>
      <c r="E21" s="6">
        <v>1</v>
      </c>
      <c r="F21" s="6" t="s">
        <v>24</v>
      </c>
      <c r="G21" s="2"/>
    </row>
    <row r="22" spans="1:7" x14ac:dyDescent="0.25">
      <c r="A22" s="37" t="s">
        <v>72</v>
      </c>
      <c r="B22" s="13"/>
      <c r="C22" s="41"/>
      <c r="D22" s="22"/>
      <c r="E22" s="22"/>
      <c r="F22" s="22"/>
      <c r="G22" s="42"/>
    </row>
    <row r="23" spans="1:7" ht="90" x14ac:dyDescent="0.25">
      <c r="A23" s="36" t="s">
        <v>73</v>
      </c>
      <c r="B23" s="15" t="s">
        <v>74</v>
      </c>
      <c r="C23" s="2" t="s">
        <v>48</v>
      </c>
      <c r="D23" s="12" t="s">
        <v>292</v>
      </c>
      <c r="E23" s="6">
        <v>1</v>
      </c>
      <c r="F23" s="6" t="s">
        <v>24</v>
      </c>
      <c r="G23" s="2"/>
    </row>
    <row r="24" spans="1:7" ht="90" x14ac:dyDescent="0.25">
      <c r="A24" s="36" t="s">
        <v>76</v>
      </c>
      <c r="B24" s="15" t="s">
        <v>77</v>
      </c>
      <c r="C24" s="2" t="s">
        <v>48</v>
      </c>
      <c r="D24" s="12" t="s">
        <v>292</v>
      </c>
      <c r="E24" s="6">
        <v>1</v>
      </c>
      <c r="F24" s="6" t="s">
        <v>24</v>
      </c>
      <c r="G24" s="2"/>
    </row>
    <row r="25" spans="1:7" ht="45" x14ac:dyDescent="0.25">
      <c r="A25" s="36" t="s">
        <v>78</v>
      </c>
      <c r="B25" s="26" t="s">
        <v>317</v>
      </c>
      <c r="C25" s="2" t="s">
        <v>79</v>
      </c>
      <c r="D25" s="12" t="s">
        <v>29</v>
      </c>
      <c r="E25" s="6">
        <v>1</v>
      </c>
      <c r="F25" s="6" t="s">
        <v>24</v>
      </c>
      <c r="G25" s="2"/>
    </row>
    <row r="26" spans="1:7" x14ac:dyDescent="0.25">
      <c r="A26" s="36" t="s">
        <v>80</v>
      </c>
      <c r="B26" s="15" t="s">
        <v>318</v>
      </c>
      <c r="C26" s="2" t="s">
        <v>82</v>
      </c>
      <c r="D26" s="12" t="s">
        <v>292</v>
      </c>
      <c r="E26" s="6">
        <v>1</v>
      </c>
      <c r="F26" s="6" t="s">
        <v>24</v>
      </c>
      <c r="G26" s="2"/>
    </row>
    <row r="27" spans="1:7" x14ac:dyDescent="0.25">
      <c r="A27" s="35" t="s">
        <v>83</v>
      </c>
      <c r="B27" s="13"/>
      <c r="C27" s="1" t="s">
        <v>23</v>
      </c>
      <c r="D27" s="21"/>
      <c r="E27" s="22"/>
      <c r="F27" s="22"/>
      <c r="G27" s="42"/>
    </row>
    <row r="28" spans="1:7" x14ac:dyDescent="0.25">
      <c r="A28" s="36" t="s">
        <v>85</v>
      </c>
      <c r="B28" s="15" t="s">
        <v>319</v>
      </c>
      <c r="C28" s="2" t="s">
        <v>23</v>
      </c>
      <c r="D28" s="12" t="s">
        <v>20</v>
      </c>
      <c r="E28" s="6">
        <v>1</v>
      </c>
      <c r="F28" s="6" t="s">
        <v>24</v>
      </c>
      <c r="G28" s="2"/>
    </row>
    <row r="29" spans="1:7" x14ac:dyDescent="0.25">
      <c r="A29" s="36" t="s">
        <v>87</v>
      </c>
      <c r="B29" s="15" t="s">
        <v>88</v>
      </c>
      <c r="C29" s="2" t="s">
        <v>23</v>
      </c>
      <c r="D29" s="12" t="s">
        <v>29</v>
      </c>
      <c r="E29" s="6">
        <v>1</v>
      </c>
      <c r="F29" s="6" t="s">
        <v>24</v>
      </c>
      <c r="G29" s="2"/>
    </row>
    <row r="30" spans="1:7" x14ac:dyDescent="0.25">
      <c r="A30" s="36" t="s">
        <v>89</v>
      </c>
      <c r="B30" s="15" t="s">
        <v>302</v>
      </c>
      <c r="C30" s="2" t="s">
        <v>23</v>
      </c>
      <c r="D30" s="12" t="s">
        <v>29</v>
      </c>
      <c r="E30" s="6">
        <v>1</v>
      </c>
      <c r="F30" s="6" t="s">
        <v>24</v>
      </c>
      <c r="G30" s="2"/>
    </row>
    <row r="31" spans="1:7" x14ac:dyDescent="0.25">
      <c r="A31" s="37" t="s">
        <v>90</v>
      </c>
      <c r="B31" s="13"/>
      <c r="C31" s="41"/>
      <c r="D31" s="22"/>
      <c r="E31" s="22"/>
      <c r="F31" s="22"/>
      <c r="G31" s="42"/>
    </row>
    <row r="32" spans="1:7" x14ac:dyDescent="0.25">
      <c r="A32" s="36" t="s">
        <v>91</v>
      </c>
      <c r="B32" s="15" t="s">
        <v>92</v>
      </c>
      <c r="C32" s="2" t="s">
        <v>93</v>
      </c>
      <c r="D32" s="12" t="s">
        <v>292</v>
      </c>
      <c r="E32" s="6">
        <v>1</v>
      </c>
      <c r="F32" s="6" t="s">
        <v>24</v>
      </c>
      <c r="G32" s="2"/>
    </row>
    <row r="33" spans="1:7" ht="30" x14ac:dyDescent="0.25">
      <c r="A33" s="2" t="s">
        <v>95</v>
      </c>
      <c r="B33" s="15" t="s">
        <v>320</v>
      </c>
      <c r="C33" s="2" t="s">
        <v>48</v>
      </c>
      <c r="D33" s="12" t="s">
        <v>29</v>
      </c>
      <c r="E33" s="6">
        <v>1</v>
      </c>
      <c r="F33" s="6" t="s">
        <v>24</v>
      </c>
      <c r="G33" s="2"/>
    </row>
    <row r="34" spans="1:7" x14ac:dyDescent="0.25">
      <c r="A34" s="37" t="s">
        <v>97</v>
      </c>
      <c r="B34" s="13"/>
      <c r="C34" s="41"/>
      <c r="D34" s="22"/>
      <c r="E34" s="22"/>
      <c r="F34" s="22"/>
      <c r="G34" s="42"/>
    </row>
    <row r="35" spans="1:7" x14ac:dyDescent="0.25">
      <c r="A35" s="36" t="s">
        <v>98</v>
      </c>
      <c r="B35" s="15" t="s">
        <v>321</v>
      </c>
      <c r="C35" s="2"/>
      <c r="D35" s="12" t="s">
        <v>29</v>
      </c>
      <c r="E35" s="6">
        <v>1</v>
      </c>
      <c r="F35" s="6" t="s">
        <v>24</v>
      </c>
      <c r="G35" s="2"/>
    </row>
    <row r="36" spans="1:7" ht="30" x14ac:dyDescent="0.25">
      <c r="A36" s="36" t="s">
        <v>100</v>
      </c>
      <c r="B36" s="15" t="s">
        <v>321</v>
      </c>
      <c r="C36" s="2"/>
      <c r="D36" s="12" t="s">
        <v>29</v>
      </c>
      <c r="E36" s="6">
        <v>1</v>
      </c>
      <c r="F36" s="6" t="s">
        <v>24</v>
      </c>
      <c r="G36" s="2"/>
    </row>
    <row r="37" spans="1:7" ht="30" x14ac:dyDescent="0.25">
      <c r="A37" s="36" t="s">
        <v>102</v>
      </c>
      <c r="B37" s="15" t="s">
        <v>103</v>
      </c>
      <c r="C37" s="2" t="s">
        <v>104</v>
      </c>
      <c r="D37" s="12" t="s">
        <v>292</v>
      </c>
      <c r="E37" s="6">
        <v>1</v>
      </c>
      <c r="F37" s="6" t="s">
        <v>24</v>
      </c>
      <c r="G37" s="2"/>
    </row>
    <row r="38" spans="1:7" x14ac:dyDescent="0.25">
      <c r="A38" s="28" t="s">
        <v>106</v>
      </c>
      <c r="B38" s="15" t="s">
        <v>322</v>
      </c>
      <c r="C38" s="2" t="s">
        <v>108</v>
      </c>
      <c r="D38" s="12" t="s">
        <v>20</v>
      </c>
      <c r="E38" s="6">
        <v>1</v>
      </c>
      <c r="F38" s="6" t="s">
        <v>24</v>
      </c>
      <c r="G38" s="2"/>
    </row>
    <row r="39" spans="1:7" x14ac:dyDescent="0.25">
      <c r="A39" s="28" t="s">
        <v>109</v>
      </c>
      <c r="B39" s="15" t="s">
        <v>323</v>
      </c>
      <c r="C39" s="2" t="s">
        <v>111</v>
      </c>
      <c r="D39" s="12" t="s">
        <v>20</v>
      </c>
      <c r="E39" s="6">
        <v>1</v>
      </c>
      <c r="F39" s="6" t="s">
        <v>24</v>
      </c>
      <c r="G39" s="2"/>
    </row>
    <row r="40" spans="1:7" x14ac:dyDescent="0.25">
      <c r="A40" s="28" t="s">
        <v>112</v>
      </c>
      <c r="B40" s="15" t="s">
        <v>324</v>
      </c>
      <c r="C40" s="2" t="s">
        <v>111</v>
      </c>
      <c r="D40" s="12" t="s">
        <v>20</v>
      </c>
      <c r="E40" s="6">
        <v>1</v>
      </c>
      <c r="F40" s="6" t="s">
        <v>24</v>
      </c>
      <c r="G40" s="2"/>
    </row>
    <row r="41" spans="1:7" x14ac:dyDescent="0.25">
      <c r="A41" s="28" t="s">
        <v>113</v>
      </c>
      <c r="B41" s="15" t="s">
        <v>325</v>
      </c>
      <c r="C41" s="2" t="s">
        <v>115</v>
      </c>
      <c r="D41" s="12" t="s">
        <v>29</v>
      </c>
      <c r="E41" s="6">
        <v>1</v>
      </c>
      <c r="F41" s="6" t="s">
        <v>24</v>
      </c>
      <c r="G41" s="2"/>
    </row>
    <row r="42" spans="1:7" ht="30" x14ac:dyDescent="0.25">
      <c r="A42" s="28" t="s">
        <v>116</v>
      </c>
      <c r="B42" s="15" t="s">
        <v>117</v>
      </c>
      <c r="C42" s="2" t="s">
        <v>118</v>
      </c>
      <c r="D42" s="12" t="s">
        <v>29</v>
      </c>
      <c r="E42" s="6">
        <v>1</v>
      </c>
      <c r="F42" s="6" t="s">
        <v>24</v>
      </c>
      <c r="G42" s="2"/>
    </row>
    <row r="43" spans="1:7" x14ac:dyDescent="0.25">
      <c r="A43" s="28" t="s">
        <v>120</v>
      </c>
      <c r="B43" s="15" t="s">
        <v>326</v>
      </c>
      <c r="C43" s="2" t="s">
        <v>122</v>
      </c>
      <c r="D43" s="12" t="s">
        <v>20</v>
      </c>
      <c r="E43" s="6">
        <v>1</v>
      </c>
      <c r="F43" s="6" t="s">
        <v>24</v>
      </c>
      <c r="G43" s="2"/>
    </row>
    <row r="44" spans="1:7" x14ac:dyDescent="0.25">
      <c r="A44" s="28" t="s">
        <v>123</v>
      </c>
      <c r="B44" s="15" t="s">
        <v>327</v>
      </c>
      <c r="C44" s="2" t="s">
        <v>122</v>
      </c>
      <c r="D44" s="12" t="s">
        <v>20</v>
      </c>
      <c r="E44" s="6">
        <v>1</v>
      </c>
      <c r="F44" s="6" t="s">
        <v>24</v>
      </c>
      <c r="G44" s="2"/>
    </row>
    <row r="45" spans="1:7" x14ac:dyDescent="0.25">
      <c r="A45" s="19" t="s">
        <v>124</v>
      </c>
      <c r="B45" s="13"/>
      <c r="C45" s="41"/>
      <c r="D45" s="22"/>
      <c r="E45" s="22"/>
      <c r="F45" s="22"/>
      <c r="G45" s="42"/>
    </row>
    <row r="46" spans="1:7" x14ac:dyDescent="0.25">
      <c r="A46" s="36" t="s">
        <v>125</v>
      </c>
      <c r="B46" s="15" t="s">
        <v>328</v>
      </c>
      <c r="C46" s="2" t="s">
        <v>126</v>
      </c>
      <c r="D46" s="12" t="s">
        <v>20</v>
      </c>
      <c r="E46" s="6">
        <v>1</v>
      </c>
      <c r="F46" s="6" t="s">
        <v>24</v>
      </c>
      <c r="G46" s="2"/>
    </row>
    <row r="47" spans="1:7" x14ac:dyDescent="0.25">
      <c r="A47" s="36" t="s">
        <v>127</v>
      </c>
      <c r="B47" s="15" t="s">
        <v>328</v>
      </c>
      <c r="C47" s="2" t="s">
        <v>126</v>
      </c>
      <c r="D47" s="12" t="s">
        <v>20</v>
      </c>
      <c r="E47" s="6">
        <v>1</v>
      </c>
      <c r="F47" s="6" t="s">
        <v>24</v>
      </c>
      <c r="G47" s="2"/>
    </row>
    <row r="48" spans="1:7" x14ac:dyDescent="0.25">
      <c r="A48" s="36" t="s">
        <v>128</v>
      </c>
      <c r="B48" s="15" t="s">
        <v>328</v>
      </c>
      <c r="C48" s="2" t="s">
        <v>126</v>
      </c>
      <c r="D48" s="12" t="s">
        <v>20</v>
      </c>
      <c r="E48" s="6">
        <v>1</v>
      </c>
      <c r="F48" s="6" t="s">
        <v>24</v>
      </c>
      <c r="G48" s="2"/>
    </row>
    <row r="49" spans="1:7" x14ac:dyDescent="0.25">
      <c r="A49" s="36" t="s">
        <v>129</v>
      </c>
      <c r="B49" s="15" t="s">
        <v>328</v>
      </c>
      <c r="C49" s="2" t="s">
        <v>126</v>
      </c>
      <c r="D49" s="12" t="s">
        <v>20</v>
      </c>
      <c r="E49" s="6">
        <v>1</v>
      </c>
      <c r="F49" s="6" t="s">
        <v>24</v>
      </c>
      <c r="G49" s="2"/>
    </row>
    <row r="50" spans="1:7" x14ac:dyDescent="0.25">
      <c r="A50" s="36" t="s">
        <v>130</v>
      </c>
      <c r="B50" s="15" t="s">
        <v>328</v>
      </c>
      <c r="C50" s="2" t="s">
        <v>126</v>
      </c>
      <c r="D50" s="12" t="s">
        <v>20</v>
      </c>
      <c r="E50" s="6">
        <v>1</v>
      </c>
      <c r="F50" s="6" t="s">
        <v>24</v>
      </c>
      <c r="G50" s="2"/>
    </row>
    <row r="51" spans="1:7" x14ac:dyDescent="0.25">
      <c r="A51" s="36" t="s">
        <v>131</v>
      </c>
      <c r="B51" s="15" t="s">
        <v>328</v>
      </c>
      <c r="C51" s="2" t="s">
        <v>126</v>
      </c>
      <c r="D51" s="12" t="s">
        <v>20</v>
      </c>
      <c r="E51" s="6">
        <v>1</v>
      </c>
      <c r="F51" s="6" t="s">
        <v>24</v>
      </c>
      <c r="G51" s="2"/>
    </row>
    <row r="52" spans="1:7" ht="30" x14ac:dyDescent="0.25">
      <c r="A52" s="36" t="s">
        <v>132</v>
      </c>
      <c r="B52" s="15" t="s">
        <v>328</v>
      </c>
      <c r="C52" s="2" t="s">
        <v>126</v>
      </c>
      <c r="D52" s="12" t="s">
        <v>20</v>
      </c>
      <c r="E52" s="6">
        <v>1</v>
      </c>
      <c r="F52" s="6" t="s">
        <v>24</v>
      </c>
      <c r="G52" s="2"/>
    </row>
    <row r="53" spans="1:7" x14ac:dyDescent="0.25">
      <c r="A53" s="36" t="s">
        <v>133</v>
      </c>
      <c r="B53" s="15" t="s">
        <v>326</v>
      </c>
      <c r="C53" s="2" t="s">
        <v>126</v>
      </c>
      <c r="D53" s="12" t="s">
        <v>20</v>
      </c>
      <c r="E53" s="6">
        <v>1</v>
      </c>
      <c r="F53" s="6" t="s">
        <v>24</v>
      </c>
      <c r="G53" s="2"/>
    </row>
    <row r="54" spans="1:7" x14ac:dyDescent="0.25">
      <c r="A54" s="38" t="s">
        <v>134</v>
      </c>
      <c r="B54" s="15" t="s">
        <v>329</v>
      </c>
      <c r="C54" s="2" t="s">
        <v>126</v>
      </c>
      <c r="D54" s="12" t="s">
        <v>20</v>
      </c>
      <c r="E54" s="6">
        <v>1</v>
      </c>
      <c r="F54" s="6" t="s">
        <v>24</v>
      </c>
      <c r="G54" s="2"/>
    </row>
    <row r="55" spans="1:7" x14ac:dyDescent="0.25">
      <c r="A55" s="38" t="s">
        <v>135</v>
      </c>
      <c r="B55" s="15" t="s">
        <v>330</v>
      </c>
      <c r="C55" s="2" t="s">
        <v>126</v>
      </c>
      <c r="D55" s="12" t="s">
        <v>20</v>
      </c>
      <c r="E55" s="6">
        <v>1</v>
      </c>
      <c r="F55" s="6" t="s">
        <v>24</v>
      </c>
      <c r="G55" s="2"/>
    </row>
    <row r="56" spans="1:7" x14ac:dyDescent="0.25">
      <c r="A56" s="38" t="s">
        <v>136</v>
      </c>
      <c r="B56" s="15" t="s">
        <v>327</v>
      </c>
      <c r="C56" s="2" t="s">
        <v>126</v>
      </c>
      <c r="D56" s="12" t="s">
        <v>20</v>
      </c>
      <c r="E56" s="6">
        <v>1</v>
      </c>
      <c r="F56" s="6" t="s">
        <v>24</v>
      </c>
      <c r="G56" s="2"/>
    </row>
    <row r="57" spans="1:7" x14ac:dyDescent="0.25">
      <c r="A57" s="28" t="s">
        <v>137</v>
      </c>
      <c r="B57" s="15" t="s">
        <v>331</v>
      </c>
      <c r="C57" s="2" t="s">
        <v>126</v>
      </c>
      <c r="D57" s="12" t="s">
        <v>20</v>
      </c>
      <c r="E57" s="6">
        <v>1</v>
      </c>
      <c r="F57" s="6" t="s">
        <v>24</v>
      </c>
      <c r="G57" s="2"/>
    </row>
    <row r="58" spans="1:7" x14ac:dyDescent="0.25">
      <c r="A58" s="28" t="s">
        <v>138</v>
      </c>
      <c r="B58" s="15" t="s">
        <v>332</v>
      </c>
      <c r="C58" s="2" t="s">
        <v>126</v>
      </c>
      <c r="D58" s="12" t="s">
        <v>20</v>
      </c>
      <c r="E58" s="6">
        <v>1</v>
      </c>
      <c r="F58" s="6" t="s">
        <v>24</v>
      </c>
      <c r="G58" s="2"/>
    </row>
    <row r="59" spans="1:7" ht="38.25" x14ac:dyDescent="0.25">
      <c r="A59" s="19" t="s">
        <v>139</v>
      </c>
      <c r="B59" s="13"/>
      <c r="C59" s="41"/>
      <c r="D59" s="22"/>
      <c r="E59" s="22"/>
      <c r="F59" s="22"/>
      <c r="G59" s="42"/>
    </row>
    <row r="60" spans="1:7" x14ac:dyDescent="0.25">
      <c r="A60" s="19" t="s">
        <v>141</v>
      </c>
      <c r="B60" s="13"/>
      <c r="C60" s="41"/>
      <c r="D60" s="22"/>
      <c r="E60" s="22"/>
      <c r="F60" s="22"/>
      <c r="G60" s="42"/>
    </row>
    <row r="61" spans="1:7" ht="30" x14ac:dyDescent="0.25">
      <c r="A61" s="2" t="s">
        <v>142</v>
      </c>
      <c r="B61" s="15" t="s">
        <v>333</v>
      </c>
      <c r="C61" s="2" t="s">
        <v>126</v>
      </c>
      <c r="D61" s="12" t="s">
        <v>29</v>
      </c>
      <c r="E61" s="6">
        <v>1</v>
      </c>
      <c r="F61" s="6" t="s">
        <v>24</v>
      </c>
      <c r="G61" s="2"/>
    </row>
    <row r="62" spans="1:7" ht="45" x14ac:dyDescent="0.25">
      <c r="A62" s="2" t="s">
        <v>144</v>
      </c>
      <c r="B62" s="15" t="s">
        <v>333</v>
      </c>
      <c r="C62" s="2" t="s">
        <v>146</v>
      </c>
      <c r="D62" s="12" t="s">
        <v>29</v>
      </c>
      <c r="E62" s="6">
        <v>1</v>
      </c>
      <c r="F62" s="6" t="s">
        <v>24</v>
      </c>
      <c r="G62" s="2"/>
    </row>
    <row r="63" spans="1:7" x14ac:dyDescent="0.25">
      <c r="A63" s="2" t="s">
        <v>147</v>
      </c>
      <c r="B63" s="15" t="s">
        <v>334</v>
      </c>
      <c r="C63" s="2" t="s">
        <v>146</v>
      </c>
      <c r="D63" s="12" t="s">
        <v>20</v>
      </c>
      <c r="E63" s="6">
        <v>1</v>
      </c>
      <c r="F63" s="6" t="s">
        <v>24</v>
      </c>
      <c r="G63" s="2"/>
    </row>
    <row r="64" spans="1:7" ht="30" x14ac:dyDescent="0.25">
      <c r="A64" s="2" t="s">
        <v>149</v>
      </c>
      <c r="B64" s="15" t="s">
        <v>315</v>
      </c>
      <c r="C64" s="2" t="s">
        <v>146</v>
      </c>
      <c r="D64" s="12" t="s">
        <v>29</v>
      </c>
      <c r="E64" s="6">
        <v>1</v>
      </c>
      <c r="F64" s="6" t="s">
        <v>24</v>
      </c>
      <c r="G64" s="2"/>
    </row>
    <row r="65" spans="1:7" x14ac:dyDescent="0.25">
      <c r="A65" s="2" t="s">
        <v>151</v>
      </c>
      <c r="B65" s="15" t="s">
        <v>152</v>
      </c>
      <c r="C65" s="2" t="s">
        <v>146</v>
      </c>
      <c r="D65" s="12" t="s">
        <v>292</v>
      </c>
      <c r="E65" s="6">
        <v>1</v>
      </c>
      <c r="F65" s="6" t="s">
        <v>24</v>
      </c>
      <c r="G65" s="2"/>
    </row>
    <row r="66" spans="1:7" x14ac:dyDescent="0.25">
      <c r="A66" s="19" t="s">
        <v>154</v>
      </c>
      <c r="B66" s="13"/>
      <c r="C66" s="41"/>
      <c r="D66" s="22"/>
      <c r="E66" s="22"/>
      <c r="F66" s="22"/>
      <c r="G66" s="42"/>
    </row>
    <row r="67" spans="1:7" ht="30" x14ac:dyDescent="0.25">
      <c r="A67" s="2" t="s">
        <v>155</v>
      </c>
      <c r="B67" s="15" t="s">
        <v>335</v>
      </c>
      <c r="C67" s="2" t="s">
        <v>156</v>
      </c>
      <c r="D67" s="12" t="s">
        <v>20</v>
      </c>
      <c r="E67" s="6">
        <v>1</v>
      </c>
      <c r="F67" s="6" t="s">
        <v>24</v>
      </c>
      <c r="G67" s="2"/>
    </row>
    <row r="68" spans="1:7" ht="38.25" x14ac:dyDescent="0.25">
      <c r="A68" s="19" t="s">
        <v>157</v>
      </c>
      <c r="B68" s="13"/>
      <c r="C68" s="41"/>
      <c r="D68" s="22"/>
      <c r="E68" s="22"/>
      <c r="F68" s="22"/>
      <c r="G68" s="42"/>
    </row>
    <row r="69" spans="1:7" x14ac:dyDescent="0.25">
      <c r="A69" s="2" t="s">
        <v>158</v>
      </c>
      <c r="B69" s="15" t="s">
        <v>152</v>
      </c>
      <c r="C69" s="2" t="s">
        <v>159</v>
      </c>
      <c r="D69" s="12" t="s">
        <v>292</v>
      </c>
      <c r="E69" s="6">
        <v>1</v>
      </c>
      <c r="F69" s="6" t="s">
        <v>24</v>
      </c>
      <c r="G69" s="2"/>
    </row>
    <row r="70" spans="1:7" x14ac:dyDescent="0.25">
      <c r="A70" s="2" t="s">
        <v>160</v>
      </c>
      <c r="B70" s="15" t="s">
        <v>161</v>
      </c>
      <c r="C70" s="2" t="s">
        <v>162</v>
      </c>
      <c r="D70" s="12" t="s">
        <v>292</v>
      </c>
      <c r="E70" s="6">
        <v>1</v>
      </c>
      <c r="F70" s="6" t="s">
        <v>24</v>
      </c>
      <c r="G70" s="2"/>
    </row>
    <row r="71" spans="1:7" ht="30" x14ac:dyDescent="0.25">
      <c r="A71" s="2" t="s">
        <v>164</v>
      </c>
      <c r="B71" s="15" t="s">
        <v>333</v>
      </c>
      <c r="C71" s="2" t="s">
        <v>67</v>
      </c>
      <c r="D71" s="12" t="s">
        <v>29</v>
      </c>
      <c r="E71" s="6">
        <v>1</v>
      </c>
      <c r="F71" s="6" t="s">
        <v>24</v>
      </c>
      <c r="G71" s="2"/>
    </row>
    <row r="72" spans="1:7" ht="25.5" x14ac:dyDescent="0.25">
      <c r="A72" s="19" t="s">
        <v>166</v>
      </c>
      <c r="B72" s="13"/>
      <c r="C72" s="41"/>
      <c r="D72" s="22"/>
      <c r="E72" s="22"/>
      <c r="F72" s="22"/>
      <c r="G72" s="42"/>
    </row>
    <row r="73" spans="1:7" x14ac:dyDescent="0.25">
      <c r="A73" s="2" t="s">
        <v>154</v>
      </c>
      <c r="B73" s="15" t="s">
        <v>335</v>
      </c>
      <c r="C73" s="2" t="s">
        <v>156</v>
      </c>
      <c r="D73" s="12" t="s">
        <v>20</v>
      </c>
      <c r="E73" s="6">
        <v>1</v>
      </c>
      <c r="F73" s="6"/>
      <c r="G73" s="2"/>
    </row>
    <row r="74" spans="1:7" x14ac:dyDescent="0.25">
      <c r="A74" s="2" t="s">
        <v>167</v>
      </c>
      <c r="B74" s="16" t="s">
        <v>334</v>
      </c>
      <c r="C74" s="2"/>
      <c r="D74" s="12" t="s">
        <v>20</v>
      </c>
      <c r="E74" s="6">
        <v>1</v>
      </c>
      <c r="F74" s="6"/>
      <c r="G74" s="2"/>
    </row>
    <row r="75" spans="1:7" x14ac:dyDescent="0.25">
      <c r="A75" s="19" t="s">
        <v>169</v>
      </c>
      <c r="B75" s="13"/>
      <c r="C75" s="41"/>
      <c r="D75" s="22"/>
      <c r="E75" s="22"/>
      <c r="F75" s="22"/>
      <c r="G75" s="42"/>
    </row>
    <row r="76" spans="1:7" ht="30" x14ac:dyDescent="0.25">
      <c r="A76" s="2" t="s">
        <v>170</v>
      </c>
      <c r="B76" s="15" t="s">
        <v>336</v>
      </c>
      <c r="C76" s="2" t="s">
        <v>156</v>
      </c>
      <c r="D76" s="12" t="s">
        <v>29</v>
      </c>
      <c r="E76" s="6">
        <v>1</v>
      </c>
      <c r="F76" s="6" t="s">
        <v>24</v>
      </c>
      <c r="G76" s="2" t="s">
        <v>337</v>
      </c>
    </row>
    <row r="77" spans="1:7" ht="30" x14ac:dyDescent="0.25">
      <c r="A77" s="2" t="s">
        <v>172</v>
      </c>
      <c r="B77" s="15" t="s">
        <v>336</v>
      </c>
      <c r="C77" s="2" t="s">
        <v>156</v>
      </c>
      <c r="D77" s="12" t="s">
        <v>29</v>
      </c>
      <c r="E77" s="6">
        <v>1</v>
      </c>
      <c r="F77" s="6" t="s">
        <v>24</v>
      </c>
      <c r="G77" s="2"/>
    </row>
    <row r="78" spans="1:7" ht="30" x14ac:dyDescent="0.25">
      <c r="A78" s="2" t="s">
        <v>174</v>
      </c>
      <c r="B78" s="15" t="s">
        <v>175</v>
      </c>
      <c r="C78" s="2" t="s">
        <v>176</v>
      </c>
      <c r="D78" s="12" t="s">
        <v>29</v>
      </c>
      <c r="E78" s="6">
        <v>1</v>
      </c>
      <c r="F78" s="6" t="s">
        <v>24</v>
      </c>
      <c r="G78" s="2" t="s">
        <v>338</v>
      </c>
    </row>
    <row r="79" spans="1:7" ht="30" x14ac:dyDescent="0.25">
      <c r="A79" s="2" t="s">
        <v>177</v>
      </c>
      <c r="B79" s="15" t="s">
        <v>274</v>
      </c>
      <c r="C79" s="2" t="s">
        <v>41</v>
      </c>
      <c r="D79" s="12" t="s">
        <v>20</v>
      </c>
      <c r="E79" s="6">
        <v>1</v>
      </c>
      <c r="F79" s="6" t="s">
        <v>24</v>
      </c>
      <c r="G79" s="2"/>
    </row>
    <row r="80" spans="1:7" x14ac:dyDescent="0.25">
      <c r="A80" s="2" t="s">
        <v>180</v>
      </c>
      <c r="B80" s="15" t="s">
        <v>181</v>
      </c>
      <c r="C80" s="2" t="s">
        <v>183</v>
      </c>
      <c r="D80" s="12" t="s">
        <v>29</v>
      </c>
      <c r="E80" s="6">
        <v>1</v>
      </c>
      <c r="F80" s="6" t="s">
        <v>24</v>
      </c>
      <c r="G80" s="2"/>
    </row>
    <row r="81" spans="1:7" x14ac:dyDescent="0.25">
      <c r="A81" s="2" t="s">
        <v>185</v>
      </c>
      <c r="B81" s="15" t="s">
        <v>186</v>
      </c>
      <c r="C81" s="2" t="s">
        <v>187</v>
      </c>
      <c r="D81" s="12" t="s">
        <v>29</v>
      </c>
      <c r="E81" s="6">
        <v>1</v>
      </c>
      <c r="F81" s="6" t="s">
        <v>24</v>
      </c>
      <c r="G81" s="2"/>
    </row>
    <row r="82" spans="1:7" x14ac:dyDescent="0.25">
      <c r="A82" s="2" t="s">
        <v>188</v>
      </c>
      <c r="B82" s="15" t="s">
        <v>334</v>
      </c>
      <c r="C82" s="2" t="s">
        <v>190</v>
      </c>
      <c r="D82" s="12" t="s">
        <v>20</v>
      </c>
      <c r="E82" s="6">
        <v>1</v>
      </c>
      <c r="F82" s="6" t="s">
        <v>24</v>
      </c>
      <c r="G82" s="2"/>
    </row>
    <row r="83" spans="1:7" x14ac:dyDescent="0.25">
      <c r="A83" s="19" t="s">
        <v>202</v>
      </c>
      <c r="B83" s="13"/>
      <c r="C83" s="41"/>
      <c r="D83" s="22"/>
      <c r="E83" s="22"/>
      <c r="F83" s="22"/>
      <c r="G83" s="42"/>
    </row>
    <row r="84" spans="1:7" x14ac:dyDescent="0.25">
      <c r="A84" s="2" t="s">
        <v>203</v>
      </c>
      <c r="B84" s="31" t="s">
        <v>339</v>
      </c>
      <c r="C84" s="2" t="s">
        <v>187</v>
      </c>
      <c r="D84" s="12" t="s">
        <v>20</v>
      </c>
      <c r="E84" s="6">
        <v>1</v>
      </c>
      <c r="F84" s="6" t="s">
        <v>24</v>
      </c>
      <c r="G84" s="2"/>
    </row>
    <row r="85" spans="1:7" x14ac:dyDescent="0.25">
      <c r="A85" s="2" t="s">
        <v>206</v>
      </c>
      <c r="B85" s="31" t="s">
        <v>340</v>
      </c>
      <c r="C85" s="2" t="s">
        <v>187</v>
      </c>
      <c r="D85" s="12" t="s">
        <v>20</v>
      </c>
      <c r="E85" s="6">
        <v>1</v>
      </c>
      <c r="F85" s="6" t="s">
        <v>24</v>
      </c>
      <c r="G85" s="2"/>
    </row>
    <row r="86" spans="1:7" x14ac:dyDescent="0.25">
      <c r="A86" s="2" t="s">
        <v>208</v>
      </c>
      <c r="B86" s="31" t="s">
        <v>341</v>
      </c>
      <c r="C86" s="2" t="s">
        <v>187</v>
      </c>
      <c r="D86" s="12" t="s">
        <v>20</v>
      </c>
      <c r="E86" s="6">
        <v>1</v>
      </c>
      <c r="F86" s="6" t="s">
        <v>24</v>
      </c>
      <c r="G86" s="2"/>
    </row>
    <row r="87" spans="1:7" ht="30" x14ac:dyDescent="0.25">
      <c r="A87" s="2" t="s">
        <v>211</v>
      </c>
      <c r="B87" s="31" t="s">
        <v>342</v>
      </c>
      <c r="C87" s="2" t="s">
        <v>187</v>
      </c>
      <c r="D87" s="12" t="s">
        <v>29</v>
      </c>
      <c r="E87" s="6">
        <v>1</v>
      </c>
      <c r="F87" s="6" t="s">
        <v>24</v>
      </c>
      <c r="G87" s="2"/>
    </row>
    <row r="88" spans="1:7" ht="30" x14ac:dyDescent="0.25">
      <c r="A88" s="2" t="s">
        <v>213</v>
      </c>
      <c r="B88" s="31" t="s">
        <v>343</v>
      </c>
      <c r="C88" s="2" t="s">
        <v>187</v>
      </c>
      <c r="D88" s="12" t="s">
        <v>29</v>
      </c>
      <c r="E88" s="6">
        <v>1</v>
      </c>
      <c r="F88" s="6" t="s">
        <v>24</v>
      </c>
      <c r="G88" s="2"/>
    </row>
    <row r="89" spans="1:7" x14ac:dyDescent="0.25">
      <c r="A89" s="2" t="s">
        <v>215</v>
      </c>
      <c r="B89" s="31" t="s">
        <v>344</v>
      </c>
      <c r="C89" s="2" t="s">
        <v>187</v>
      </c>
      <c r="D89" s="12" t="s">
        <v>29</v>
      </c>
      <c r="E89" s="6">
        <v>1</v>
      </c>
      <c r="F89" s="6" t="s">
        <v>24</v>
      </c>
      <c r="G89" s="2"/>
    </row>
    <row r="90" spans="1:7" x14ac:dyDescent="0.25">
      <c r="A90" s="30" t="s">
        <v>218</v>
      </c>
      <c r="B90" s="32"/>
      <c r="C90" s="41"/>
      <c r="D90" s="22"/>
      <c r="E90" s="22"/>
      <c r="F90" s="22"/>
      <c r="G90" s="42"/>
    </row>
    <row r="91" spans="1:7" ht="30" x14ac:dyDescent="0.25">
      <c r="A91" s="2" t="s">
        <v>219</v>
      </c>
      <c r="B91" s="31" t="s">
        <v>345</v>
      </c>
      <c r="C91" s="2" t="s">
        <v>221</v>
      </c>
      <c r="D91" s="12" t="s">
        <v>29</v>
      </c>
      <c r="E91" s="6">
        <v>1</v>
      </c>
      <c r="F91" s="6" t="s">
        <v>24</v>
      </c>
      <c r="G91" s="2" t="s">
        <v>346</v>
      </c>
    </row>
    <row r="92" spans="1:7" x14ac:dyDescent="0.25">
      <c r="A92" s="19" t="s">
        <v>222</v>
      </c>
      <c r="B92" s="32"/>
      <c r="C92" s="41"/>
      <c r="D92" s="22"/>
      <c r="E92" s="22"/>
      <c r="F92" s="22"/>
      <c r="G92" s="42"/>
    </row>
    <row r="93" spans="1:7" ht="30" x14ac:dyDescent="0.25">
      <c r="A93" s="2" t="s">
        <v>347</v>
      </c>
      <c r="B93" s="31" t="s">
        <v>348</v>
      </c>
      <c r="C93" s="2" t="s">
        <v>63</v>
      </c>
      <c r="D93" s="12" t="s">
        <v>20</v>
      </c>
      <c r="E93" s="6">
        <v>1</v>
      </c>
      <c r="F93" s="6" t="s">
        <v>24</v>
      </c>
      <c r="G93" s="2"/>
    </row>
    <row r="94" spans="1:7" x14ac:dyDescent="0.25">
      <c r="A94" s="2" t="s">
        <v>225</v>
      </c>
      <c r="B94" s="39" t="s">
        <v>235</v>
      </c>
      <c r="C94" s="2" t="s">
        <v>115</v>
      </c>
      <c r="D94" s="12" t="s">
        <v>29</v>
      </c>
      <c r="E94" s="6">
        <v>1</v>
      </c>
      <c r="F94" s="6" t="s">
        <v>24</v>
      </c>
      <c r="G94" s="2"/>
    </row>
    <row r="95" spans="1:7" x14ac:dyDescent="0.25">
      <c r="A95" s="2" t="s">
        <v>227</v>
      </c>
      <c r="B95" s="39" t="s">
        <v>235</v>
      </c>
      <c r="C95" s="2" t="s">
        <v>115</v>
      </c>
      <c r="D95" s="12" t="s">
        <v>29</v>
      </c>
      <c r="E95" s="6">
        <v>1</v>
      </c>
      <c r="F95" s="6" t="s">
        <v>24</v>
      </c>
      <c r="G95" s="2"/>
    </row>
    <row r="96" spans="1:7" x14ac:dyDescent="0.25">
      <c r="A96" s="2" t="s">
        <v>228</v>
      </c>
      <c r="B96" s="39" t="s">
        <v>235</v>
      </c>
      <c r="C96" s="2" t="s">
        <v>115</v>
      </c>
      <c r="D96" s="12" t="s">
        <v>29</v>
      </c>
      <c r="E96" s="6">
        <v>1</v>
      </c>
      <c r="F96" s="6" t="s">
        <v>24</v>
      </c>
      <c r="G96" s="2"/>
    </row>
    <row r="97" spans="1:8" x14ac:dyDescent="0.25">
      <c r="A97" s="2" t="s">
        <v>229</v>
      </c>
      <c r="B97" s="39" t="s">
        <v>235</v>
      </c>
      <c r="C97" s="2" t="s">
        <v>115</v>
      </c>
      <c r="D97" s="12" t="s">
        <v>29</v>
      </c>
      <c r="E97" s="6">
        <v>1</v>
      </c>
      <c r="F97" s="6" t="s">
        <v>24</v>
      </c>
      <c r="G97" s="2"/>
    </row>
    <row r="98" spans="1:8" x14ac:dyDescent="0.25">
      <c r="A98" s="2" t="s">
        <v>230</v>
      </c>
      <c r="B98" s="39" t="s">
        <v>235</v>
      </c>
      <c r="C98" s="2" t="s">
        <v>115</v>
      </c>
      <c r="D98" s="12" t="s">
        <v>29</v>
      </c>
      <c r="E98" s="6">
        <v>1</v>
      </c>
      <c r="F98" s="6" t="s">
        <v>24</v>
      </c>
      <c r="G98" s="2"/>
    </row>
    <row r="99" spans="1:8" ht="30" x14ac:dyDescent="0.25">
      <c r="A99" s="2" t="s">
        <v>231</v>
      </c>
      <c r="B99" s="39" t="s">
        <v>349</v>
      </c>
      <c r="C99" s="2" t="s">
        <v>115</v>
      </c>
      <c r="D99" s="12" t="s">
        <v>29</v>
      </c>
      <c r="E99" s="6">
        <v>1</v>
      </c>
      <c r="F99" s="6" t="s">
        <v>24</v>
      </c>
      <c r="G99" s="2"/>
    </row>
    <row r="100" spans="1:8" x14ac:dyDescent="0.25">
      <c r="A100" s="19" t="s">
        <v>233</v>
      </c>
      <c r="B100" s="32"/>
      <c r="C100" s="41"/>
      <c r="D100" s="22"/>
      <c r="E100" s="22"/>
      <c r="F100" s="22"/>
      <c r="G100" s="42"/>
    </row>
    <row r="101" spans="1:8" x14ac:dyDescent="0.25">
      <c r="A101" s="2" t="s">
        <v>234</v>
      </c>
      <c r="B101" s="39" t="s">
        <v>235</v>
      </c>
      <c r="C101" s="2" t="s">
        <v>115</v>
      </c>
      <c r="D101" s="12" t="s">
        <v>29</v>
      </c>
      <c r="E101" s="6">
        <v>1</v>
      </c>
      <c r="F101" s="6" t="s">
        <v>24</v>
      </c>
      <c r="G101" s="2"/>
    </row>
    <row r="102" spans="1:8" x14ac:dyDescent="0.25">
      <c r="A102" s="2" t="s">
        <v>236</v>
      </c>
      <c r="B102" s="39" t="s">
        <v>235</v>
      </c>
      <c r="C102" s="2" t="s">
        <v>115</v>
      </c>
      <c r="D102" s="12" t="s">
        <v>29</v>
      </c>
      <c r="E102" s="6">
        <v>1</v>
      </c>
      <c r="F102" s="6" t="s">
        <v>24</v>
      </c>
      <c r="G102" s="2"/>
    </row>
    <row r="103" spans="1:8" x14ac:dyDescent="0.25">
      <c r="A103" s="2" t="s">
        <v>237</v>
      </c>
      <c r="B103" s="39" t="s">
        <v>235</v>
      </c>
      <c r="C103" s="2" t="s">
        <v>115</v>
      </c>
      <c r="D103" s="12" t="s">
        <v>29</v>
      </c>
      <c r="E103" s="6">
        <v>1</v>
      </c>
      <c r="F103" s="6" t="s">
        <v>24</v>
      </c>
      <c r="G103" s="2"/>
    </row>
    <row r="104" spans="1:8" x14ac:dyDescent="0.25">
      <c r="A104" s="2" t="s">
        <v>238</v>
      </c>
      <c r="B104" s="39" t="s">
        <v>235</v>
      </c>
      <c r="C104" s="2" t="s">
        <v>115</v>
      </c>
      <c r="D104" s="12" t="s">
        <v>29</v>
      </c>
      <c r="E104" s="46">
        <v>1</v>
      </c>
      <c r="F104" s="6" t="s">
        <v>24</v>
      </c>
      <c r="G104" s="47"/>
    </row>
    <row r="105" spans="1:8" x14ac:dyDescent="0.25">
      <c r="A105" s="12" t="s">
        <v>239</v>
      </c>
      <c r="B105" s="18" t="s">
        <v>350</v>
      </c>
      <c r="C105" s="2" t="s">
        <v>115</v>
      </c>
      <c r="D105" s="12" t="s">
        <v>29</v>
      </c>
      <c r="E105" s="46">
        <v>1</v>
      </c>
      <c r="F105" s="6" t="s">
        <v>24</v>
      </c>
      <c r="G105" s="48">
        <v>1</v>
      </c>
      <c r="H105" s="6" t="s">
        <v>24</v>
      </c>
    </row>
    <row r="106" spans="1:8" x14ac:dyDescent="0.25">
      <c r="A106" s="19" t="s">
        <v>241</v>
      </c>
      <c r="B106" s="32"/>
      <c r="C106" s="41"/>
      <c r="D106" s="22"/>
      <c r="E106" s="22"/>
      <c r="F106" s="20"/>
      <c r="G106" s="42"/>
    </row>
    <row r="107" spans="1:8" x14ac:dyDescent="0.25">
      <c r="A107" s="2" t="s">
        <v>242</v>
      </c>
      <c r="B107" s="15" t="s">
        <v>243</v>
      </c>
      <c r="C107" s="2" t="s">
        <v>115</v>
      </c>
      <c r="D107" s="12" t="s">
        <v>29</v>
      </c>
      <c r="E107" s="46">
        <v>1</v>
      </c>
      <c r="F107" s="6" t="s">
        <v>24</v>
      </c>
      <c r="G107" s="47"/>
    </row>
    <row r="108" spans="1:8" ht="45" x14ac:dyDescent="0.25">
      <c r="A108" s="2" t="s">
        <v>247</v>
      </c>
      <c r="B108" s="15" t="s">
        <v>351</v>
      </c>
      <c r="C108" s="2" t="s">
        <v>352</v>
      </c>
      <c r="D108" s="12" t="s">
        <v>29</v>
      </c>
      <c r="E108" s="6">
        <v>1</v>
      </c>
      <c r="F108" s="6" t="s">
        <v>24</v>
      </c>
      <c r="G108" s="2" t="s">
        <v>353</v>
      </c>
    </row>
    <row r="109" spans="1:8" x14ac:dyDescent="0.25">
      <c r="A109" s="19" t="s">
        <v>250</v>
      </c>
      <c r="B109" s="13"/>
      <c r="C109" s="1"/>
      <c r="D109" s="20"/>
      <c r="E109" s="20"/>
      <c r="F109" s="14"/>
      <c r="G109" s="1"/>
    </row>
    <row r="110" spans="1:8" ht="51" x14ac:dyDescent="0.25">
      <c r="A110" s="19" t="s">
        <v>251</v>
      </c>
      <c r="B110" s="19"/>
      <c r="C110" s="1"/>
      <c r="D110" s="20"/>
      <c r="E110" s="20"/>
      <c r="F110" s="14"/>
      <c r="G110" s="1"/>
    </row>
    <row r="111" spans="1:8" ht="25.5" x14ac:dyDescent="0.25">
      <c r="A111" s="19" t="s">
        <v>252</v>
      </c>
      <c r="B111" s="13"/>
      <c r="C111" s="1"/>
      <c r="D111" s="20"/>
      <c r="E111" s="20"/>
      <c r="F111" s="14"/>
      <c r="G111" s="1"/>
    </row>
    <row r="112" spans="1:8" ht="38.25" x14ac:dyDescent="0.25">
      <c r="A112" s="19" t="s">
        <v>253</v>
      </c>
      <c r="B112" s="13"/>
      <c r="C112" s="1"/>
      <c r="D112" s="20"/>
      <c r="E112" s="20"/>
      <c r="F112" s="14"/>
      <c r="G112" s="1"/>
    </row>
    <row r="113" spans="1:7" ht="30" x14ac:dyDescent="0.25">
      <c r="A113" s="2" t="s">
        <v>255</v>
      </c>
      <c r="B113" s="15" t="s">
        <v>181</v>
      </c>
      <c r="C113" s="2" t="s">
        <v>256</v>
      </c>
      <c r="D113" s="12" t="s">
        <v>20</v>
      </c>
      <c r="E113" s="6">
        <v>1</v>
      </c>
      <c r="F113" s="6" t="s">
        <v>24</v>
      </c>
      <c r="G113" s="2"/>
    </row>
    <row r="114" spans="1:7" x14ac:dyDescent="0.25">
      <c r="A114" s="2" t="s">
        <v>259</v>
      </c>
      <c r="B114" s="15" t="s">
        <v>260</v>
      </c>
      <c r="C114" s="2" t="s">
        <v>256</v>
      </c>
      <c r="D114" s="12" t="s">
        <v>29</v>
      </c>
      <c r="E114" s="6">
        <v>1</v>
      </c>
      <c r="F114" s="6" t="s">
        <v>24</v>
      </c>
      <c r="G114" s="2"/>
    </row>
    <row r="115" spans="1:7" x14ac:dyDescent="0.25">
      <c r="A115" s="2" t="s">
        <v>261</v>
      </c>
      <c r="B115" s="15" t="s">
        <v>262</v>
      </c>
      <c r="C115" s="2" t="s">
        <v>256</v>
      </c>
      <c r="D115" s="12" t="s">
        <v>29</v>
      </c>
      <c r="E115" s="6">
        <v>1</v>
      </c>
      <c r="F115" s="6" t="s">
        <v>24</v>
      </c>
      <c r="G115" s="2"/>
    </row>
    <row r="116" spans="1:7" x14ac:dyDescent="0.25">
      <c r="A116" s="2" t="s">
        <v>264</v>
      </c>
      <c r="B116" s="15" t="s">
        <v>265</v>
      </c>
      <c r="C116" s="2" t="s">
        <v>256</v>
      </c>
      <c r="D116" s="12" t="s">
        <v>29</v>
      </c>
      <c r="E116" s="6">
        <v>1</v>
      </c>
      <c r="F116" s="6" t="s">
        <v>24</v>
      </c>
      <c r="G116" s="2"/>
    </row>
    <row r="117" spans="1:7" x14ac:dyDescent="0.25">
      <c r="A117" s="2" t="s">
        <v>266</v>
      </c>
      <c r="B117" s="15" t="s">
        <v>354</v>
      </c>
      <c r="C117" s="2" t="s">
        <v>256</v>
      </c>
      <c r="D117" s="12" t="s">
        <v>29</v>
      </c>
      <c r="E117" s="6">
        <v>1</v>
      </c>
      <c r="F117" s="6" t="s">
        <v>24</v>
      </c>
      <c r="G117" s="2"/>
    </row>
    <row r="118" spans="1:7" x14ac:dyDescent="0.25">
      <c r="A118" s="2" t="s">
        <v>268</v>
      </c>
      <c r="B118" s="15" t="s">
        <v>269</v>
      </c>
      <c r="C118" s="2" t="s">
        <v>256</v>
      </c>
      <c r="D118" s="12" t="s">
        <v>29</v>
      </c>
      <c r="E118" s="6">
        <v>1</v>
      </c>
      <c r="F118" s="6" t="s">
        <v>24</v>
      </c>
      <c r="G118" s="2"/>
    </row>
    <row r="119" spans="1:7" x14ac:dyDescent="0.25">
      <c r="A119" s="2" t="s">
        <v>266</v>
      </c>
      <c r="B119" s="15" t="s">
        <v>354</v>
      </c>
      <c r="C119" s="2" t="s">
        <v>256</v>
      </c>
      <c r="D119" s="12" t="s">
        <v>29</v>
      </c>
      <c r="E119" s="6">
        <v>1</v>
      </c>
      <c r="F119" s="6" t="s">
        <v>24</v>
      </c>
      <c r="G119" s="2"/>
    </row>
    <row r="120" spans="1:7" x14ac:dyDescent="0.25">
      <c r="A120" s="2" t="s">
        <v>270</v>
      </c>
      <c r="B120" s="15" t="s">
        <v>304</v>
      </c>
      <c r="C120" s="2" t="s">
        <v>256</v>
      </c>
      <c r="D120" s="12" t="s">
        <v>20</v>
      </c>
      <c r="E120" s="6">
        <v>1</v>
      </c>
      <c r="F120" s="6" t="s">
        <v>24</v>
      </c>
      <c r="G120" s="2"/>
    </row>
    <row r="121" spans="1:7" x14ac:dyDescent="0.25">
      <c r="A121" s="2" t="s">
        <v>271</v>
      </c>
      <c r="B121" s="15" t="s">
        <v>272</v>
      </c>
      <c r="C121" s="2" t="s">
        <v>256</v>
      </c>
      <c r="D121" s="12" t="s">
        <v>29</v>
      </c>
      <c r="E121" s="6">
        <v>1</v>
      </c>
      <c r="F121" s="6" t="s">
        <v>24</v>
      </c>
      <c r="G121" s="2"/>
    </row>
    <row r="122" spans="1:7" ht="30" x14ac:dyDescent="0.25">
      <c r="A122" s="2" t="s">
        <v>273</v>
      </c>
      <c r="B122" s="15" t="s">
        <v>274</v>
      </c>
      <c r="C122" s="2" t="s">
        <v>256</v>
      </c>
      <c r="D122" s="12" t="s">
        <v>29</v>
      </c>
      <c r="E122" s="6">
        <v>1</v>
      </c>
      <c r="F122" s="6" t="s">
        <v>24</v>
      </c>
      <c r="G122" s="2"/>
    </row>
    <row r="123" spans="1:7" x14ac:dyDescent="0.25">
      <c r="A123" s="2" t="s">
        <v>275</v>
      </c>
      <c r="B123" s="15" t="s">
        <v>276</v>
      </c>
      <c r="C123" s="2" t="s">
        <v>256</v>
      </c>
      <c r="D123" s="12" t="s">
        <v>29</v>
      </c>
      <c r="E123" s="6">
        <v>1</v>
      </c>
      <c r="F123" s="6" t="s">
        <v>24</v>
      </c>
      <c r="G123" s="2"/>
    </row>
    <row r="124" spans="1:7" x14ac:dyDescent="0.25">
      <c r="A124" s="2" t="s">
        <v>355</v>
      </c>
      <c r="B124" s="15" t="s">
        <v>356</v>
      </c>
      <c r="C124" s="2" t="s">
        <v>256</v>
      </c>
      <c r="D124" s="12" t="s">
        <v>292</v>
      </c>
      <c r="E124" s="6">
        <v>1</v>
      </c>
      <c r="F124" s="6" t="s">
        <v>24</v>
      </c>
      <c r="G124" s="2"/>
    </row>
    <row r="125" spans="1:7" x14ac:dyDescent="0.25">
      <c r="A125" s="2" t="s">
        <v>282</v>
      </c>
      <c r="B125" s="15" t="s">
        <v>357</v>
      </c>
      <c r="C125" s="2" t="s">
        <v>63</v>
      </c>
      <c r="D125" s="12" t="s">
        <v>20</v>
      </c>
      <c r="E125" s="6">
        <v>1</v>
      </c>
      <c r="F125" s="6" t="s">
        <v>24</v>
      </c>
      <c r="G125" s="2"/>
    </row>
    <row r="126" spans="1:7" x14ac:dyDescent="0.25">
      <c r="A126" s="2" t="s">
        <v>358</v>
      </c>
      <c r="B126" s="15" t="s">
        <v>359</v>
      </c>
      <c r="C126" s="2" t="s">
        <v>63</v>
      </c>
      <c r="D126" s="12" t="s">
        <v>20</v>
      </c>
      <c r="E126" s="6">
        <v>1</v>
      </c>
      <c r="F126" s="6" t="s">
        <v>24</v>
      </c>
      <c r="G126" s="2"/>
    </row>
  </sheetData>
  <autoFilter ref="A1:H126" xr:uid="{3263F545-750F-49F6-808F-3E8D879E6D4D}"/>
  <conditionalFormatting sqref="E2:E9 E11:E21 E23:E26 E28:E30 E32:E33 E35:E44 E46:E58 E61:E65 E67 E69:E71 E73:E74 E76:E82 E84:E89 E91 E93:E99 E101:E105 E107:E108 E113:E126">
    <cfRule type="containsText" dxfId="3" priority="3" operator="containsText" text="0">
      <formula>NOT(ISERROR(SEARCH("0",E2)))</formula>
    </cfRule>
    <cfRule type="containsText" dxfId="2" priority="4" operator="containsText" text="1">
      <formula>NOT(ISERROR(SEARCH("1",E2)))</formula>
    </cfRule>
  </conditionalFormatting>
  <conditionalFormatting sqref="G105">
    <cfRule type="containsText" dxfId="1" priority="1" operator="containsText" text="0">
      <formula>NOT(ISERROR(SEARCH("0",G105)))</formula>
    </cfRule>
    <cfRule type="containsText" dxfId="0" priority="2" operator="containsText" text="1">
      <formula>NOT(ISERROR(SEARCH("1",G105)))</formula>
    </cfRule>
  </conditionalFormatting>
  <hyperlinks>
    <hyperlink ref="B2" r:id="rId1" xr:uid="{F3EA68A8-E433-4DBC-8703-D7DAE14BD001}"/>
    <hyperlink ref="B11" r:id="rId2" xr:uid="{827C0858-8B39-4BC8-963E-92934A2CD8F5}"/>
    <hyperlink ref="B12" r:id="rId3" xr:uid="{27BEA0B5-854F-48D8-90BD-8F965FD54FEB}"/>
    <hyperlink ref="B13" r:id="rId4" xr:uid="{B3BE180D-62F2-45C6-A16D-78358A8BCDA8}"/>
    <hyperlink ref="B20" r:id="rId5" xr:uid="{47C915CB-D291-4B5B-B48C-4D83051C1D50}"/>
    <hyperlink ref="B25" r:id="rId6" xr:uid="{8F45B107-E31D-46A7-A68A-F1C1ED7C71A0}"/>
    <hyperlink ref="B28" r:id="rId7" xr:uid="{7B49B19C-FCD3-4DC0-B700-C90AB6C5BD00}"/>
    <hyperlink ref="B62" r:id="rId8" xr:uid="{3C671E34-6DEB-4DCD-A6A1-400FE1B6BBBE}"/>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CONSOLIDADO</vt:lpstr>
      <vt:lpstr>FILTROS</vt:lpstr>
      <vt:lpstr>MATRIZ!Área_de_impresión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Sandra Mary Pereira Lizcano</dc:creator>
  <cp:keywords/>
  <dc:description/>
  <cp:lastModifiedBy>Andres Lievano</cp:lastModifiedBy>
  <cp:revision/>
  <dcterms:created xsi:type="dcterms:W3CDTF">2023-07-19T14:38:35Z</dcterms:created>
  <dcterms:modified xsi:type="dcterms:W3CDTF">2026-04-06T20:31:39Z</dcterms:modified>
  <cp:category/>
  <cp:contentStatus/>
</cp:coreProperties>
</file>