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angie\Downloads\"/>
    </mc:Choice>
  </mc:AlternateContent>
  <xr:revisionPtr revIDLastSave="0" documentId="13_ncr:1_{11AD373B-A040-4D8F-AD39-BFFC782EF151}" xr6:coauthVersionLast="47" xr6:coauthVersionMax="47" xr10:uidLastSave="{00000000-0000-0000-0000-000000000000}"/>
  <bookViews>
    <workbookView xWindow="-120" yWindow="-120" windowWidth="20730" windowHeight="11040" xr2:uid="{843BDFAD-228A-41B0-97A6-9452867D2A14}"/>
  </bookViews>
  <sheets>
    <sheet name="Contratos_2026" sheetId="1" r:id="rId1"/>
  </sheets>
  <externalReferences>
    <externalReference r:id="rId2"/>
  </externalReferences>
  <definedNames>
    <definedName name="_xlnm._FilterDatabase" localSheetId="0" hidden="1">Contratos_2026!$A$3:$CI$774</definedName>
    <definedName name="modal">[1]Tipo!$C$2:$C$8</definedName>
    <definedName name="tipo">[1]Tipo!$B$47:$B$67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74" i="1" l="1"/>
  <c r="U774" i="1"/>
  <c r="W773" i="1"/>
  <c r="U773" i="1"/>
  <c r="W772" i="1"/>
  <c r="U772" i="1"/>
  <c r="W771" i="1"/>
  <c r="U771" i="1"/>
  <c r="W770" i="1"/>
  <c r="U770" i="1"/>
  <c r="W769" i="1"/>
  <c r="U769" i="1"/>
  <c r="W768" i="1"/>
  <c r="U768" i="1"/>
  <c r="W767" i="1"/>
  <c r="U767" i="1"/>
  <c r="W766" i="1"/>
  <c r="U766" i="1"/>
  <c r="W765" i="1"/>
  <c r="U765" i="1"/>
  <c r="W764" i="1"/>
  <c r="U764" i="1"/>
  <c r="W763" i="1"/>
  <c r="U763" i="1"/>
  <c r="W762" i="1"/>
  <c r="U762" i="1"/>
  <c r="W761" i="1"/>
  <c r="U761" i="1"/>
  <c r="W760" i="1"/>
  <c r="U760" i="1"/>
  <c r="W759" i="1"/>
  <c r="U759" i="1"/>
  <c r="W758" i="1"/>
  <c r="U758" i="1"/>
  <c r="W757" i="1"/>
  <c r="U757" i="1"/>
  <c r="W756" i="1"/>
  <c r="U756" i="1"/>
  <c r="W755" i="1"/>
  <c r="U755" i="1"/>
  <c r="W754" i="1"/>
  <c r="U754" i="1"/>
  <c r="W753" i="1"/>
  <c r="U753" i="1"/>
  <c r="W752" i="1"/>
  <c r="U752" i="1"/>
  <c r="W751" i="1"/>
  <c r="U751" i="1"/>
  <c r="W750" i="1"/>
  <c r="U750" i="1"/>
  <c r="W749" i="1"/>
  <c r="U749" i="1"/>
  <c r="W748" i="1"/>
  <c r="U748" i="1"/>
  <c r="W747" i="1"/>
  <c r="U747" i="1"/>
  <c r="W746" i="1"/>
  <c r="U746" i="1"/>
  <c r="W745" i="1"/>
  <c r="U745" i="1"/>
  <c r="W744" i="1"/>
  <c r="U744" i="1"/>
  <c r="W743" i="1"/>
  <c r="U743" i="1"/>
  <c r="W742" i="1"/>
  <c r="U742" i="1"/>
  <c r="W741" i="1"/>
  <c r="U741" i="1"/>
  <c r="W740" i="1"/>
  <c r="U740" i="1"/>
  <c r="W739" i="1"/>
  <c r="U739" i="1"/>
  <c r="W738" i="1"/>
  <c r="U738" i="1"/>
  <c r="W737" i="1"/>
  <c r="U737" i="1"/>
  <c r="W736" i="1"/>
  <c r="U736" i="1"/>
  <c r="W735" i="1"/>
  <c r="U735" i="1"/>
  <c r="W734" i="1"/>
  <c r="U734" i="1"/>
  <c r="W733" i="1"/>
  <c r="U733" i="1"/>
  <c r="W732" i="1"/>
  <c r="U732" i="1"/>
  <c r="W731" i="1"/>
  <c r="U731" i="1"/>
  <c r="W730" i="1"/>
  <c r="U730" i="1"/>
  <c r="W729" i="1"/>
  <c r="U729" i="1"/>
  <c r="W728" i="1"/>
  <c r="U728" i="1"/>
  <c r="W727" i="1"/>
  <c r="U727" i="1"/>
  <c r="W726" i="1"/>
  <c r="U726" i="1"/>
  <c r="W725" i="1"/>
  <c r="U725" i="1"/>
  <c r="W724" i="1"/>
  <c r="U724" i="1"/>
  <c r="W723" i="1"/>
  <c r="U723" i="1"/>
  <c r="W722" i="1"/>
  <c r="U722" i="1"/>
  <c r="W721" i="1"/>
  <c r="U721" i="1"/>
  <c r="W720" i="1"/>
  <c r="U720" i="1"/>
  <c r="W719" i="1"/>
  <c r="U719" i="1"/>
  <c r="W718" i="1"/>
  <c r="U718" i="1"/>
  <c r="W717" i="1"/>
  <c r="U717" i="1"/>
  <c r="W716" i="1"/>
  <c r="U716" i="1"/>
  <c r="W715" i="1"/>
  <c r="U715" i="1"/>
  <c r="W714" i="1"/>
  <c r="U714" i="1"/>
  <c r="W713" i="1"/>
  <c r="U713" i="1"/>
  <c r="W712" i="1"/>
  <c r="U712" i="1"/>
  <c r="W711" i="1"/>
  <c r="U711" i="1"/>
  <c r="W710" i="1"/>
  <c r="U710" i="1"/>
  <c r="W709" i="1"/>
  <c r="U709" i="1"/>
  <c r="W708" i="1"/>
  <c r="U708" i="1"/>
  <c r="W707" i="1"/>
  <c r="U707" i="1"/>
  <c r="W706" i="1"/>
  <c r="U706" i="1"/>
  <c r="W705" i="1"/>
  <c r="U705" i="1"/>
  <c r="W704" i="1"/>
  <c r="U704" i="1"/>
  <c r="W703" i="1"/>
  <c r="U703" i="1"/>
  <c r="W702" i="1"/>
  <c r="U702" i="1"/>
  <c r="W701" i="1"/>
  <c r="U701" i="1"/>
  <c r="W700" i="1"/>
  <c r="U700" i="1"/>
  <c r="W699" i="1"/>
  <c r="U699" i="1"/>
  <c r="W698" i="1"/>
  <c r="U698" i="1"/>
  <c r="W697" i="1"/>
  <c r="U697" i="1"/>
  <c r="W696" i="1"/>
  <c r="U696" i="1"/>
  <c r="W695" i="1"/>
  <c r="U695" i="1"/>
  <c r="W694" i="1"/>
  <c r="U694" i="1"/>
  <c r="W693" i="1"/>
  <c r="U693" i="1"/>
  <c r="W692" i="1"/>
  <c r="U692" i="1"/>
  <c r="W691" i="1"/>
  <c r="U691" i="1"/>
  <c r="W690" i="1"/>
  <c r="U690" i="1"/>
  <c r="W689" i="1"/>
  <c r="U689" i="1"/>
  <c r="W688" i="1"/>
  <c r="U688" i="1"/>
  <c r="W687" i="1"/>
  <c r="U687" i="1"/>
  <c r="W686" i="1"/>
  <c r="U686" i="1"/>
  <c r="W685" i="1"/>
  <c r="U685" i="1"/>
  <c r="W684" i="1"/>
  <c r="U684" i="1"/>
  <c r="W683" i="1"/>
  <c r="U683" i="1"/>
  <c r="W682" i="1"/>
  <c r="U682" i="1"/>
  <c r="W681" i="1"/>
  <c r="U681" i="1"/>
  <c r="W680" i="1"/>
  <c r="U680" i="1"/>
  <c r="W679" i="1"/>
  <c r="U679" i="1"/>
  <c r="W678" i="1"/>
  <c r="U678" i="1"/>
  <c r="W677" i="1"/>
  <c r="U677" i="1"/>
  <c r="W676" i="1"/>
  <c r="U676" i="1"/>
  <c r="W675" i="1"/>
  <c r="U675" i="1"/>
  <c r="W674" i="1"/>
  <c r="U674" i="1"/>
  <c r="W673" i="1"/>
  <c r="U673" i="1"/>
  <c r="W672" i="1"/>
  <c r="U672" i="1"/>
  <c r="W671" i="1"/>
  <c r="U671" i="1"/>
  <c r="W670" i="1"/>
  <c r="U670" i="1"/>
  <c r="W669" i="1"/>
  <c r="U669" i="1"/>
  <c r="W668" i="1"/>
  <c r="U668" i="1"/>
  <c r="W667" i="1"/>
  <c r="U667" i="1"/>
  <c r="W666" i="1"/>
  <c r="U666" i="1"/>
  <c r="W665" i="1"/>
  <c r="U665" i="1"/>
  <c r="W664" i="1"/>
  <c r="U664" i="1"/>
  <c r="W663" i="1"/>
  <c r="U663" i="1"/>
  <c r="W662" i="1"/>
  <c r="U662" i="1"/>
  <c r="W661" i="1"/>
  <c r="U661" i="1"/>
  <c r="W660" i="1"/>
  <c r="U660" i="1"/>
  <c r="W659" i="1"/>
  <c r="U659" i="1"/>
  <c r="W658" i="1"/>
  <c r="U658" i="1"/>
  <c r="W657" i="1"/>
  <c r="U657" i="1"/>
  <c r="W656" i="1"/>
  <c r="U656" i="1"/>
  <c r="W655" i="1"/>
  <c r="U655" i="1"/>
  <c r="W654" i="1"/>
  <c r="U654" i="1"/>
  <c r="W653" i="1"/>
  <c r="U653" i="1"/>
  <c r="W652" i="1"/>
  <c r="U652" i="1"/>
  <c r="W651" i="1"/>
  <c r="U651" i="1"/>
  <c r="W650" i="1"/>
  <c r="U650" i="1"/>
  <c r="W649" i="1"/>
  <c r="U649" i="1"/>
  <c r="W648" i="1"/>
  <c r="U648" i="1"/>
  <c r="W647" i="1"/>
  <c r="U647" i="1"/>
  <c r="W646" i="1"/>
  <c r="U646" i="1"/>
  <c r="W645" i="1"/>
  <c r="U645" i="1"/>
  <c r="W644" i="1"/>
  <c r="U644" i="1"/>
  <c r="W643" i="1"/>
  <c r="U643" i="1"/>
  <c r="W642" i="1"/>
  <c r="U642" i="1"/>
  <c r="W641" i="1"/>
  <c r="U641" i="1"/>
  <c r="W640" i="1"/>
  <c r="U640" i="1"/>
  <c r="W639" i="1"/>
  <c r="U639" i="1"/>
  <c r="W638" i="1"/>
  <c r="U638" i="1"/>
  <c r="W637" i="1"/>
  <c r="U637" i="1"/>
  <c r="W636" i="1"/>
  <c r="U636" i="1"/>
  <c r="W635" i="1"/>
  <c r="U635" i="1"/>
  <c r="W634" i="1"/>
  <c r="U634" i="1"/>
  <c r="W633" i="1"/>
  <c r="U633" i="1"/>
  <c r="W632" i="1"/>
  <c r="U632" i="1"/>
  <c r="W631" i="1"/>
  <c r="U631" i="1"/>
  <c r="W630" i="1"/>
  <c r="U630" i="1"/>
  <c r="W629" i="1"/>
  <c r="U629" i="1"/>
  <c r="W628" i="1"/>
  <c r="U628" i="1"/>
  <c r="W627" i="1"/>
  <c r="U627" i="1"/>
  <c r="W626" i="1"/>
  <c r="U626" i="1"/>
  <c r="W625" i="1"/>
  <c r="U625" i="1"/>
  <c r="W624" i="1"/>
  <c r="U624" i="1"/>
  <c r="W623" i="1"/>
  <c r="U623" i="1"/>
  <c r="W622" i="1"/>
  <c r="U622" i="1"/>
  <c r="W621" i="1"/>
  <c r="U621" i="1"/>
  <c r="W620" i="1"/>
  <c r="U620" i="1"/>
  <c r="W619" i="1"/>
  <c r="U619" i="1"/>
  <c r="W618" i="1"/>
  <c r="U618" i="1"/>
  <c r="W617" i="1"/>
  <c r="U617" i="1"/>
  <c r="W616" i="1"/>
  <c r="U616" i="1"/>
  <c r="W615" i="1"/>
  <c r="U615" i="1"/>
  <c r="W614" i="1"/>
  <c r="U614" i="1"/>
  <c r="W613" i="1"/>
  <c r="U613" i="1"/>
  <c r="W612" i="1"/>
  <c r="U612" i="1"/>
  <c r="W611" i="1"/>
  <c r="U611" i="1"/>
  <c r="W610" i="1"/>
  <c r="U610" i="1"/>
  <c r="W609" i="1"/>
  <c r="U609" i="1"/>
  <c r="W608" i="1"/>
  <c r="U608" i="1"/>
  <c r="W607" i="1"/>
  <c r="U607" i="1"/>
  <c r="W606" i="1"/>
  <c r="U606" i="1"/>
  <c r="W605" i="1"/>
  <c r="U605" i="1"/>
  <c r="W604" i="1"/>
  <c r="U604" i="1"/>
  <c r="W603" i="1"/>
  <c r="U603" i="1"/>
  <c r="W602" i="1"/>
  <c r="U602" i="1"/>
  <c r="W601" i="1"/>
  <c r="U601" i="1"/>
  <c r="W600" i="1"/>
  <c r="U600" i="1"/>
  <c r="W599" i="1"/>
  <c r="U599" i="1"/>
  <c r="W598" i="1"/>
  <c r="U598" i="1"/>
  <c r="W597" i="1"/>
  <c r="U597" i="1"/>
  <c r="W596" i="1"/>
  <c r="U596" i="1"/>
  <c r="W595" i="1"/>
  <c r="U595" i="1"/>
  <c r="W594" i="1"/>
  <c r="U594" i="1"/>
  <c r="W593" i="1"/>
  <c r="U593" i="1"/>
  <c r="W592" i="1"/>
  <c r="U592" i="1"/>
  <c r="W591" i="1"/>
  <c r="U591" i="1"/>
  <c r="W590" i="1"/>
  <c r="U590" i="1"/>
  <c r="W589" i="1"/>
  <c r="U589" i="1"/>
  <c r="W588" i="1"/>
  <c r="U588" i="1"/>
  <c r="W587" i="1"/>
  <c r="U587" i="1"/>
  <c r="W586" i="1"/>
  <c r="U586" i="1"/>
  <c r="W585" i="1"/>
  <c r="U585" i="1"/>
  <c r="W584" i="1"/>
  <c r="U584" i="1"/>
  <c r="W583" i="1"/>
  <c r="U583" i="1"/>
  <c r="W582" i="1"/>
  <c r="U582" i="1"/>
  <c r="W581" i="1"/>
  <c r="U581" i="1"/>
  <c r="W580" i="1"/>
  <c r="U580" i="1"/>
  <c r="W579" i="1"/>
  <c r="U579" i="1"/>
  <c r="W578" i="1"/>
  <c r="U578" i="1"/>
  <c r="W577" i="1"/>
  <c r="U577" i="1"/>
  <c r="W576" i="1"/>
  <c r="U576" i="1"/>
  <c r="W575" i="1"/>
  <c r="U575" i="1"/>
  <c r="W574" i="1"/>
  <c r="U574" i="1"/>
  <c r="W573" i="1"/>
  <c r="U573" i="1"/>
  <c r="W572" i="1"/>
  <c r="U572" i="1"/>
  <c r="W571" i="1"/>
  <c r="U571" i="1"/>
  <c r="W570" i="1"/>
  <c r="U570" i="1"/>
  <c r="W569" i="1"/>
  <c r="U569" i="1"/>
  <c r="W568" i="1"/>
  <c r="U568" i="1"/>
  <c r="W567" i="1"/>
  <c r="U567" i="1"/>
  <c r="W566" i="1"/>
  <c r="U566" i="1"/>
  <c r="W565" i="1"/>
  <c r="U565" i="1"/>
  <c r="W564" i="1"/>
  <c r="U564" i="1"/>
  <c r="W563" i="1"/>
  <c r="U563" i="1"/>
  <c r="W562" i="1"/>
  <c r="U562" i="1"/>
  <c r="W561" i="1"/>
  <c r="U561" i="1"/>
  <c r="W560" i="1"/>
  <c r="U560" i="1"/>
  <c r="W559" i="1"/>
  <c r="U559" i="1"/>
  <c r="W558" i="1"/>
  <c r="U558" i="1"/>
  <c r="W557" i="1"/>
  <c r="U557" i="1"/>
  <c r="W556" i="1"/>
  <c r="U556" i="1"/>
  <c r="W555" i="1"/>
  <c r="U555" i="1"/>
  <c r="W554" i="1"/>
  <c r="U554" i="1"/>
  <c r="W553" i="1"/>
  <c r="U553" i="1"/>
  <c r="W552" i="1"/>
  <c r="U552" i="1"/>
  <c r="W551" i="1"/>
  <c r="U551" i="1"/>
  <c r="W550" i="1"/>
  <c r="U550" i="1"/>
  <c r="W549" i="1"/>
  <c r="U549" i="1"/>
  <c r="W548" i="1"/>
  <c r="U548" i="1"/>
  <c r="W547" i="1"/>
  <c r="U547" i="1"/>
  <c r="W546" i="1"/>
  <c r="U546" i="1"/>
  <c r="W545" i="1"/>
  <c r="U545" i="1"/>
  <c r="W544" i="1"/>
  <c r="U544" i="1"/>
  <c r="W543" i="1"/>
  <c r="U543" i="1"/>
  <c r="W542" i="1"/>
  <c r="U542" i="1"/>
  <c r="W541" i="1"/>
  <c r="U541" i="1"/>
  <c r="W540" i="1"/>
  <c r="U540" i="1"/>
  <c r="U539" i="1"/>
  <c r="W539" i="1" s="1"/>
  <c r="U538" i="1"/>
  <c r="W538" i="1" s="1"/>
  <c r="U537" i="1"/>
  <c r="W537" i="1" s="1"/>
  <c r="U536" i="1"/>
  <c r="W536" i="1" s="1"/>
  <c r="U535" i="1"/>
  <c r="W535" i="1" s="1"/>
  <c r="U534" i="1"/>
  <c r="W534" i="1" s="1"/>
  <c r="U533" i="1"/>
  <c r="W533" i="1" s="1"/>
  <c r="U532" i="1"/>
  <c r="W532" i="1" s="1"/>
  <c r="U531" i="1"/>
  <c r="W531" i="1" s="1"/>
  <c r="U530" i="1"/>
  <c r="W530" i="1" s="1"/>
  <c r="U529" i="1"/>
  <c r="W529" i="1" s="1"/>
  <c r="U528" i="1"/>
  <c r="W528" i="1" s="1"/>
  <c r="U527" i="1"/>
  <c r="W527" i="1" s="1"/>
  <c r="U526" i="1"/>
  <c r="W526" i="1" s="1"/>
  <c r="U525" i="1"/>
  <c r="W525" i="1" s="1"/>
  <c r="U524" i="1"/>
  <c r="W524" i="1" s="1"/>
  <c r="U523" i="1"/>
  <c r="W523" i="1" s="1"/>
  <c r="U522" i="1"/>
  <c r="W522" i="1" s="1"/>
  <c r="U521" i="1"/>
  <c r="W521" i="1" s="1"/>
  <c r="U520" i="1"/>
  <c r="W520" i="1" s="1"/>
  <c r="U519" i="1"/>
  <c r="W519" i="1" s="1"/>
  <c r="U518" i="1"/>
  <c r="W518" i="1" s="1"/>
  <c r="U517" i="1"/>
  <c r="W517" i="1" s="1"/>
  <c r="U516" i="1"/>
  <c r="W516" i="1" s="1"/>
  <c r="U515" i="1"/>
  <c r="W515" i="1" s="1"/>
  <c r="U514" i="1"/>
  <c r="W514" i="1" s="1"/>
  <c r="U513" i="1"/>
  <c r="W513" i="1" s="1"/>
  <c r="U512" i="1"/>
  <c r="W512" i="1" s="1"/>
  <c r="U511" i="1"/>
  <c r="W511" i="1" s="1"/>
  <c r="U510" i="1"/>
  <c r="W510" i="1" s="1"/>
  <c r="U509" i="1"/>
  <c r="W509" i="1" s="1"/>
  <c r="U508" i="1"/>
  <c r="W508" i="1" s="1"/>
  <c r="U507" i="1"/>
  <c r="W507" i="1" s="1"/>
  <c r="U506" i="1"/>
  <c r="W506" i="1" s="1"/>
  <c r="U505" i="1"/>
  <c r="W505" i="1" s="1"/>
  <c r="U504" i="1"/>
  <c r="W504" i="1" s="1"/>
  <c r="U503" i="1"/>
  <c r="W503" i="1" s="1"/>
  <c r="U502" i="1"/>
  <c r="W502" i="1" s="1"/>
  <c r="U501" i="1"/>
  <c r="W501" i="1" s="1"/>
  <c r="U500" i="1"/>
  <c r="W500" i="1" s="1"/>
  <c r="U499" i="1"/>
  <c r="W499" i="1" s="1"/>
  <c r="U498" i="1"/>
  <c r="W498" i="1" s="1"/>
  <c r="U497" i="1"/>
  <c r="W497" i="1" s="1"/>
  <c r="U496" i="1"/>
  <c r="W496" i="1" s="1"/>
  <c r="U495" i="1"/>
  <c r="W495" i="1" s="1"/>
  <c r="U494" i="1"/>
  <c r="W494" i="1" s="1"/>
  <c r="U493" i="1"/>
  <c r="W493" i="1" s="1"/>
  <c r="U492" i="1"/>
  <c r="W492" i="1" s="1"/>
  <c r="U491" i="1"/>
  <c r="W491" i="1" s="1"/>
  <c r="U490" i="1"/>
  <c r="W490" i="1" s="1"/>
  <c r="U489" i="1"/>
  <c r="W489" i="1" s="1"/>
  <c r="U488" i="1"/>
  <c r="W488" i="1" s="1"/>
  <c r="U487" i="1"/>
  <c r="W487" i="1" s="1"/>
  <c r="U486" i="1"/>
  <c r="W486" i="1" s="1"/>
  <c r="U485" i="1"/>
  <c r="W485" i="1" s="1"/>
  <c r="U484" i="1"/>
  <c r="W484" i="1" s="1"/>
  <c r="U483" i="1"/>
  <c r="W483" i="1" s="1"/>
  <c r="U482" i="1"/>
  <c r="W482" i="1" s="1"/>
  <c r="U481" i="1"/>
  <c r="W481" i="1" s="1"/>
  <c r="U480" i="1"/>
  <c r="W480" i="1" s="1"/>
  <c r="U479" i="1"/>
  <c r="W479" i="1" s="1"/>
  <c r="U478" i="1"/>
  <c r="W478" i="1" s="1"/>
  <c r="U477" i="1"/>
  <c r="W477" i="1" s="1"/>
  <c r="U476" i="1"/>
  <c r="W476" i="1" s="1"/>
  <c r="U475" i="1"/>
  <c r="W475" i="1" s="1"/>
  <c r="U474" i="1"/>
  <c r="W474" i="1" s="1"/>
  <c r="U473" i="1"/>
  <c r="W473" i="1" s="1"/>
  <c r="U472" i="1"/>
  <c r="W472" i="1" s="1"/>
  <c r="U471" i="1"/>
  <c r="W471" i="1" s="1"/>
  <c r="U470" i="1"/>
  <c r="W470" i="1" s="1"/>
  <c r="U469" i="1"/>
  <c r="W469" i="1" s="1"/>
  <c r="U468" i="1"/>
  <c r="W468" i="1" s="1"/>
  <c r="U467" i="1"/>
  <c r="W467" i="1" s="1"/>
  <c r="U466" i="1"/>
  <c r="W466" i="1" s="1"/>
  <c r="U465" i="1"/>
  <c r="W465" i="1" s="1"/>
  <c r="U464" i="1"/>
  <c r="W464" i="1" s="1"/>
  <c r="U463" i="1"/>
  <c r="W463" i="1" s="1"/>
  <c r="U462" i="1"/>
  <c r="W462" i="1" s="1"/>
  <c r="U461" i="1"/>
  <c r="W461" i="1" s="1"/>
  <c r="U460" i="1"/>
  <c r="W460" i="1" s="1"/>
  <c r="U459" i="1"/>
  <c r="W459" i="1" s="1"/>
  <c r="U458" i="1"/>
  <c r="W458" i="1" s="1"/>
  <c r="U457" i="1"/>
  <c r="W457" i="1" s="1"/>
  <c r="U456" i="1"/>
  <c r="W456" i="1" s="1"/>
  <c r="U455" i="1"/>
  <c r="W455" i="1" s="1"/>
  <c r="U454" i="1"/>
  <c r="W454" i="1" s="1"/>
  <c r="U453" i="1"/>
  <c r="W453" i="1" s="1"/>
  <c r="U452" i="1"/>
  <c r="W452" i="1" s="1"/>
  <c r="U451" i="1"/>
  <c r="W451" i="1" s="1"/>
  <c r="U450" i="1"/>
  <c r="W450" i="1" s="1"/>
  <c r="U449" i="1"/>
  <c r="W449" i="1" s="1"/>
  <c r="U448" i="1"/>
  <c r="W448" i="1" s="1"/>
  <c r="U447" i="1"/>
  <c r="W447" i="1" s="1"/>
  <c r="U446" i="1"/>
  <c r="W446" i="1" s="1"/>
  <c r="U445" i="1"/>
  <c r="W445" i="1" s="1"/>
  <c r="U444" i="1"/>
  <c r="W444" i="1" s="1"/>
  <c r="U443" i="1"/>
  <c r="W443" i="1" s="1"/>
  <c r="U442" i="1"/>
  <c r="W442" i="1" s="1"/>
  <c r="U441" i="1"/>
  <c r="W441" i="1" s="1"/>
  <c r="U440" i="1"/>
  <c r="W440" i="1" s="1"/>
  <c r="U439" i="1"/>
  <c r="W439" i="1" s="1"/>
  <c r="U438" i="1"/>
  <c r="W438" i="1" s="1"/>
  <c r="U437" i="1"/>
  <c r="W437" i="1" s="1"/>
  <c r="U436" i="1"/>
  <c r="W436" i="1" s="1"/>
  <c r="U435" i="1"/>
  <c r="W435" i="1" s="1"/>
  <c r="U434" i="1"/>
  <c r="W434" i="1" s="1"/>
  <c r="U433" i="1"/>
  <c r="W433" i="1" s="1"/>
  <c r="U432" i="1"/>
  <c r="W432" i="1" s="1"/>
  <c r="U431" i="1"/>
  <c r="W431" i="1" s="1"/>
  <c r="U430" i="1"/>
  <c r="W430" i="1" s="1"/>
  <c r="U429" i="1"/>
  <c r="W429" i="1" s="1"/>
  <c r="U428" i="1"/>
  <c r="W428" i="1" s="1"/>
  <c r="U427" i="1"/>
  <c r="W427" i="1" s="1"/>
  <c r="U426" i="1"/>
  <c r="W426" i="1" s="1"/>
  <c r="U425" i="1"/>
  <c r="W425" i="1" s="1"/>
  <c r="U424" i="1"/>
  <c r="W424" i="1" s="1"/>
  <c r="U423" i="1"/>
  <c r="W423" i="1" s="1"/>
  <c r="U422" i="1"/>
  <c r="W422" i="1" s="1"/>
  <c r="U421" i="1"/>
  <c r="W421" i="1" s="1"/>
  <c r="U420" i="1"/>
  <c r="W420" i="1" s="1"/>
  <c r="U419" i="1"/>
  <c r="W419" i="1" s="1"/>
  <c r="U418" i="1"/>
  <c r="W418" i="1" s="1"/>
  <c r="U417" i="1"/>
  <c r="W417" i="1" s="1"/>
  <c r="U416" i="1"/>
  <c r="W416" i="1" s="1"/>
  <c r="U415" i="1"/>
  <c r="W415" i="1" s="1"/>
  <c r="U414" i="1"/>
  <c r="W414" i="1" s="1"/>
  <c r="U413" i="1"/>
  <c r="W413" i="1" s="1"/>
  <c r="U412" i="1"/>
  <c r="W412" i="1" s="1"/>
  <c r="U411" i="1"/>
  <c r="W411" i="1" s="1"/>
  <c r="U410" i="1"/>
  <c r="W410" i="1" s="1"/>
  <c r="U409" i="1"/>
  <c r="W409" i="1" s="1"/>
  <c r="U408" i="1"/>
  <c r="W408" i="1" s="1"/>
  <c r="U407" i="1"/>
  <c r="W407" i="1" s="1"/>
  <c r="U406" i="1"/>
  <c r="W406" i="1" s="1"/>
  <c r="U405" i="1"/>
  <c r="W405" i="1" s="1"/>
  <c r="U404" i="1"/>
  <c r="W404" i="1" s="1"/>
  <c r="U403" i="1"/>
  <c r="W403" i="1" s="1"/>
  <c r="U402" i="1"/>
  <c r="W402" i="1" s="1"/>
  <c r="U401" i="1"/>
  <c r="W401" i="1" s="1"/>
  <c r="U400" i="1"/>
  <c r="W400" i="1" s="1"/>
  <c r="U399" i="1"/>
  <c r="W399" i="1" s="1"/>
  <c r="U398" i="1"/>
  <c r="W398" i="1" s="1"/>
  <c r="U397" i="1"/>
  <c r="W397" i="1" s="1"/>
  <c r="U396" i="1"/>
  <c r="W396" i="1" s="1"/>
  <c r="U395" i="1"/>
  <c r="W395" i="1" s="1"/>
  <c r="U394" i="1"/>
  <c r="W394" i="1" s="1"/>
  <c r="U393" i="1"/>
  <c r="W393" i="1" s="1"/>
  <c r="U392" i="1"/>
  <c r="W392" i="1" s="1"/>
  <c r="U391" i="1"/>
  <c r="W391" i="1" s="1"/>
  <c r="U390" i="1"/>
  <c r="W390" i="1" s="1"/>
  <c r="U389" i="1"/>
  <c r="W389" i="1" s="1"/>
  <c r="U388" i="1"/>
  <c r="W388" i="1" s="1"/>
  <c r="U387" i="1"/>
  <c r="W387" i="1" s="1"/>
  <c r="U386" i="1"/>
  <c r="W386" i="1" s="1"/>
  <c r="U385" i="1"/>
  <c r="W385" i="1" s="1"/>
  <c r="U384" i="1"/>
  <c r="W384" i="1" s="1"/>
  <c r="U383" i="1"/>
  <c r="W383" i="1" s="1"/>
  <c r="U382" i="1"/>
  <c r="W382" i="1" s="1"/>
  <c r="U381" i="1"/>
  <c r="W381" i="1" s="1"/>
  <c r="U380" i="1"/>
  <c r="W380" i="1" s="1"/>
  <c r="U379" i="1"/>
  <c r="W379" i="1" s="1"/>
  <c r="U378" i="1"/>
  <c r="W378" i="1" s="1"/>
  <c r="U377" i="1"/>
  <c r="W377" i="1" s="1"/>
  <c r="U376" i="1"/>
  <c r="W376" i="1" s="1"/>
  <c r="U375" i="1"/>
  <c r="W375" i="1" s="1"/>
  <c r="U374" i="1"/>
  <c r="W374" i="1" s="1"/>
  <c r="U373" i="1"/>
  <c r="W373" i="1" s="1"/>
  <c r="U372" i="1"/>
  <c r="W372" i="1" s="1"/>
  <c r="U371" i="1"/>
  <c r="W371" i="1" s="1"/>
  <c r="U370" i="1"/>
  <c r="W370" i="1" s="1"/>
  <c r="U369" i="1"/>
  <c r="W369" i="1" s="1"/>
  <c r="U368" i="1"/>
  <c r="W368" i="1" s="1"/>
  <c r="U367" i="1"/>
  <c r="W367" i="1" s="1"/>
  <c r="U366" i="1"/>
  <c r="W366" i="1" s="1"/>
  <c r="U365" i="1"/>
  <c r="W365" i="1" s="1"/>
  <c r="U364" i="1"/>
  <c r="W364" i="1" s="1"/>
  <c r="U363" i="1"/>
  <c r="W363" i="1" s="1"/>
  <c r="U362" i="1"/>
  <c r="W362" i="1" s="1"/>
  <c r="U361" i="1"/>
  <c r="W361" i="1" s="1"/>
  <c r="U360" i="1"/>
  <c r="W360" i="1" s="1"/>
  <c r="U359" i="1"/>
  <c r="W359" i="1" s="1"/>
  <c r="U358" i="1"/>
  <c r="W358" i="1" s="1"/>
  <c r="U357" i="1"/>
  <c r="W357" i="1" s="1"/>
  <c r="U356" i="1"/>
  <c r="W356" i="1" s="1"/>
  <c r="U355" i="1"/>
  <c r="W355" i="1" s="1"/>
  <c r="U354" i="1"/>
  <c r="W354" i="1" s="1"/>
  <c r="U353" i="1"/>
  <c r="W353" i="1" s="1"/>
  <c r="U352" i="1"/>
  <c r="W352" i="1" s="1"/>
  <c r="U351" i="1"/>
  <c r="W351" i="1" s="1"/>
  <c r="U350" i="1"/>
  <c r="W350" i="1" s="1"/>
  <c r="U349" i="1"/>
  <c r="W349" i="1" s="1"/>
  <c r="U348" i="1"/>
  <c r="W348" i="1" s="1"/>
  <c r="U347" i="1"/>
  <c r="W347" i="1" s="1"/>
  <c r="U346" i="1"/>
  <c r="W346" i="1" s="1"/>
  <c r="U345" i="1"/>
  <c r="W345" i="1" s="1"/>
  <c r="U344" i="1"/>
  <c r="W344" i="1" s="1"/>
  <c r="U343" i="1"/>
  <c r="W343" i="1" s="1"/>
  <c r="U342" i="1"/>
  <c r="W342" i="1" s="1"/>
  <c r="U341" i="1"/>
  <c r="W341" i="1" s="1"/>
  <c r="U340" i="1"/>
  <c r="W340" i="1" s="1"/>
  <c r="U339" i="1"/>
  <c r="W339" i="1" s="1"/>
  <c r="U338" i="1"/>
  <c r="W338" i="1" s="1"/>
  <c r="U337" i="1"/>
  <c r="W337" i="1" s="1"/>
  <c r="U336" i="1"/>
  <c r="W336" i="1" s="1"/>
  <c r="U335" i="1"/>
  <c r="W335" i="1" s="1"/>
  <c r="U334" i="1"/>
  <c r="W334" i="1" s="1"/>
  <c r="U333" i="1"/>
  <c r="W333" i="1" s="1"/>
  <c r="U332" i="1"/>
  <c r="W332" i="1" s="1"/>
  <c r="U331" i="1"/>
  <c r="W331" i="1" s="1"/>
  <c r="U330" i="1"/>
  <c r="W330" i="1" s="1"/>
  <c r="U329" i="1"/>
  <c r="W329" i="1" s="1"/>
  <c r="U328" i="1"/>
  <c r="W328" i="1" s="1"/>
  <c r="U327" i="1"/>
  <c r="W327" i="1" s="1"/>
  <c r="U326" i="1"/>
  <c r="W326" i="1" s="1"/>
  <c r="U325" i="1"/>
  <c r="W325" i="1" s="1"/>
  <c r="U324" i="1"/>
  <c r="W324" i="1" s="1"/>
  <c r="U323" i="1"/>
  <c r="W323" i="1" s="1"/>
  <c r="U322" i="1"/>
  <c r="W322" i="1" s="1"/>
  <c r="U321" i="1"/>
  <c r="W321" i="1" s="1"/>
  <c r="U320" i="1"/>
  <c r="W320" i="1" s="1"/>
  <c r="U319" i="1"/>
  <c r="W319" i="1" s="1"/>
  <c r="U318" i="1"/>
  <c r="W318" i="1" s="1"/>
  <c r="U317" i="1"/>
  <c r="W317" i="1" s="1"/>
  <c r="U316" i="1"/>
  <c r="W316" i="1" s="1"/>
  <c r="U315" i="1"/>
  <c r="W315" i="1" s="1"/>
  <c r="U314" i="1"/>
  <c r="W314" i="1" s="1"/>
  <c r="U313" i="1"/>
  <c r="W313" i="1" s="1"/>
  <c r="U312" i="1"/>
  <c r="W312" i="1" s="1"/>
  <c r="U311" i="1"/>
  <c r="W311" i="1" s="1"/>
  <c r="U310" i="1"/>
  <c r="W310" i="1" s="1"/>
  <c r="U309" i="1"/>
  <c r="W309" i="1" s="1"/>
  <c r="U308" i="1"/>
  <c r="W308" i="1" s="1"/>
  <c r="U307" i="1"/>
  <c r="W307" i="1" s="1"/>
  <c r="U306" i="1"/>
  <c r="W306" i="1" s="1"/>
  <c r="U305" i="1"/>
  <c r="W305" i="1" s="1"/>
  <c r="U304" i="1"/>
  <c r="W304" i="1" s="1"/>
  <c r="U303" i="1"/>
  <c r="W303" i="1" s="1"/>
  <c r="U302" i="1"/>
  <c r="W302" i="1" s="1"/>
  <c r="U301" i="1"/>
  <c r="W301" i="1" s="1"/>
  <c r="U300" i="1"/>
  <c r="W300" i="1" s="1"/>
  <c r="U299" i="1"/>
  <c r="W299" i="1" s="1"/>
  <c r="U298" i="1"/>
  <c r="W298" i="1" s="1"/>
  <c r="U297" i="1"/>
  <c r="W297" i="1" s="1"/>
  <c r="U296" i="1"/>
  <c r="W296" i="1" s="1"/>
  <c r="U295" i="1"/>
  <c r="W295" i="1" s="1"/>
  <c r="U294" i="1"/>
  <c r="W294" i="1" s="1"/>
  <c r="U293" i="1"/>
  <c r="W293" i="1" s="1"/>
  <c r="U292" i="1"/>
  <c r="W292" i="1" s="1"/>
  <c r="U291" i="1"/>
  <c r="W291" i="1" s="1"/>
  <c r="U290" i="1"/>
  <c r="W290" i="1" s="1"/>
  <c r="U289" i="1"/>
  <c r="W289" i="1" s="1"/>
  <c r="U288" i="1"/>
  <c r="W288" i="1" s="1"/>
  <c r="U287" i="1"/>
  <c r="W287" i="1" s="1"/>
  <c r="U286" i="1"/>
  <c r="W286" i="1" s="1"/>
  <c r="U285" i="1"/>
  <c r="W285" i="1" s="1"/>
  <c r="U284" i="1"/>
  <c r="W284" i="1" s="1"/>
  <c r="U283" i="1"/>
  <c r="W283" i="1" s="1"/>
  <c r="U282" i="1"/>
  <c r="W282" i="1" s="1"/>
  <c r="U281" i="1"/>
  <c r="W281" i="1" s="1"/>
  <c r="U280" i="1"/>
  <c r="W280" i="1" s="1"/>
  <c r="U279" i="1"/>
  <c r="W279" i="1" s="1"/>
  <c r="U278" i="1"/>
  <c r="W278" i="1" s="1"/>
  <c r="U277" i="1"/>
  <c r="W277" i="1" s="1"/>
  <c r="U276" i="1"/>
  <c r="W276" i="1" s="1"/>
  <c r="U275" i="1"/>
  <c r="W275" i="1" s="1"/>
  <c r="U274" i="1"/>
  <c r="W274" i="1" s="1"/>
  <c r="U273" i="1"/>
  <c r="W273" i="1" s="1"/>
  <c r="U272" i="1"/>
  <c r="W272" i="1" s="1"/>
  <c r="U271" i="1"/>
  <c r="W271" i="1" s="1"/>
  <c r="U270" i="1"/>
  <c r="W270" i="1" s="1"/>
  <c r="U269" i="1"/>
  <c r="W269" i="1" s="1"/>
  <c r="U268" i="1"/>
  <c r="W268" i="1" s="1"/>
  <c r="U267" i="1"/>
  <c r="W267" i="1" s="1"/>
  <c r="U266" i="1"/>
  <c r="W266" i="1" s="1"/>
  <c r="U265" i="1"/>
  <c r="W265" i="1" s="1"/>
  <c r="U264" i="1"/>
  <c r="W264" i="1" s="1"/>
  <c r="U263" i="1"/>
  <c r="W263" i="1" s="1"/>
  <c r="U262" i="1"/>
  <c r="W262" i="1" s="1"/>
  <c r="U261" i="1"/>
  <c r="W261" i="1" s="1"/>
  <c r="U260" i="1"/>
  <c r="W260" i="1" s="1"/>
  <c r="U259" i="1"/>
  <c r="W259" i="1" s="1"/>
  <c r="U258" i="1"/>
  <c r="W258" i="1" s="1"/>
  <c r="U257" i="1"/>
  <c r="W257" i="1" s="1"/>
  <c r="U256" i="1"/>
  <c r="W256" i="1" s="1"/>
  <c r="U255" i="1"/>
  <c r="W255" i="1" s="1"/>
  <c r="U254" i="1"/>
  <c r="W254" i="1" s="1"/>
  <c r="U253" i="1"/>
  <c r="W253" i="1" s="1"/>
  <c r="U252" i="1"/>
  <c r="W252" i="1" s="1"/>
  <c r="U251" i="1"/>
  <c r="W251" i="1" s="1"/>
  <c r="U250" i="1"/>
  <c r="W250" i="1" s="1"/>
  <c r="U249" i="1"/>
  <c r="W249" i="1" s="1"/>
  <c r="U248" i="1"/>
  <c r="W248" i="1" s="1"/>
  <c r="U247" i="1"/>
  <c r="W247" i="1" s="1"/>
  <c r="U246" i="1"/>
  <c r="W246" i="1" s="1"/>
  <c r="U245" i="1"/>
  <c r="W245" i="1" s="1"/>
  <c r="U244" i="1"/>
  <c r="W244" i="1" s="1"/>
  <c r="U243" i="1"/>
  <c r="W243" i="1" s="1"/>
  <c r="U242" i="1"/>
  <c r="W242" i="1" s="1"/>
  <c r="U241" i="1"/>
  <c r="W241" i="1" s="1"/>
  <c r="U240" i="1"/>
  <c r="W240" i="1" s="1"/>
  <c r="U239" i="1"/>
  <c r="W239" i="1" s="1"/>
  <c r="U238" i="1"/>
  <c r="W238" i="1" s="1"/>
  <c r="U237" i="1"/>
  <c r="W237" i="1" s="1"/>
  <c r="U236" i="1"/>
  <c r="W236" i="1" s="1"/>
  <c r="U235" i="1"/>
  <c r="W235" i="1" s="1"/>
  <c r="U234" i="1"/>
  <c r="W234" i="1" s="1"/>
  <c r="U233" i="1"/>
  <c r="W233" i="1" s="1"/>
  <c r="U232" i="1"/>
  <c r="W232" i="1" s="1"/>
  <c r="U231" i="1"/>
  <c r="W231" i="1" s="1"/>
  <c r="U230" i="1"/>
  <c r="W230" i="1" s="1"/>
  <c r="U229" i="1"/>
  <c r="W229" i="1" s="1"/>
  <c r="U228" i="1"/>
  <c r="W228" i="1" s="1"/>
  <c r="U227" i="1"/>
  <c r="W227" i="1" s="1"/>
  <c r="U226" i="1"/>
  <c r="W226" i="1" s="1"/>
  <c r="U225" i="1"/>
  <c r="W225" i="1" s="1"/>
  <c r="U224" i="1"/>
  <c r="W224" i="1" s="1"/>
  <c r="U223" i="1"/>
  <c r="W223" i="1" s="1"/>
  <c r="U222" i="1"/>
  <c r="W222" i="1" s="1"/>
  <c r="U221" i="1"/>
  <c r="W221" i="1" s="1"/>
  <c r="U220" i="1"/>
  <c r="W220" i="1" s="1"/>
  <c r="U219" i="1"/>
  <c r="W219" i="1" s="1"/>
  <c r="U218" i="1"/>
  <c r="W218" i="1" s="1"/>
  <c r="U217" i="1"/>
  <c r="W217" i="1" s="1"/>
  <c r="U216" i="1"/>
  <c r="W216" i="1" s="1"/>
  <c r="U215" i="1"/>
  <c r="W215" i="1" s="1"/>
  <c r="U214" i="1"/>
  <c r="W214" i="1" s="1"/>
  <c r="U213" i="1"/>
  <c r="W213" i="1" s="1"/>
  <c r="U212" i="1"/>
  <c r="W212" i="1" s="1"/>
  <c r="U211" i="1"/>
  <c r="W211" i="1" s="1"/>
  <c r="U210" i="1"/>
  <c r="W210" i="1" s="1"/>
  <c r="U209" i="1"/>
  <c r="W209" i="1" s="1"/>
  <c r="U208" i="1"/>
  <c r="W208" i="1" s="1"/>
  <c r="U207" i="1"/>
  <c r="W207" i="1" s="1"/>
  <c r="U206" i="1"/>
  <c r="W206" i="1" s="1"/>
  <c r="U205" i="1"/>
  <c r="W205" i="1" s="1"/>
  <c r="U204" i="1"/>
  <c r="W204" i="1" s="1"/>
  <c r="U203" i="1"/>
  <c r="W203" i="1" s="1"/>
  <c r="U202" i="1"/>
  <c r="W202" i="1" s="1"/>
  <c r="U201" i="1"/>
  <c r="W201" i="1" s="1"/>
  <c r="U200" i="1"/>
  <c r="W200" i="1" s="1"/>
  <c r="U199" i="1"/>
  <c r="W199" i="1" s="1"/>
  <c r="U198" i="1"/>
  <c r="W198" i="1" s="1"/>
  <c r="U197" i="1"/>
  <c r="W197" i="1" s="1"/>
  <c r="U196" i="1"/>
  <c r="W196" i="1" s="1"/>
  <c r="U195" i="1"/>
  <c r="W195" i="1" s="1"/>
  <c r="U194" i="1"/>
  <c r="W194" i="1" s="1"/>
  <c r="U193" i="1"/>
  <c r="W193" i="1" s="1"/>
  <c r="U192" i="1"/>
  <c r="W192" i="1" s="1"/>
  <c r="U191" i="1"/>
  <c r="W191" i="1" s="1"/>
  <c r="U190" i="1"/>
  <c r="W190" i="1" s="1"/>
  <c r="U189" i="1"/>
  <c r="W189" i="1" s="1"/>
  <c r="U188" i="1"/>
  <c r="W188" i="1" s="1"/>
  <c r="U187" i="1"/>
  <c r="W187" i="1" s="1"/>
  <c r="U186" i="1"/>
  <c r="W186" i="1" s="1"/>
  <c r="U185" i="1"/>
  <c r="W185" i="1" s="1"/>
  <c r="U184" i="1"/>
  <c r="W184" i="1" s="1"/>
  <c r="U183" i="1"/>
  <c r="W183" i="1" s="1"/>
  <c r="U182" i="1"/>
  <c r="W182" i="1" s="1"/>
  <c r="U181" i="1"/>
  <c r="W181" i="1" s="1"/>
  <c r="U180" i="1"/>
  <c r="W180" i="1" s="1"/>
  <c r="U179" i="1"/>
  <c r="W179" i="1" s="1"/>
  <c r="U178" i="1"/>
  <c r="W178" i="1" s="1"/>
  <c r="U177" i="1"/>
  <c r="W177" i="1" s="1"/>
  <c r="U176" i="1"/>
  <c r="W176" i="1" s="1"/>
  <c r="U175" i="1"/>
  <c r="W175" i="1" s="1"/>
  <c r="U174" i="1"/>
  <c r="W174" i="1" s="1"/>
  <c r="U173" i="1"/>
  <c r="W173" i="1" s="1"/>
  <c r="U172" i="1"/>
  <c r="W172" i="1" s="1"/>
  <c r="U171" i="1"/>
  <c r="W171" i="1" s="1"/>
  <c r="U170" i="1"/>
  <c r="W170" i="1" s="1"/>
  <c r="U169" i="1"/>
  <c r="W169" i="1" s="1"/>
  <c r="U168" i="1"/>
  <c r="W168" i="1" s="1"/>
  <c r="U167" i="1"/>
  <c r="W167" i="1" s="1"/>
  <c r="U166" i="1"/>
  <c r="W166" i="1" s="1"/>
  <c r="U165" i="1"/>
  <c r="W165" i="1" s="1"/>
  <c r="U164" i="1"/>
  <c r="W164" i="1" s="1"/>
  <c r="U163" i="1"/>
  <c r="W163" i="1" s="1"/>
  <c r="U162" i="1"/>
  <c r="W162" i="1" s="1"/>
  <c r="U161" i="1"/>
  <c r="W161" i="1" s="1"/>
  <c r="U160" i="1"/>
  <c r="W160" i="1" s="1"/>
  <c r="U159" i="1"/>
  <c r="W159" i="1" s="1"/>
  <c r="U158" i="1"/>
  <c r="W158" i="1" s="1"/>
  <c r="U157" i="1"/>
  <c r="W157" i="1" s="1"/>
  <c r="U156" i="1"/>
  <c r="W156" i="1" s="1"/>
  <c r="U155" i="1"/>
  <c r="W155" i="1" s="1"/>
  <c r="U154" i="1"/>
  <c r="W154" i="1" s="1"/>
  <c r="U153" i="1"/>
  <c r="W153" i="1" s="1"/>
  <c r="U152" i="1"/>
  <c r="W152" i="1" s="1"/>
  <c r="U151" i="1"/>
  <c r="W151" i="1" s="1"/>
  <c r="U150" i="1"/>
  <c r="W150" i="1" s="1"/>
  <c r="U149" i="1"/>
  <c r="W149" i="1" s="1"/>
  <c r="U148" i="1"/>
  <c r="W148" i="1" s="1"/>
  <c r="U147" i="1"/>
  <c r="W147" i="1" s="1"/>
  <c r="U146" i="1"/>
  <c r="W146" i="1" s="1"/>
  <c r="U145" i="1"/>
  <c r="W145" i="1" s="1"/>
  <c r="U144" i="1"/>
  <c r="W144" i="1" s="1"/>
  <c r="U143" i="1"/>
  <c r="W143" i="1" s="1"/>
  <c r="U142" i="1"/>
  <c r="W142" i="1" s="1"/>
  <c r="U141" i="1"/>
  <c r="W141" i="1" s="1"/>
  <c r="U140" i="1"/>
  <c r="W140" i="1" s="1"/>
  <c r="U139" i="1"/>
  <c r="W139" i="1" s="1"/>
  <c r="U138" i="1"/>
  <c r="W138" i="1" s="1"/>
  <c r="U137" i="1"/>
  <c r="W137" i="1" s="1"/>
  <c r="U136" i="1"/>
  <c r="W136" i="1" s="1"/>
  <c r="U135" i="1"/>
  <c r="W135" i="1" s="1"/>
  <c r="U134" i="1"/>
  <c r="W134" i="1" s="1"/>
  <c r="U133" i="1"/>
  <c r="W133" i="1" s="1"/>
  <c r="U132" i="1"/>
  <c r="W132" i="1" s="1"/>
  <c r="U131" i="1"/>
  <c r="W131" i="1" s="1"/>
  <c r="U130" i="1"/>
  <c r="W130" i="1" s="1"/>
  <c r="U129" i="1"/>
  <c r="W129" i="1" s="1"/>
  <c r="U128" i="1"/>
  <c r="W128" i="1" s="1"/>
  <c r="U127" i="1"/>
  <c r="W127" i="1" s="1"/>
  <c r="U126" i="1"/>
  <c r="W126" i="1" s="1"/>
  <c r="U125" i="1"/>
  <c r="W125" i="1" s="1"/>
  <c r="U124" i="1"/>
  <c r="W124" i="1" s="1"/>
  <c r="U123" i="1"/>
  <c r="W123" i="1" s="1"/>
  <c r="U122" i="1"/>
  <c r="W122" i="1" s="1"/>
  <c r="U121" i="1"/>
  <c r="W121" i="1" s="1"/>
  <c r="U120" i="1"/>
  <c r="W120" i="1" s="1"/>
  <c r="U119" i="1"/>
  <c r="W119" i="1" s="1"/>
  <c r="U118" i="1"/>
  <c r="W118" i="1" s="1"/>
  <c r="U117" i="1"/>
  <c r="W117" i="1" s="1"/>
  <c r="U116" i="1"/>
  <c r="W116" i="1" s="1"/>
  <c r="U115" i="1"/>
  <c r="W115" i="1" s="1"/>
  <c r="U114" i="1"/>
  <c r="W114" i="1" s="1"/>
  <c r="U113" i="1"/>
  <c r="W113" i="1" s="1"/>
  <c r="U112" i="1"/>
  <c r="W112" i="1" s="1"/>
  <c r="U111" i="1"/>
  <c r="W111" i="1" s="1"/>
  <c r="U110" i="1"/>
  <c r="W110" i="1" s="1"/>
  <c r="U109" i="1"/>
  <c r="W109" i="1" s="1"/>
  <c r="U108" i="1"/>
  <c r="W108" i="1" s="1"/>
  <c r="U107" i="1"/>
  <c r="W107" i="1" s="1"/>
  <c r="U106" i="1"/>
  <c r="W106" i="1" s="1"/>
  <c r="U105" i="1"/>
  <c r="W105" i="1" s="1"/>
  <c r="U104" i="1"/>
  <c r="W104" i="1" s="1"/>
  <c r="U103" i="1"/>
  <c r="W103" i="1" s="1"/>
  <c r="U102" i="1"/>
  <c r="W102" i="1" s="1"/>
  <c r="U101" i="1"/>
  <c r="W101" i="1" s="1"/>
  <c r="U100" i="1"/>
  <c r="W100" i="1" s="1"/>
  <c r="U99" i="1"/>
  <c r="W99" i="1" s="1"/>
  <c r="U98" i="1"/>
  <c r="W98" i="1" s="1"/>
  <c r="U97" i="1"/>
  <c r="W97" i="1" s="1"/>
  <c r="U96" i="1"/>
  <c r="W96" i="1" s="1"/>
  <c r="U95" i="1"/>
  <c r="W95" i="1" s="1"/>
  <c r="U94" i="1"/>
  <c r="W94" i="1" s="1"/>
  <c r="U93" i="1"/>
  <c r="W93" i="1" s="1"/>
  <c r="U92" i="1"/>
  <c r="W92" i="1" s="1"/>
  <c r="U91" i="1"/>
  <c r="W91" i="1" s="1"/>
  <c r="U90" i="1"/>
  <c r="W90" i="1" s="1"/>
  <c r="U89" i="1"/>
  <c r="W89" i="1" s="1"/>
  <c r="U88" i="1"/>
  <c r="W88" i="1" s="1"/>
  <c r="U87" i="1"/>
  <c r="W87" i="1" s="1"/>
  <c r="U86" i="1"/>
  <c r="W86" i="1" s="1"/>
  <c r="U85" i="1"/>
  <c r="W85" i="1" s="1"/>
  <c r="U84" i="1"/>
  <c r="W84" i="1" s="1"/>
  <c r="U83" i="1"/>
  <c r="W83" i="1" s="1"/>
  <c r="U82" i="1"/>
  <c r="W82" i="1" s="1"/>
  <c r="U81" i="1"/>
  <c r="W81" i="1" s="1"/>
  <c r="U80" i="1"/>
  <c r="W80" i="1" s="1"/>
  <c r="U79" i="1"/>
  <c r="W79" i="1" s="1"/>
  <c r="U78" i="1"/>
  <c r="W78" i="1" s="1"/>
  <c r="U77" i="1"/>
  <c r="W77" i="1" s="1"/>
  <c r="U76" i="1"/>
  <c r="W76" i="1" s="1"/>
  <c r="U75" i="1"/>
  <c r="W75" i="1" s="1"/>
  <c r="U74" i="1"/>
  <c r="W74" i="1" s="1"/>
  <c r="U73" i="1"/>
  <c r="W73" i="1" s="1"/>
  <c r="U72" i="1"/>
  <c r="W72" i="1" s="1"/>
  <c r="U71" i="1"/>
  <c r="W71" i="1" s="1"/>
  <c r="U70" i="1"/>
  <c r="W70" i="1" s="1"/>
  <c r="U69" i="1"/>
  <c r="W69" i="1" s="1"/>
  <c r="U68" i="1"/>
  <c r="W68" i="1" s="1"/>
  <c r="U67" i="1"/>
  <c r="W67" i="1" s="1"/>
  <c r="U66" i="1"/>
  <c r="W66" i="1" s="1"/>
  <c r="U65" i="1"/>
  <c r="W65" i="1" s="1"/>
  <c r="U64" i="1"/>
  <c r="W64" i="1" s="1"/>
  <c r="U63" i="1"/>
  <c r="W63" i="1" s="1"/>
  <c r="U62" i="1"/>
  <c r="W62" i="1" s="1"/>
  <c r="U61" i="1"/>
  <c r="W61" i="1" s="1"/>
  <c r="U60" i="1"/>
  <c r="W60" i="1" s="1"/>
  <c r="U59" i="1"/>
  <c r="W59" i="1" s="1"/>
  <c r="U58" i="1"/>
  <c r="W58" i="1" s="1"/>
  <c r="U57" i="1"/>
  <c r="W57" i="1" s="1"/>
  <c r="U56" i="1"/>
  <c r="W56" i="1" s="1"/>
  <c r="U55" i="1"/>
  <c r="W55" i="1" s="1"/>
  <c r="U54" i="1"/>
  <c r="W54" i="1" s="1"/>
  <c r="U53" i="1"/>
  <c r="W53" i="1" s="1"/>
  <c r="U52" i="1"/>
  <c r="W52" i="1" s="1"/>
  <c r="U51" i="1"/>
  <c r="W51" i="1" s="1"/>
  <c r="U50" i="1"/>
  <c r="W50" i="1" s="1"/>
  <c r="U49" i="1"/>
  <c r="W49" i="1" s="1"/>
  <c r="U48" i="1"/>
  <c r="W48" i="1" s="1"/>
  <c r="U47" i="1"/>
  <c r="W47" i="1" s="1"/>
  <c r="U46" i="1"/>
  <c r="W46" i="1" s="1"/>
  <c r="U45" i="1"/>
  <c r="W45" i="1" s="1"/>
  <c r="U44" i="1"/>
  <c r="W44" i="1" s="1"/>
  <c r="U43" i="1"/>
  <c r="W43" i="1" s="1"/>
  <c r="U42" i="1"/>
  <c r="W42" i="1" s="1"/>
  <c r="U41" i="1"/>
  <c r="W41" i="1" s="1"/>
  <c r="U40" i="1"/>
  <c r="W40" i="1" s="1"/>
  <c r="U39" i="1"/>
  <c r="W39" i="1" s="1"/>
  <c r="U38" i="1"/>
  <c r="W38" i="1" s="1"/>
  <c r="U37" i="1"/>
  <c r="W37" i="1" s="1"/>
  <c r="U36" i="1"/>
  <c r="W36" i="1" s="1"/>
  <c r="U35" i="1"/>
  <c r="W35" i="1" s="1"/>
  <c r="U34" i="1"/>
  <c r="W34" i="1" s="1"/>
  <c r="U33" i="1"/>
  <c r="W33" i="1" s="1"/>
  <c r="U32" i="1"/>
  <c r="W32" i="1" s="1"/>
  <c r="U31" i="1"/>
  <c r="W31" i="1" s="1"/>
  <c r="U30" i="1"/>
  <c r="W30" i="1" s="1"/>
  <c r="U29" i="1"/>
  <c r="W29" i="1" s="1"/>
  <c r="U28" i="1"/>
  <c r="W28" i="1" s="1"/>
  <c r="U27" i="1"/>
  <c r="W27" i="1" s="1"/>
  <c r="U26" i="1"/>
  <c r="W26" i="1" s="1"/>
  <c r="U25" i="1"/>
  <c r="W25" i="1" s="1"/>
  <c r="U24" i="1"/>
  <c r="W24" i="1" s="1"/>
  <c r="U23" i="1"/>
  <c r="W23" i="1" s="1"/>
  <c r="U22" i="1"/>
  <c r="W22" i="1" s="1"/>
  <c r="U21" i="1"/>
  <c r="W21" i="1" s="1"/>
  <c r="U20" i="1"/>
  <c r="W20" i="1" s="1"/>
  <c r="U19" i="1"/>
  <c r="W19" i="1" s="1"/>
  <c r="U18" i="1"/>
  <c r="W18" i="1" s="1"/>
  <c r="U17" i="1"/>
  <c r="W17" i="1" s="1"/>
  <c r="U16" i="1"/>
  <c r="W16" i="1" s="1"/>
  <c r="U15" i="1"/>
  <c r="W15" i="1" s="1"/>
  <c r="U14" i="1"/>
  <c r="W14" i="1" s="1"/>
  <c r="U13" i="1"/>
  <c r="W13" i="1" s="1"/>
  <c r="U12" i="1"/>
  <c r="W12" i="1" s="1"/>
  <c r="U11" i="1"/>
  <c r="W11" i="1" s="1"/>
  <c r="U10" i="1"/>
  <c r="W10" i="1" s="1"/>
  <c r="U9" i="1"/>
  <c r="W9" i="1" s="1"/>
  <c r="U8" i="1"/>
  <c r="W8" i="1" s="1"/>
  <c r="U7" i="1"/>
  <c r="W7" i="1" s="1"/>
  <c r="U6" i="1"/>
  <c r="W6" i="1" s="1"/>
  <c r="U5" i="1"/>
  <c r="W5" i="1" s="1"/>
  <c r="U4" i="1"/>
  <c r="W4" i="1" s="1"/>
</calcChain>
</file>

<file path=xl/sharedStrings.xml><?xml version="1.0" encoding="utf-8"?>
<sst xmlns="http://schemas.openxmlformats.org/spreadsheetml/2006/main" count="4381" uniqueCount="1903">
  <si>
    <t>Relación de Contratos Correspondientes a la vigencia 2026</t>
  </si>
  <si>
    <t>Fondo de Desarrollo Local Rafael Uribe Uribe</t>
  </si>
  <si>
    <t>item</t>
  </si>
  <si>
    <t>NUMERO DEL CONTRATO</t>
  </si>
  <si>
    <t>TIPO DE CONTRATO</t>
  </si>
  <si>
    <t>NOMBRE DEL CONTRATISTA</t>
  </si>
  <si>
    <t xml:space="preserve"> TIPO DE IDENTIFICACION</t>
  </si>
  <si>
    <t xml:space="preserve"> IDENTIFICACION</t>
  </si>
  <si>
    <t>NOMBRE DEL CONTRATISTA2</t>
  </si>
  <si>
    <t>TIPO DE IDENTIFICACION3</t>
  </si>
  <si>
    <t xml:space="preserve"> IDENTIFICACION4</t>
  </si>
  <si>
    <t>PORCENTAJE DE PARTICIPACION</t>
  </si>
  <si>
    <t>Nombre del Contratista Cedente</t>
  </si>
  <si>
    <t>TIPO DE IDENTIFICACION5</t>
  </si>
  <si>
    <t xml:space="preserve"> IDENTIFICACION2</t>
  </si>
  <si>
    <t>FeCha de la Cesion</t>
  </si>
  <si>
    <t>OBJETO DEL CONTRATO O CONVENIO</t>
  </si>
  <si>
    <t>FECHA DE SUSCRIPCION DEL CONTRATO</t>
  </si>
  <si>
    <t>FECHA DE INICIO</t>
  </si>
  <si>
    <t>FECHA DE TERMINACIÓN</t>
  </si>
  <si>
    <t>PLAZO INICIAL DE EJECUCIÓN EN DIAS</t>
  </si>
  <si>
    <t>PLAZO INICIAL DE EJECUCIÓN  EN MESES</t>
  </si>
  <si>
    <t>VALOR INICIAL</t>
  </si>
  <si>
    <t>HONORARIOS MENSUALES</t>
  </si>
  <si>
    <t xml:space="preserve"> 001-2026 CPS-P (145926)</t>
  </si>
  <si>
    <t>Contratos de prestación de servicios profesionales y de apoyo a la gestión</t>
  </si>
  <si>
    <t xml:space="preserve">MARIA ALEJANDRA TORRES BELTRAN </t>
  </si>
  <si>
    <t>CC</t>
  </si>
  <si>
    <t>PRESTAR SERVICIOS PROFESIONALES DE CARÁCTER JURÍDICO COMO A BOGADO SENIOR I PARA DESARROLLAR LAS ACTIVIDADES
INTEGRALES DE GESTIÓN CONTRACTUAL DE LA ALCALDÍA LOCAL DE RAFAEL URIBE URIBE</t>
  </si>
  <si>
    <t>NATALIA CAROLINA FAJARDO MORALES</t>
  </si>
  <si>
    <t xml:space="preserve"> 002-2026 CPS-P (145929)</t>
  </si>
  <si>
    <t>CRISTHIAN STEVENS VERA ESCOBAR</t>
  </si>
  <si>
    <t>PRESTAR SERVICIOS PROFESIONALES PARA EL MANEJO, VALIDACIÓN Y ACTUALIZACIÓN DE LA INFORMACIÓN EN EL APLICATIVO SIPSE, ASÍ COMO EL APOYO TRANSVERSAL PARA LA ESTRUCTURACIÓN Y CONSOLIDACIÓN DE DOCUMENTOS E INFORMACIÓN PRECONTRACTUAL DE LA ALCALDÍA LOCAL DE RAFAEL URIBE URIBE.</t>
  </si>
  <si>
    <t xml:space="preserve"> 003-2026 CPS-P (145930)</t>
  </si>
  <si>
    <t>JOHANA MARITZA GOMEZ NEUTO</t>
  </si>
  <si>
    <t>PRESTAR SERVICIOS PROFESIONALES DE CARÁCTER JURÍDICO COMO ABOGADO SENIOR II PARA DESARROLLAR LAS ACTIVIDADES INTEGRALES DE GESTIÓN CONTRACTUAL DE LA ALCALDÍA LOCAL DE RAFAEL URIBE URIBE</t>
  </si>
  <si>
    <t>LILIANA ANGELICA RAMIREZ ALVAREZ</t>
  </si>
  <si>
    <t xml:space="preserve"> 004-2026 CPS-P (145930)</t>
  </si>
  <si>
    <t>CAROLINA DIAZ BUELVAS</t>
  </si>
  <si>
    <t xml:space="preserve"> 005-2026 CPS-AG (145934)</t>
  </si>
  <si>
    <t>LUZ DANIA SOSA RODRIGUEZ</t>
  </si>
  <si>
    <t>PRESTAR SERVICIOS TÉCNICOS ADMINISTRATIVOS PARA EL APOYO TRANSVERSAL A LA GESTIÓN CONTRACTUAL DE LA ALCALDÍA LOCAL DE RAFAEL URIBE URIBE.</t>
  </si>
  <si>
    <t xml:space="preserve"> 006-2026 CPS-AG (145934)</t>
  </si>
  <si>
    <t>ALBEIRO MARTINEZ ROMERO</t>
  </si>
  <si>
    <t xml:space="preserve"> 007-2026 CPS-AG (145950)</t>
  </si>
  <si>
    <t>JAIME ALEXANDER BARBOSA VILLALBA</t>
  </si>
  <si>
    <t>PRESTAR LOS SERVICIOS TECNICOS Y ADMINISTRATIVOS PARA LA ATENCIÓN A LA CIUDADANÍA, TRANSCRIPCIÓN DE ACTAS, PROYECCIÓN DE COMUNICACIONES, ASISTENCIA A SESIONES Y APOYO A LA GESTIÓN DOCUMENTAL DE LOS DOCUMENTOS GENERADOS POR LA JUNTA ADMINISTRADORA LOCAL.</t>
  </si>
  <si>
    <t xml:space="preserve"> 008-2026 CPS-P (145940)</t>
  </si>
  <si>
    <t>EDILSON JAVIER VELANDIA SANCHEZ</t>
  </si>
  <si>
    <t>PRESTAR SERVICIOS PROFESIONALES ESPECIALIZADOS AL DESPACHO DE LA ALCALDÍA LOCAL EN EL SEGIMIENTO A LA GESTIÓN DE LOS PROCESOS ADMINISTRATIVOS QUE COADYUVEN AL FORTALECIMIENTO INSTITUCIONAL EN TORNO A LAS ACTIVIDADES QUE REALIZA EL FONDO DE DESARROLLO LOCAL DE RAFAEL URIBE URIBE</t>
  </si>
  <si>
    <t xml:space="preserve"> 009-2026 CPS-P (145944)</t>
  </si>
  <si>
    <t>SORANYI LORENA ROBAYO SALCEDO</t>
  </si>
  <si>
    <t xml:space="preserve">	PRESTAR SERVICIOS JURÍDICOS PROFESIONALES PARA APOYAR LOS TRÁMITES DEL FONDO DE DESARROLLO LOCAL DE RAFAEL URIBE URIBE EN LAS DIFERENTES ETAPAS DE LOS PROCESOS DE CONTRATACIÓN Y LOS PROCESOS ADMINISTRATIVOS SANCIONATORIOS QUE LE SEAN ASIGNADOS.</t>
  </si>
  <si>
    <t>ANDREA CASALLAS RODRIGUEZ</t>
  </si>
  <si>
    <t xml:space="preserve"> 010-2026 CPS-P (145942)</t>
  </si>
  <si>
    <t>ALBERTO MARIO OROZCO RAVELO</t>
  </si>
  <si>
    <t>PRESTAR LOS SERVICIOS PROFESIONALES ESPECIALIZADOS EN EL ÁMBITO JURÍDICO PARA LOS TRÁMITES DEL FONDO DE DESARROLLO LOCAL DE RAFAEL URIBE URIBE EN LAS DIFERENTES ETAPAS DE LOS PROCESOS DE CONTRATACIÓN Y LOS PROCESOS ADMINISTRATIVOS SANCIONATORIOS QUE LE SEAN ASIGNADOS</t>
  </si>
  <si>
    <t xml:space="preserve"> 011-2026 CPS-P (145945)</t>
  </si>
  <si>
    <t xml:space="preserve"> CIRO HERNAN BARBOSA TRUJILLO</t>
  </si>
  <si>
    <t>MARTA JANNETH GRANADOS DURAN</t>
  </si>
  <si>
    <t>PRESTAR LOS SERVICIOS PROFESIONALES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</si>
  <si>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ALBA ENERIETH MORENO ALDANA</t>
  </si>
  <si>
    <t xml:space="preserve"> 012-2026 CPS-P (145946)</t>
  </si>
  <si>
    <t>LILIANA GERLEIN CASTIBLANCO VARGAS</t>
  </si>
  <si>
    <t>PRESTAR LOS SERVICIOS PROFESIONALES PARA APOYAR AL DESPACHO DE LA ALCALDÍA LOCAL DE RAFAEL URIBE URIBE EN ESTRATEGIAS INTERINSTITUCIONALES, ARTICULACIÓN INTERNA Y TEMAS ADMINISTRATIVOS PROPIOS DE LA GESTIÓN, PROMOVIENDO EL FORTALECIMIENTO INSTITUCIONAL ENTORNO A LAS ACTIVIDADES QUE REALIZA LA ALCALDÍA LOCAL EN SUS DIFERENTES DEPENDENCIAS.</t>
  </si>
  <si>
    <t xml:space="preserve"> 013-2026 CPS-P (145979)</t>
  </si>
  <si>
    <t>TANIA XIMENA MORALES CASTIBLANCO</t>
  </si>
  <si>
    <t>PPRESTAR LOS SERVICIOS PROFESIONALES EN EL ÁREA DE GESTIÓN DE DESARROLLO LOCAL APOYANDO LA GESTION, ANALISIS Y SEGUIMIENTO DE LA INFORMACIÓN FINANCIERA, CONTABLE Y PRESUPUESTAL EN CUMPLIMIENTO AL MARCO NORMATIVO APLICABLE.</t>
  </si>
  <si>
    <t xml:space="preserve"> 014-2026 CPS-P (145979)</t>
  </si>
  <si>
    <t>LUIS JONNY CARRILLO BOMBIELA</t>
  </si>
  <si>
    <t xml:space="preserve"> 015-2026 CPS-P (145938)</t>
  </si>
  <si>
    <t>PRESTAR LOS SERVICIOS PROFESIONALES ESPECIALIZADOS AL DESPACHO EN EL DESARROLLO Y SEGUIMIENTO DE LOS PROCESOS JURIDICOS Y CONTRACTUALES ADELANTADOS EN LA ALCALDÍA LOCAL DE RAFAEL URIBE URIBE</t>
  </si>
  <si>
    <t xml:space="preserve"> 016-2026 CPS-P (145939)</t>
  </si>
  <si>
    <t>KAREM DANIELLA VELASCO PARADA</t>
  </si>
  <si>
    <t>PRESTAR LOS SERVICIOS PROFESIONALES ESPECIALIZADOS PARA ASISTIR AL DESPACHO DE LA ALCALDÍA LOCAL DE RAFAEL URIBE URIBE EN LA ARTICULACIÓN INTERINSTITUCIONAL, EL FORTALECIMIENTO DE LOS PROCESOS ADMINISTRATIVOS Y EL DESARROLLO Y SEGUIMIENTO DE LOS PROCESOS JURÍDICOS A CARGO DE LA ENTIDAD, GARANTIZANDO LA ADECUADA GESTIÓN, COORDINACIÓN Y SOPORTE EN LAS ACTIVIDADES PROPIAS</t>
  </si>
  <si>
    <t xml:space="preserve"> 017-2026 CPS-P (145941)</t>
  </si>
  <si>
    <t>ELIANA MARIA AVILA JIMENEZ</t>
  </si>
  <si>
    <t>PRESTAR SERVICIOS PROFESIONALES DE APOYO A LAS ACCIONES DE SEGUIMIENTO A LA PLANEACIÓN Y A LA INVERSIÓN LOCAL EN LA ALCALDÍA LOCAL DE RAFAEL URIBE URIBE.</t>
  </si>
  <si>
    <t xml:space="preserve"> 018-2026 CPS-P (145979)</t>
  </si>
  <si>
    <t>LAURA ALEJANDRA RINCON AYALA</t>
  </si>
  <si>
    <t xml:space="preserve"> 019-2026 CPS-P (147750)</t>
  </si>
  <si>
    <t>JULY ANGELICA MELO QUINTERO</t>
  </si>
  <si>
    <t>PRESTAR SERVICIOS PROFESIONALES PARA REALIZAR EL ACOMPAÑAMIENTO ADMINISTRATIVO, OPERATIVO Y COMUNITARIO A LOS DIFERENTES SECTORES POBLACIONALES Y SU INTERLOCUCIÓN CON LA ADMINISTRACION LOCAL EN CUMPLIMIENTO DEL PLAN DE DESARROLLO LOCAL</t>
  </si>
  <si>
    <t xml:space="preserve">, </t>
  </si>
  <si>
    <t xml:space="preserve"> 020-2026 CPS-P (145947)</t>
  </si>
  <si>
    <t>ALEXANDRA OROZCO VERGARA</t>
  </si>
  <si>
    <t>PRESTAR LOS SERVICIOS DE APOYO TECNICO EN LAS LABORES ADMINISTRATIVAS Y OPERATIVAS DEL DESPACHO DE LA ALCLADIA LOCAL DE RAFAEL URIBE URIBE.</t>
  </si>
  <si>
    <t xml:space="preserve"> 021-2026 CPS-AG (145981)</t>
  </si>
  <si>
    <t>OSCAR DAVID MUÑOZ NAVARRO</t>
  </si>
  <si>
    <t xml:space="preserve">1.031.160.200	</t>
  </si>
  <si>
    <t>PRESTAR SERVICIOS TECNICOS EN EL ÁREA DE GESTIÓN DEL DESARROLLO LOCAL, COMO APOYO EN LOS PROCESOS Y PROCEDIMIENTOS ASOCIADOS CON EL PRESUPUESTO Y LA CONTABILIDAD DE LA ALCALDÍA LOCAL DE RAFAEL URIBE URIBE.</t>
  </si>
  <si>
    <t xml:space="preserve"> 022-2026 CPS-AG (145982)</t>
  </si>
  <si>
    <t xml:space="preserve"> ALBA MERIDA SEGURA GARACIA    </t>
  </si>
  <si>
    <t xml:space="preserve"> 023-2026 CPS-P (145932)</t>
  </si>
  <si>
    <t xml:space="preserve">INGRID MARITZA REY BUITRAGO
</t>
  </si>
  <si>
    <t>PRESTAR SERVICIOS PROFESIONALES DE CARÁCTER JURÍDICO COMO ABOGADO JUNIOR I PARA DESARROLLAR LAS ACTIVIDADES INTEGRALES DE GESTIÓN CONTRACTUAL DE LA ALCALDÍA LOCAL DE RAFAEL URIBE URIBE</t>
  </si>
  <si>
    <t xml:space="preserve"> 024-2026 CPS-P (145922)</t>
  </si>
  <si>
    <t xml:space="preserve">53.080.691	</t>
  </si>
  <si>
    <t xml:space="preserve"> 025-2026 CPS-P (145924)</t>
  </si>
  <si>
    <t>PRESTAR SERVICIOS PROFESIONALES PARA DESARROLLAR LAS ACTIVIDADES JURÍDICAS DE LA GESTIÓN CONTRACTUAL EN TODAS LAS MODALIDADES Y ETAPAS PRECONTRACTUAL, CONTRACTUAL Y POSTCONTRACTUAL DEL ÁREA GESTIÓN DEL DESARROLLO LOCAL DE LA ALCALDÍA LOCAL DE RAFAEL URIBE URIBE</t>
  </si>
  <si>
    <t xml:space="preserve"> 026-2026 CPS-P (145954)</t>
  </si>
  <si>
    <t>FREDDY ALBERTO MARQUEZ ARIAS</t>
  </si>
  <si>
    <t xml:space="preserve">13.275.913	</t>
  </si>
  <si>
    <t>PRESTAR LOS SERVICIOS PROFESIONALES ESPECIALIZADOS EN EL AREA DE GESTION DE DESARROLLO LOCAL DE LA ALCALDIA LOCAL DE RAFAEL URIBE URIBE A FIN DE ORGANIZAR Y ORIENTAR LA EJECUCIÓN Y SEGUIMIENTO DE LAS ACTIVIDADES DE LOS PROCESOS ASOCIADOS CON EL ÁREA, ASÍ COMO DE LOS PROYECTOS DE INVERSIÓN DEL PLAN DE DESARROLLO LOCAL.</t>
  </si>
  <si>
    <t xml:space="preserve"> 027-2026 CPS-P (145926)</t>
  </si>
  <si>
    <t xml:space="preserve">BETSY CAROLINA LOZANO DUARTE </t>
  </si>
  <si>
    <t xml:space="preserve"> 028-2026 CPS-AG (145983)</t>
  </si>
  <si>
    <t>HERNAN CRISTOBAL MORENO HERNANDEZ</t>
  </si>
  <si>
    <t>APOYAR Y DAR SOPORTE TÉCNICO AL ADMINISTRADOR Y USUARIO FINAL DE LA RED DE SISTEMAS Y TECNOLOGÍA E INFORMACIÓN DE LA ALCALDÍA LOCAL DE RAFAEL URIBE URIBE</t>
  </si>
  <si>
    <t xml:space="preserve"> 029-2026 CPS-AG (145983)</t>
  </si>
  <si>
    <t>RODRIGO EMILIO GONZALEZ</t>
  </si>
  <si>
    <t xml:space="preserve"> 030-2026 CPS-AG (145984)</t>
  </si>
  <si>
    <t>LAURA CAMILA MUÑOZ BUITRAGO</t>
  </si>
  <si>
    <t xml:space="preserve"> 031-2026 CPS-P (145923)</t>
  </si>
  <si>
    <t>JORGE ALBEIRO CONTRERAS ROJAS</t>
  </si>
  <si>
    <t>PRESTAR SERVICIOS PROFESIONALES AL FONDO DE DESARROLLO LOCAL DE RAFAEL URIBE URIBE, PARA LA REVISIÓN, ELABORACIÓN Y GESTIÓN DE DOCUMENTOS RELACIONADOS CON LOS PROCESOS ADMINISTRATIVOS, CONTABLES Y FINANCIEROS, ASÍ COMO CON LOS CONTRATOS ADELANTADOS POR LAS DISTINTAS ÁREAS DE LA ALCALDÍA LOCAL</t>
  </si>
  <si>
    <t xml:space="preserve"> 032-2026 CPS-P (145921)</t>
  </si>
  <si>
    <t>PRESTAR SUS SERVICIOS PROFESIONALES ESPECIALIZADOS PARA LA ARTICULACIÓN, ORGANIZACIÓN, ORIENTACIÓN Y SEGUIMIENTO DE LAS ACTIVIDADES INTEGRALES DE LA GESTIÓN CONTRACTUAL DE LA ALCALDÍA LOCAL DE RAFAEL URIBE URIBE.</t>
  </si>
  <si>
    <t xml:space="preserve"> 033-2026 CPS-P (145949)</t>
  </si>
  <si>
    <t>IBETH ZULAY CASTILLO ALVARADO</t>
  </si>
  <si>
    <t>PRESTAR SERVICIOS PROFESIONALES EN EL CUBRIMIENTO DE LAS ACTIVIDADES Y SESIONES DE LA JUNTA ADMINISTRADORA LOCAL DE RAFAEL URIBE URIBE, MEDIANTE LA ELABORACIÓN Y DIFUSIÓN DE CONTENIDOS PERIODÍSTICOS, DIGITALES Y AUDIOVISUALES QUE FORTALEZCAN LA ESTRATEGIA INSTITUCIONAL DE PRENSA Y COMUNICACIÓN.</t>
  </si>
  <si>
    <t xml:space="preserve"> 034-2026 CPS-AG (145951)</t>
  </si>
  <si>
    <t>DIANA ISABEL BUITRAGO OVIEDO</t>
  </si>
  <si>
    <t>PRESTAR EL APOYO SECRETARIAL A LA JUNTA ADMINISTRADORA LOCAL.</t>
  </si>
  <si>
    <t xml:space="preserve"> 035-2026 CPS-P (145927)</t>
  </si>
  <si>
    <t>JOHN HENRY BOHORQUEZ</t>
  </si>
  <si>
    <t>PRESTAR SERVICIOS PROFESIONALES DE CARÁCTER JURÍDICO COMO ABOGADO SENIOR I PARA DESARROLLAR LAS ACTIVIDADES INTEGRALES DE GESTIÓN CONTRACTUAL DE LA ALCALDÍA LOCAL DE RAFAEL URIBE URIBE.</t>
  </si>
  <si>
    <t xml:space="preserve"> 036-2026 CPS-P (145927)</t>
  </si>
  <si>
    <t>LINA MARIA MAYO CAICEDO</t>
  </si>
  <si>
    <t xml:space="preserve"> 037-2026 CPS-P (145927)</t>
  </si>
  <si>
    <t>MARIA CAMILA LOPEZ FERNANDEZ</t>
  </si>
  <si>
    <t xml:space="preserve"> 038-2026 CPS-P (145927)</t>
  </si>
  <si>
    <t>NELSON RUBEN PIÑERES SENIOR</t>
  </si>
  <si>
    <t xml:space="preserve"> 039-2026 CPS-P (145927)</t>
  </si>
  <si>
    <t>JEIMY VIVIANA TERREROS FRANCO</t>
  </si>
  <si>
    <t xml:space="preserve"> 040-2026 CPS-P (145467)</t>
  </si>
  <si>
    <t>ERIKA JOHANA ARDILA CUBILLOS</t>
  </si>
  <si>
    <t xml:space="preserve">APOYAR AL ALCALDE LOCAL EN LA FORMULACIÓN, SEGUIMIENTO E IMPLEMENTACIÓN DE LA ESTRATEGIA LOCAL PARA LA TERMINACIÓN JURÍDICA DE LAS ACTUACIONES ADMINISTRATIVAS QUE CURSAN EN LA ALCALDÍA LOCAL.	 </t>
  </si>
  <si>
    <t xml:space="preserve"> 041-2026 CPS-P (145794)</t>
  </si>
  <si>
    <t>CLAUDIA PATRICIA ARIAS ROJAS</t>
  </si>
  <si>
    <t>PRESTAR LOS SERVICIOS PROFESIONALES ESPECIALIZADOS EN EL DESPACHO DE LA ALCALDIA LOCAL PARA LA FORMULACIÓN, SEGUIMIENTO Y SUPERVISIÓN DE LOS PROYECTOS DE INVERSIÓN DESTINADOS A LA INTERVENCIÓN DE LA INFRAESTRUCTURA DE LA LOCALIDAD DE RAFAEL URIBE URIBE.</t>
  </si>
  <si>
    <t xml:space="preserve"> 042-2026 CPS-AG (145872)</t>
  </si>
  <si>
    <t>HERCILIA RAMIREZ MENESES</t>
  </si>
  <si>
    <t>PRESTAR SERVICIOS DE APOYO A LA GESTIÓN LOCAL Y TERRITORIAL DE LOS TEMAS DE SEGURIDAD Y CONVIVENCIA CIUDADANA EN EL MARCO DEL PROYECTO DE INVERSION 2710 GESTORES DE CONVIVENCIA EN RAFAEL URIBE URIBE.</t>
  </si>
  <si>
    <t>JOSE JOAQUIN OCAMPO TEJADA</t>
  </si>
  <si>
    <t xml:space="preserve"> 043-2026 CPS-AG (145872)</t>
  </si>
  <si>
    <t>DAVID GUSTAVO ALVAREZ LOPEZ</t>
  </si>
  <si>
    <t xml:space="preserve"> 044-2026 CPS-AG (145872)</t>
  </si>
  <si>
    <t>SANDRA LILIANA HERNANDEZ ARAGON</t>
  </si>
  <si>
    <t xml:space="preserve"> 045-2026 CPS-AG (145872)</t>
  </si>
  <si>
    <t>JOSELITO MONTERO REYES</t>
  </si>
  <si>
    <t xml:space="preserve"> 046-2026 CPS-AG (145872)</t>
  </si>
  <si>
    <t>BYRON DAVID REALPE ARIZA</t>
  </si>
  <si>
    <t xml:space="preserve"> 047-2026 CPS-P (145963)</t>
  </si>
  <si>
    <t>VIVIANA CAROLINA MALDONADO VIRGUEZ</t>
  </si>
  <si>
    <t>PRESTAR LOS SERVICIOS PROFESIONALES EN EL AREA DE GESTION DE DESARROLLO LOCAL PARA APOYAR LA FORMULACION, EJECUCIÓN Y SEGUIMIENTO DE LOS PROYECTOS DE INVERSIÓN EN EL MARCO DEL CUMPLIMIENTO DEL PLAN DE DESARROLLO LOCAL DE LA ALCALDÍA LOCAL DE RAFAEL URIBE URIBE</t>
  </si>
  <si>
    <t xml:space="preserve"> 048-2026 CPS-P (145963)</t>
  </si>
  <si>
    <t>LAURA JINETH LEZCANO CAÑON</t>
  </si>
  <si>
    <t xml:space="preserve"> 049-2026 CPS-P (145886)</t>
  </si>
  <si>
    <t>JUAN PABLO ROSERO GONZALEZ</t>
  </si>
  <si>
    <t>PRESTAR SUS SERVICIOS PROFESIONALES PARA APOYAR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t>
  </si>
  <si>
    <t xml:space="preserve"> 050-2026 CPS-P (145887)</t>
  </si>
  <si>
    <t>MIGUEL FEDERICO NOVOA REY</t>
  </si>
  <si>
    <t>PRESTAR SERVICIOS PROFESIONALES EN EL ÁREA DE GESTIÓN DE DESARROLLO LOCAL PARA GESTIONAR LAS ACCIONES NECESARIAS PARA EL FORTALECIMIENTO INSTITUCIONAL DE LA ALCALDÍA LOCAL DE RAFAEL URIBE URIBE.</t>
  </si>
  <si>
    <t xml:space="preserve"> 051-2026 CPS-P (145888)</t>
  </si>
  <si>
    <t>JUANA FERNANDA LOPEZ GUZMAN</t>
  </si>
  <si>
    <t>PRESTAR SUS SERVICIOS PROFESIONALES EN TEMAS OPERATIVOS Y ADMINISTRATIVOS PARA EL SEGUIMIENTO Y CONTROL DE LOS CONDUCTORES Y DE LA FLOTA VEHICULAR (VEHÍCULOS LIVIANOS, MAQUINARIA AMARILLA Y VOLQUETAS) DE PROPIEDAD Y/O TENENCIA DEL FDLRUU.</t>
  </si>
  <si>
    <t xml:space="preserve"> 052-2026 CPS-AG (145891)</t>
  </si>
  <si>
    <t>ADRIANA ESTRADA SIERRA</t>
  </si>
  <si>
    <t>PRESTAR SERVICIOS TÉCNICOS AL ÁREA DE GESTIÓN DE DESARROLLO LOCAL, COMO APOYO A LA ATENCIÓN AL CIUDADANO EN LA GESTIÓN DE LAS LABORES DE ATENCIÓN INTEGRAL, FILTRO Y DIRECCIONAMIENTO DE LAS SOLICITUDES DE LA CIUDADANÍA QUE ACUDE DE MANERA PERSONAL A LAS INSTALACIONES DE LA ALCALDÍA LOCAL DE RAFAEL URIBE URIBE.</t>
  </si>
  <si>
    <t xml:space="preserve"> 053-2026 CPS-P (145961)</t>
  </si>
  <si>
    <t>JAVIER MAURICIO VELANDÍA</t>
  </si>
  <si>
    <t>PRESTAR LOS SERVICIOS PROFESIONALES PARA ELABORAR ESTUDIOS DE SECTOR Y DESARROLLAR ACTIVIDADES DE PLANEACIÓN Y EJECUCIÓN DE LAS METAS DEL PLAN DE DESARROLLO LOCAL DE RAFAEL URIBE URIBE.</t>
  </si>
  <si>
    <t xml:space="preserve"> 054-2026 CPS-P (145880)</t>
  </si>
  <si>
    <t>ALVARO DE JESUS APARICIO CELY </t>
  </si>
  <si>
    <t>APOYAR CON SERVICIOS PROFESIONALES AL ÁREA DE GESTIÓN DE DESARROLLO LOCAL PARA APOYAR A LA ADMINISTRACIÓN EN LA FORMULACIÓN Y SEGUIMIENTO A LOS PROYECTOS DE INVERSIÓN Y GASTOS DE FUNCIONAMIENTO DEL PROYECTO DE FORTALECIMIENTO INSTITUCIONAL DE LA ALCALDÍA LOCAL.</t>
  </si>
  <si>
    <t xml:space="preserve"> 055-2026 CPS-P (145468)</t>
  </si>
  <si>
    <t xml:space="preserve">JOHAN SEBASTIAN VARGAS SANDOVAL  </t>
  </si>
  <si>
    <t>PRESTAR LOS SERVICIOS PROFESIONALES ESPECIALIZADOS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</si>
  <si>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 xml:space="preserve"> 056-2026 CPS-P (145471)</t>
  </si>
  <si>
    <t>JENNIFER SOFIA VALLEJO LUCERO</t>
  </si>
  <si>
    <t>PRESTAR LOS SERVICIOS PROFESIONALES PARA APOYAR EN EL ANÁLISIS REVISIÓN, TRAMITE Y SUSCRIPCIÓN DE LOS ACTOS ADMINISTRATIVOS, DESPACHOS COMISORIOS, TUTELAS Y LOS CONCEPTOS JURÍDICOS QUE SE LE SOLICITEN POR PARTE DE LA ALCALDÍA LOCAL DE RAFAEL URIBE URIBE.</t>
  </si>
  <si>
    <t xml:space="preserve"> 057-2026 CPS-AG (145473)</t>
  </si>
  <si>
    <t>LEIDY BIBIANA NIETO AVILA</t>
  </si>
  <si>
    <t>PRESTAR SERVICIOS DE APOYO EN EL TRÁMITE Y DESARROLLO DE LOS DESPACHOS COMISORIOS QUE POR COMPETENCIA CORRESPONDEN A LA ALCALDÍA LOCAL DE RAFAEL URIBE URIBE</t>
  </si>
  <si>
    <t xml:space="preserve"> 058-2026 CPS-P (145931)</t>
  </si>
  <si>
    <t>DANIELA CAROLINA BAQUIRO BADILLO</t>
  </si>
  <si>
    <t xml:space="preserve"> 059-2026 CPS-P (145931)</t>
  </si>
  <si>
    <t>LEIDER EFREN SUAREZ ESPITIA</t>
  </si>
  <si>
    <t xml:space="preserve"> 060-2026 CPS-P (145931)</t>
  </si>
  <si>
    <t>PAOLA FERNANDA SIERRA RODRIGUEZ</t>
  </si>
  <si>
    <t xml:space="preserve"> 061-2026 CPS-P (145926)</t>
  </si>
  <si>
    <t>MAYERLY GARZON RICO</t>
  </si>
  <si>
    <t xml:space="preserve"> 062-2026 CPS-P (145897)</t>
  </si>
  <si>
    <t>JEMY PATRICIA ESPINOSA ORJUELA</t>
  </si>
  <si>
    <t>ANDRES FELIPE BEDOYA RAMIREZ</t>
  </si>
  <si>
    <t>RESTAR SUS SERVICIOS PROFESIONALES PARA LA IMPLEMENTACIÓN DE LAS ACCIONES Y LINEAMIENTOS TÉCNICOS SURTIDOS DEL PROGRAMA DE GESTIÓN DOCUMENTAL Y DEMÁS INSTRUMENTOS TÉCNICOS ARCHIVÍSTICOS.</t>
  </si>
  <si>
    <t xml:space="preserve"> 063-2026 CPS-P (147680)</t>
  </si>
  <si>
    <t>JOSE ALEJANDRO ABRIL CLAVIJO</t>
  </si>
  <si>
    <t>PRESTAR LOS SERVICIOS PROFESIONALES ESPECIALIZADOS DE APOYO EN EL DESPACHO DE LA ALCALDÍA LOCAL PARA LA FORMULACIÓN, SEGUIMIENTO Y SUPERVISIÓN DE LOS PROYECTOS DE INVERSIÓN DESTINADOS A LA INTERVENCIÓN DE LA INFRAESTRUCTURA DE LA LOCALIDAD DE RAFAEL URIBE URIBE</t>
  </si>
  <si>
    <t xml:space="preserve"> 064-2026 CPS-P (145790)</t>
  </si>
  <si>
    <t>CRISTHIAN CAMILO BUITRAGO RODRÍGUEZ</t>
  </si>
  <si>
    <t>PRESTAR LOS SERVICIOS PROFESIONALES ESPECIALIZADOS PARA APOYAR EL SEGUIMIENTO Y LA SUPERVISION DE LA EJECUCIÓN DE LOS PROYECTOS DE INVERSIÓN DESTINADOS A LA INTERVENCIÓN DE INFRAESTRUCTURA DE LA LOCALIDAD DE RAFAEL URIBE URIBE</t>
  </si>
  <si>
    <t xml:space="preserve"> 065-2026 CPS-P (145785)</t>
  </si>
  <si>
    <t>HADER RODRIGUEZ RIVERA</t>
  </si>
  <si>
    <t>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t>
  </si>
  <si>
    <t xml:space="preserve"> 066-2026 CPS-P (145784)</t>
  </si>
  <si>
    <t>MARTHA LILIANA CENDALES PUENTES</t>
  </si>
  <si>
    <t xml:space="preserve"> 067-2026 CPS-P (145781)</t>
  </si>
  <si>
    <t>CLAUDIA LUCERO VELANDIA FORERO</t>
  </si>
  <si>
    <t xml:space="preserve"> 068-2026 CPS-P (145930)</t>
  </si>
  <si>
    <t>JUAN PABLO GUTIERREZ FIERRO</t>
  </si>
  <si>
    <t xml:space="preserve"> 069-2026 CPS-P (145779)</t>
  </si>
  <si>
    <t>LINA MARCELA HERNANDEZ TINOCO</t>
  </si>
  <si>
    <t>PRESTAR LOS SERVICIOS PROFESIONALES PARA EL ÁREA DE GESTIÓN DE DESARROLLO LOCAL DE LA ALCALDÍA LOCAL DE RAFAEL URIBE URIBE EN TEMAS DE INFRAESTRUCTURA COMO PARTE DE LA EJECUCION DEL PLAN DE DESARROLLO LOCAL.</t>
  </si>
  <si>
    <t xml:space="preserve"> 070-2026 CPS-P (145932)</t>
  </si>
  <si>
    <t>DANIELA ALEXANDRA RODRIGUEZ PEREZ</t>
  </si>
  <si>
    <t xml:space="preserve"> 071-2026 CPS-P (145932)</t>
  </si>
  <si>
    <t>SERGIO ANDRES FORERO FAJARDO</t>
  </si>
  <si>
    <t xml:space="preserve"> 072-2026 CPS-P (145932)</t>
  </si>
  <si>
    <t>JENNIFERS MARORY COLMENARES ARDILA</t>
  </si>
  <si>
    <t xml:space="preserve"> 073-2026 CPS-AG (145872)</t>
  </si>
  <si>
    <t xml:space="preserve">LUIS ALFONSO BUSTOS </t>
  </si>
  <si>
    <t xml:space="preserve"> 074-2026 CPS-AG (145872)</t>
  </si>
  <si>
    <t>LUIS FERNANDO URREGO FONSECA</t>
  </si>
  <si>
    <t xml:space="preserve"> 075-2026 CPS-AG (145872)</t>
  </si>
  <si>
    <t>EDWARD ANIBAL REY VELASQUEZ</t>
  </si>
  <si>
    <t xml:space="preserve"> 076-2026 CPS-AG (145872)</t>
  </si>
  <si>
    <t>HERNAN VILLAMIZAR DIAZ</t>
  </si>
  <si>
    <t xml:space="preserve"> 077-2026 CPS-AG (145902)</t>
  </si>
  <si>
    <t>MATILDE RAMIREZ GUEVARA</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</si>
  <si>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</si>
  <si>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 xml:space="preserve"> 078-2026 CPS-AG (145937)</t>
  </si>
  <si>
    <t>DIANA CAROLINA CHAPARRO VALLEJO</t>
  </si>
  <si>
    <t>PRESTAR SERVICIOS ASISTENCIALES ADMINISTRATIVOS PARA EL APOYO TRANSVERSAL A LA GESTIÓN CONTRACTUAL DE LA ALCALDÍA LOCAL DE RAFAEL URIBE URIBE.</t>
  </si>
  <si>
    <t xml:space="preserve"> 079-2026 CPS-AG (145936)</t>
  </si>
  <si>
    <t>LEONARDO ALBERTO GARCIA SILVA</t>
  </si>
  <si>
    <t xml:space="preserve">1.022.367.662	</t>
  </si>
  <si>
    <t>PRESTAR SERVICIOS ASISTENCIALES ADMINISTRATIVOS PARA EL APOYO TRANSVERSAL A LA GESTIÓN CONTRACTUAL DE LA ALCALDÍA LOCAL DE RAFAEL URIBE URIBE</t>
  </si>
  <si>
    <t xml:space="preserve"> 080-2026 CPS-AG (147751)</t>
  </si>
  <si>
    <t>MÓNICA YULEPSI ARDILA OSMA</t>
  </si>
  <si>
    <t>CARLOS ANDRES MURILLO MAHECHA-YEISON MANUEL CARO MUÑOZ</t>
  </si>
  <si>
    <t>80458946-1024600227</t>
  </si>
  <si>
    <t>01/06/2026 17/06/2026</t>
  </si>
  <si>
    <t>PRESTAR SERVICIOS TECNICOS Y ADMINISTRATIVOS DE APOYO A LOS GESTORES COMUNITARIOS DE LA ADMINISTRACION LOCAL EN CUMPLIIENTO DEL PLAN DE DESARROLLO LOCAL EN LA ALCALDIA LOCAL DE RAFAEL URIBE URIBE.</t>
  </si>
  <si>
    <t xml:space="preserve"> 081-2026 CPS-AG (147752)</t>
  </si>
  <si>
    <t>JAIR ALBERTO ARAGON TOLE</t>
  </si>
  <si>
    <t>PRESTAR SERVICIOS TECNICOS Y ADMINISTRATIVOS DE APOYO A LOS GESTORES COMUNITARIOS DE LA ADMINISTRACION LOCAL EN CUMPLIIENTO DEL PLAN DE DESARROLLO LOCAL EN LA ALCALDIA LOCAL DE RAFAEL URIBE URIBE</t>
  </si>
  <si>
    <t xml:space="preserve"> 082-2026 CPS-P (145892)</t>
  </si>
  <si>
    <t>MARIA ANGELICA VINCHIRA SANCHEZ</t>
  </si>
  <si>
    <t>PRESTAR LOS SERVICIOS PROFESIONALES EN EL AREA DE GESTION DE DESARROLLO LOCAL DESARROLLANDO LAS DIFERENTES ACTIVIDADES A CARGO DE ESTA DEPENDENCIA EN TEMAS RELACIONADOS CON LA GESTION DE BIENES E INVENTARIOS DE CONFORMIDAD CON LA NATURALEZA DEL SERVICIO Y LOS ESTUDIOS PREVIOS</t>
  </si>
  <si>
    <t xml:space="preserve"> 083-2026 CPS-P (145959)</t>
  </si>
  <si>
    <t>LUISA FERNANDA CORONADO CORONADO</t>
  </si>
  <si>
    <t>PRESTAR LOS SERVICIOS PROFESIONALES EN EL AREA DE GESTION DEL DESARROLLO LOCAL DE LA ALCALDIA RAFAEL URIBE URIBE EN TEMAS DE PLANEACION PARA LOGRAR EL CUMPLIMIENTO DE LA EJECUCION Y METAS DEL PLAN DE DESARROLLO LOCAL DE LA LOCALIDAD DE RAFAEL URIBE URIBE.</t>
  </si>
  <si>
    <t xml:space="preserve"> 084-2026 CPS-P (145881)</t>
  </si>
  <si>
    <t>PAULA ANDREA GARCIA ARIZA</t>
  </si>
  <si>
    <t>PRESTAR LOS SERVICIOS PROFESIONALES PARA LA REVISIÓN Y/O ELABORACIÓN DE LOS DOCUMENTOS Y GESTIONES PROVENIENTES DE LAS DIFERENTES ÁREAS RELACIONADAS CON TEMAS ADMINISTRATIVOS CONTABLES Y FINANCIEROS DEL FONDO DE DESARROLLO LOCAL DE RAFAEL URIBE URIBE.</t>
  </si>
  <si>
    <t xml:space="preserve"> 085-2026 CPS-P (145875)</t>
  </si>
  <si>
    <t>CARLOS ALFREDO HERNANDEZ NOVOA</t>
  </si>
  <si>
    <t>PRESTAR APOYO PROFESIONAL LOS RESPONSABLES E INTEGRANTES DE LOS PROCESOS EN LA IMPLEMENTACIÓN DE HERRAMIENTAS DE GESTIÓN, SIGUIENDO LOS LINEAMIENTOS METODOLÓGICOS ESTABLECIDOS POR LA OFICINA ASESORA DE PLANEACIÓN DE LA SECRETARÍA DISTRITAL DE GOBIERNO.</t>
  </si>
  <si>
    <t xml:space="preserve"> 086-2026 CPS-P (145241)</t>
  </si>
  <si>
    <t>ELKIN DE JESUS GUTIERREZ HENAO</t>
  </si>
  <si>
    <t>PRESTAR LOS SERVICIOS PROFESIONALES EN LAS RESPUESTAS A LAS EMERGENCIAS QUE SE PRESENTEN EN LA LOCALIDAD, ASÍ COMO A LAS ACTUACIONES DMINISTRATIVAS QUE SE ESTÉN ADELANTANDO CONFORME A LA NORMATIVIDAD APLICABLE EN EL MARCO DEL CONSEJO LOCAL DE GESTIÓN DEL RIESGO Y CAMBIO CLIMÁTICO (CLGR-CC) DE LA ALCALDÍA LOCAL DE RAFAEL URIBE URIBE</t>
  </si>
  <si>
    <t xml:space="preserve"> 087-2026 CPS-P (147849)</t>
  </si>
  <si>
    <t>BRAYAN ANDRES MORALES CASTIBLANCO</t>
  </si>
  <si>
    <t>PRESTAR SUS SERVICIOS COMO PROFESIONAL EN EL APOYO A LA COORDINACIÓN DE VIGÍAS DE RIESGO Y LA ASISTENCIALES</t>
  </si>
  <si>
    <t xml:space="preserve"> 088-2026 CPS-P (145236)</t>
  </si>
  <si>
    <t>LEADY KATALINA PIÑEROS GONZALEZ</t>
  </si>
  <si>
    <t>LIDERAR Y GARANTIZAR LA IMPLEMENTACIÓN Y SEGUIMIENTO DE LOS PROCESOS Y PROCEDIMIENTOS DEL SERVICIO SOCIAL PARA SUBSIDIO TIPO C DE LA ALCALDÍA LOCAL</t>
  </si>
  <si>
    <t xml:space="preserve"> 089-2026 CPS-P (148257)</t>
  </si>
  <si>
    <t>ALEJANDRA TORRES QUINTANA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</si>
  <si>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</si>
  <si>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 xml:space="preserve"> 090-2026 CPS-P (148257)</t>
  </si>
  <si>
    <t>DAILY JASBLEIDY ALBARRACIN BENITEZ</t>
  </si>
  <si>
    <t xml:space="preserve"> 091-2026 CPS-P (148257)</t>
  </si>
  <si>
    <t>ERIKA YISSETH LOPEZ RODRIGUEZ</t>
  </si>
  <si>
    <t xml:space="preserve"> 092-2026 CPS-P (145778)</t>
  </si>
  <si>
    <t>MATEO ALEJANDRO BERNAL FONTANILLA</t>
  </si>
  <si>
    <t>PRESTAR LOS SERVICIOS PROFESIONALES PARA EL ÁREA DE GESTIÓN DE DESARROLLO LOCAL DE LA ALCALDÍA LOCAL DE RAFAEL URIBE URIBE EN TEMAS DE INFRAESTRUCTURA COMO PARTE DE LA EJECUCION DEL PLAN DE DESARROLLO LOCAL</t>
  </si>
  <si>
    <t xml:space="preserve"> 093-2026 CPS-AG (145777)</t>
  </si>
  <si>
    <t>CARLOS FERNANDO SANCHEZ ARIAS</t>
  </si>
  <si>
    <t>PRESTAR LOS SERVICIOS DE APOYO TÉCNICO ADMINISTRATIVO PARA EL ÁREA DE GESTIÓN DE DESARROLLO LOCAL DE LA ALCALDÍA LOCAL DE RAFAEL URIBE URIBE EN TEMAS DE INFRAESTRUCTURA COMO PARTE DE LA EJECUCION DEL PLAN DE DESARROLLO LOCAL</t>
  </si>
  <si>
    <t xml:space="preserve"> 094-2026 CPS-P (145958)</t>
  </si>
  <si>
    <t>MAIRA ALEJANDRA MORENO LOZANO</t>
  </si>
  <si>
    <t xml:space="preserve"> 095-2026 CPS-AG (145772)</t>
  </si>
  <si>
    <t>JOHANNA PATRICIA SALINAS CASTAÑEDA</t>
  </si>
  <si>
    <t>PRESTAR LOS SERVICIOS DE APOYO ASISTENCIAL EN TEMAS DE INFRAESTRUCTURA COMO PARTE DE LA EJECUCION DEL PLAN DE DESARROLLO LOCAL EN EL ÁREA DE GESTIÓN DE DESARROLLO LOCAL DE LA ALCALDÍA LOCAL DE RAFAEL URIBE URIBE</t>
  </si>
  <si>
    <t xml:space="preserve"> 096-2026 CPS-P (148370)</t>
  </si>
  <si>
    <t>EDERSON OLAYA MENDEZ</t>
  </si>
  <si>
    <t>APOYAR JURÍDICAMENTE LA EJECUCIÓN DE LAS ACCIONES REQUERIDAS PARA EL TRÁMITE E IMPULSO PROCESAL DE LAS ACTUACIONES CONTRAVENCIONALES Y/O QUERELLAS QUE CURSEN EN LAS INSPECCIONES DE POLICÍA DE LA LOCAL</t>
  </si>
  <si>
    <t xml:space="preserve"> 097-2026 CPS-P (148370)</t>
  </si>
  <si>
    <t>MATILDE DEL PILAR CAMARGO PINTO</t>
  </si>
  <si>
    <t xml:space="preserve"> 098-2026 CPS-P (148370)</t>
  </si>
  <si>
    <t>ANDRES YEZID FONSECA RAMOS</t>
  </si>
  <si>
    <t xml:space="preserve"> 099-2026 CPS-P (148370)</t>
  </si>
  <si>
    <t>PAULA ANDREA SAENZ RESTREPO</t>
  </si>
  <si>
    <t xml:space="preserve"> 100-2026 CPS-AG (145895)</t>
  </si>
  <si>
    <t>CARLOS ALBERTO ESCOBAR LARA</t>
  </si>
  <si>
    <t>PRESTAR LOS SERVICIOS DE APOYO TECNICO EN LA GESTIÓN EN LAS LABORES ADMINISTRATIVAS, OPERATIVAS Y LOGÍSTICAS QUE SE REQUIERAN EN EL ÁREA DE GESTIÓN DEL DESARROLLO DE LA ALCALDÍA LOCAL DE RAFAEL URIBE URIBE</t>
  </si>
  <si>
    <t xml:space="preserve"> 101-2026 CPS-AG (145872)</t>
  </si>
  <si>
    <t>ELISEO ROMERO</t>
  </si>
  <si>
    <t xml:space="preserve"> 102-2026 CPS-AG (145872)</t>
  </si>
  <si>
    <t>JHON FREDY BATANERO BONILLA</t>
  </si>
  <si>
    <t xml:space="preserve"> 103-2026 CPS-P (145869)</t>
  </si>
  <si>
    <t>PRESTAR LOS SERVICIOS PROFESIONALES ESPECIALIZADOS EN LOS ASUNTOS Y ACTIVIDADES RELACIONADOS CON SEGURIDAD CIUDADANA, RESOLUCIÓN DE CONFLICTOS, VIOLENCIAS Y DELITOS EN LA LOCALIDAD DE RAFAEL URIBE URIBE, DE CONFORMIDAD CON EL MARCO NORMATIVO APLICABLE EN LA MATERIA, Y LAS ESTRATEGIAS QUE SE ENCUENTRAN DENTRO DEL PLAN DE DESARROLLO</t>
  </si>
  <si>
    <t xml:space="preserve"> 104-2026 CPS-P (151404)</t>
  </si>
  <si>
    <t>ESTHER XIMENA FLOREZ HOYOS</t>
  </si>
  <si>
    <t>PRESTAR LOS SERVICIOS PROFESIONALES PARA DESARROLLAR ACCIONES INTEGRALES DE PREVENCIÓN, PROMOCIÓN Y SENSIBILIZACIÓN EN SALUD MENTAL EN LA LOCALIDAD DE RAFAEL URIBE URIBE, MEDIANTE LA IMPLEMENTACIÓN DE ACTIVIDADES ORIENTADAS A FORTALECER LAS CAPACIDADES INDIVIDUALES Y COMUNITARIAS PARA SU ADECUADO CUIDADO.</t>
  </si>
  <si>
    <t>JENNY KATHERINE GONZALEZ SANCHEZ</t>
  </si>
  <si>
    <t xml:space="preserve"> 105-2026 CPS-P (151404)</t>
  </si>
  <si>
    <t>TATIANA VARGAS CORREA</t>
  </si>
  <si>
    <t>&lt;</t>
  </si>
  <si>
    <t xml:space="preserve"> 106-2026 CPS-P (151404)</t>
  </si>
  <si>
    <t>JENNIFER ARIAS TAVERA</t>
  </si>
  <si>
    <t xml:space="preserve"> 107-2026 CPS-P (151404)</t>
  </si>
  <si>
    <t>KIMBERLY MENDOZA MORENO</t>
  </si>
  <si>
    <t xml:space="preserve"> 108-2026 CPS-P (145965)</t>
  </si>
  <si>
    <t>NATALIA SALAMANCA HERNÁNDEZ</t>
  </si>
  <si>
    <t>PRESTAR LOS SERVICIOS PROFESIONALES EN EL AREA DE GESTION DE DESARROLLO LOCAL PARA APOYAR LA FORMULACION, EJECUCIÓN Y SEGUIMIENTO DE LOS PROYECTOS DE INVERSIÓN EN EL MARCO DEL CUMPLIMIENTO DEL PLAN DE DESARROLLO LOCAL DE LA ALCALDÍA LOCAL DE RAFAEL URIBE</t>
  </si>
  <si>
    <t xml:space="preserve"> 109-2026 CPS-P (145965)</t>
  </si>
  <si>
    <t>ESTEBAN SANTIAGO VANEGAS MURILLO</t>
  </si>
  <si>
    <t xml:space="preserve"> 110-2026 CPS-AG (145872)</t>
  </si>
  <si>
    <t>DIEGO ANDRES REYES RODRIGUEZ</t>
  </si>
  <si>
    <t xml:space="preserve"> 111-2026 CPS-AG (145872)</t>
  </si>
  <si>
    <t>EVELYN ESTEFANY MOSQUERA DAVILA</t>
  </si>
  <si>
    <t xml:space="preserve"> 112-2026 CPS-AG (145872)</t>
  </si>
  <si>
    <t>WILLIAM BOLIVAR MACA</t>
  </si>
  <si>
    <t xml:space="preserve"> 113-2026 CPS-AG (145872)</t>
  </si>
  <si>
    <t>JUAN SEBASTIAN CORTES RIOS</t>
  </si>
  <si>
    <t xml:space="preserve"> 114-2026 CPS-AG (145872)</t>
  </si>
  <si>
    <t>ALEXANDER ARAGON ORTEGA</t>
  </si>
  <si>
    <t xml:space="preserve"> 115-2026 CPS-AG (145872)</t>
  </si>
  <si>
    <t>ANA DOLORES SANABRIA QUIROGA</t>
  </si>
  <si>
    <t xml:space="preserve"> 116-2026 CPS-AG (145872)</t>
  </si>
  <si>
    <t xml:space="preserve">LINDA VALENTINA ARAQUE BENAVIDEZ </t>
  </si>
  <si>
    <t xml:space="preserve"> 117-2026 CPS-AG (145872)</t>
  </si>
  <si>
    <t>ALEXANDER GONZALEZ GAITAN</t>
  </si>
  <si>
    <t xml:space="preserve"> 118-2026 CPS-AG (145872)</t>
  </si>
  <si>
    <t>JEISSON ANDRES GOMEZ GAMEZ</t>
  </si>
  <si>
    <t xml:space="preserve"> 119-2026 CPS-AG (145872)</t>
  </si>
  <si>
    <t>RONALD JOAN AVILA MANIOS</t>
  </si>
  <si>
    <t xml:space="preserve"> 120-2026 CPS-AG (145872)</t>
  </si>
  <si>
    <t>MARCELA CAROLINA DOSMAN OLARTE</t>
  </si>
  <si>
    <t xml:space="preserve"> 121-2026 CPS-AG (145872)</t>
  </si>
  <si>
    <t>STIVEN CAMILO ORTEGA CORZO</t>
  </si>
  <si>
    <t xml:space="preserve"> 122-2026 CPS-AG (145872)</t>
  </si>
  <si>
    <t>GLORIA EMILSE SANABRIA SANCHEZ</t>
  </si>
  <si>
    <t xml:space="preserve"> 123-2026 CPS-AG (145872)</t>
  </si>
  <si>
    <t>JUAN CAMILO GUALTERO VARGAS</t>
  </si>
  <si>
    <t xml:space="preserve"> 124-2026 CPS-P (148257)</t>
  </si>
  <si>
    <t>PABLO JULIO CARDENAS SANDOVAL</t>
  </si>
  <si>
    <t xml:space="preserve"> 125-2026 CPS-P (148257)</t>
  </si>
  <si>
    <t>SANDRA MILENA HERNANDEZ NIÑO</t>
  </si>
  <si>
    <t xml:space="preserve"> 126-2026 CPS-P (148257)</t>
  </si>
  <si>
    <t>EDINSON YESIR RODRIGUEZ ROMERO</t>
  </si>
  <si>
    <t xml:space="preserve"> 127-2026 CPS-P (148257)</t>
  </si>
  <si>
    <t>JENNIFER MENDEZ TICORA</t>
  </si>
  <si>
    <t xml:space="preserve"> 128-2026 CPS-AG (148374)</t>
  </si>
  <si>
    <t>MILTON ANDRES SANCHEZ VELOSA</t>
  </si>
  <si>
    <t>ALVARO DAVID PEÑARANDA CHAVES</t>
  </si>
  <si>
    <t>PRESTAR SERVICIOS DE APOYO ADMINISTRATIVO AL AREA DE GESTION POLICIVA EN TRÁMITES DE COMPARENDOS Y QUERELLAS DE CONFORMIDAD CON CON EL CODIGO NACIONAL DE POLICIA-LEY 1801 DE 2016 DE LA ALCALDÍA LOCAL DE RAFAEL URIBE URIBE</t>
  </si>
  <si>
    <t xml:space="preserve"> 129-2026 CPS-AG (147853)</t>
  </si>
  <si>
    <t>DAYANA CAROLINA RODRIGUEZ SANCHEZ</t>
  </si>
  <si>
    <t>PRESTAR LOS SERVICIOS TECNICOS PARA DESARROLLAR ACTIVIDADES TENDIENTES A GARANTIZAR LA SALUD Y LA ATENCIÓN DE LAS EMERGENCIAS Y DESASTRES QUE SE PRESENTEN EN LA LOCALIDAD RAFAEL URIBE URIBE EN MARCO DEL PROYECTO 2768.</t>
  </si>
  <si>
    <t xml:space="preserve"> 130-2026 CPS-AG (147853)</t>
  </si>
  <si>
    <t>JIMMY SANTIAGO RAMOS ROJAS</t>
  </si>
  <si>
    <t xml:space="preserve"> 131-2026 CPS-AG (147853)</t>
  </si>
  <si>
    <t>DAVID FERNANDO LEYES ROZO</t>
  </si>
  <si>
    <t xml:space="preserve"> 132-2026 CPS-AG (147855)</t>
  </si>
  <si>
    <t>SARA NICOLL DIAZ VARGAS</t>
  </si>
  <si>
    <t>PRESTAR SUS SERVICIOS ASISTENCIALES PARA LA GESTIÓN DEL RIESGO, EN EL MARCO DEL PROYECTO 2768 VIGÍAS DEL RIESGO DE LA LOCALIDAD DE RAFAEL URIBE URIBE</t>
  </si>
  <si>
    <t xml:space="preserve"> 133-2026 CPS-AG (147855)</t>
  </si>
  <si>
    <t>WALTER ORLANDO RIOS GONZALEZ</t>
  </si>
  <si>
    <t xml:space="preserve"> 134-2026 CPS-AG (147855)</t>
  </si>
  <si>
    <t>WILSON HERNANDO ALFONSO MORENO</t>
  </si>
  <si>
    <t xml:space="preserve"> 135-2026 CPS-AG (147855)</t>
  </si>
  <si>
    <t>YENNY CONSUELO GAMBA RODRIGUEZ</t>
  </si>
  <si>
    <t>HERNANDO DAGOBERTO VALENCIA TENORIO</t>
  </si>
  <si>
    <t xml:space="preserve"> 136-2026 CPS-AG (147855)</t>
  </si>
  <si>
    <t>ANGIE JULIANA RAMIREZ MELO</t>
  </si>
  <si>
    <t xml:space="preserve"> 137-2026 CPS-P (145930)</t>
  </si>
  <si>
    <t>ESTEFANIA CASALLAS RIAÑO</t>
  </si>
  <si>
    <t xml:space="preserve"> 138-2026 CPS-AG (145901)</t>
  </si>
  <si>
    <t>JUAN CARLOS JIMENEZ MENESES</t>
  </si>
  <si>
    <t xml:space="preserve"> 139-2026 CPS-AG (145901)</t>
  </si>
  <si>
    <t>NAIDU ARIAS ARENAS</t>
  </si>
  <si>
    <t xml:space="preserve"> 140-2026 CPS-P (148371)</t>
  </si>
  <si>
    <t>ANYI PATRICIA BARÓN SALAMANCA</t>
  </si>
  <si>
    <t>APOYAR JURÍDICAMENTE LA EJECUCIÓN DE LAS ACCIONES REQUERIDAS PARA EL TRÁMITE E IMPULSO PROCESAL DE LAS ACTUACIONES CONTRAVENCIONALES Y/O QUERELLAS QUE CURSEN EN LAS INSPECCIONES DE POLICÍA DE LA LOCALIDAD DE RAFAEL URIBE URIBE.</t>
  </si>
  <si>
    <t xml:space="preserve"> 141-2026 CPS-P (148371)</t>
  </si>
  <si>
    <t>ANDRES STIVEN TORRES BENAVIDEZ</t>
  </si>
  <si>
    <t xml:space="preserve"> 142-2026 CPS-P (148371)</t>
  </si>
  <si>
    <t xml:space="preserve">JORGE ARMANDO OYOLA PARRADO
</t>
  </si>
  <si>
    <t xml:space="preserve"> 143-2026 CPS-P (148267)</t>
  </si>
  <si>
    <t>JORGE ELIECER GIL PEREZ</t>
  </si>
  <si>
    <t>PRESTAR LOS SERVICIOS PROFESIONALES PARA EL ANÁLISIS, REVISIÓN, TRÁMITE Y GESTION DEL COBRO PERSUASIVO Y COACTIVO, ASI COMO SOLICITUDES DE ENTES DE CONTROL Y CORPORACIONES PÚBLICAS A CARGO DE LA ALCALDIA LOCAL DE RAFAEL URIBE URIBE</t>
  </si>
  <si>
    <t xml:space="preserve"> 144-2026 CPS-AG (147753)</t>
  </si>
  <si>
    <t>JUAN ANDRES SALAMANCA MUÑOZ</t>
  </si>
  <si>
    <t>GLORIA YISETH RINCON HENAO</t>
  </si>
  <si>
    <t>PRESTAR SERVICIOS DE APOYO COMO AGENTE COMUNITARIO A LA ADMINISTRACION LOCAL EN CUMPLIIENTO DEL PLAN DE DESARROLLO LOCAL EN LA ALCALDIA LOCAL DE RAFAEL URIBE URIBE</t>
  </si>
  <si>
    <t xml:space="preserve"> 145-2026 CPS-AG (147753)</t>
  </si>
  <si>
    <t>KAREN DAYANA LLANO RUIZ</t>
  </si>
  <si>
    <t xml:space="preserve"> 146-2026 CPS-AG (148372)</t>
  </si>
  <si>
    <t>ENVER JULIAN LÓPEZ ANGEL</t>
  </si>
  <si>
    <t>APOYAR TÉCNICAMENTE LAS DISTINTAS ETAPAS DE LOS PROCESOS DE COMPETENCIA DE LAS INSPECCIONES DE POLICÍA DE LA LOCALIDAD, SEGÚN REPARTO.</t>
  </si>
  <si>
    <t xml:space="preserve"> 147-2026 CPS-AG (148372)</t>
  </si>
  <si>
    <t>RONALD EICARDY GONZALEZ RODRIGUEZ</t>
  </si>
  <si>
    <t xml:space="preserve"> 148-2026 CPS-AG (148372)</t>
  </si>
  <si>
    <t>JORGE ANDRES MONCALEANO FLORIANO</t>
  </si>
  <si>
    <t xml:space="preserve"> 149-2026 CPS-AG (148372)</t>
  </si>
  <si>
    <t>DIANA CATALINA ROMERO PAZ</t>
  </si>
  <si>
    <t xml:space="preserve"> 150-2026 CPS-P (145932)</t>
  </si>
  <si>
    <t>NELLY ANDREA  MEDINA  CASAS</t>
  </si>
  <si>
    <t xml:space="preserve"> 151-2026 CPS-P (145932)</t>
  </si>
  <si>
    <t>MARIBY BARROS RUIZ</t>
  </si>
  <si>
    <t xml:space="preserve"> 152-2026 CPS-AG (148374)</t>
  </si>
  <si>
    <t>ERIKA ALEXANDRA SANCHEZ GRANADOS</t>
  </si>
  <si>
    <t xml:space="preserve"> 153-2026 CPS-AG (148376)</t>
  </si>
  <si>
    <t>JULIA INES RUIZ LEAL</t>
  </si>
  <si>
    <t>APOYAR ADMINISTRATIVA Y ASISTENCIALMENTE A LAS INSPECCIONES DE POLICÍA DE LA LOCALIDAD DE RAFAEL URIBE URIBE</t>
  </si>
  <si>
    <t xml:space="preserve"> 154-2026 CPS-P (148373)</t>
  </si>
  <si>
    <t>HECTOR RAUL DORADO GARCIA</t>
  </si>
  <si>
    <t>APOYAR TÉCNICAMENTE LAS DISTINTAS ETAPAS DE LOS PROCESOS DE COMPETENCIA DE LAS INSPECCIONES DE POLICÍA DE LA LOCALIDAD, SEGÚN REPARTO</t>
  </si>
  <si>
    <t xml:space="preserve"> 155-2026 CPS-P (148373)</t>
  </si>
  <si>
    <t>JUAN CARLOS USSA LIZARAZO</t>
  </si>
  <si>
    <t xml:space="preserve"> 156-2026 CPS-P (148373)</t>
  </si>
  <si>
    <t>GINNA MILENA CEPEDA VELASCO</t>
  </si>
  <si>
    <t xml:space="preserve"> 157-2026 CPS-P (148377)</t>
  </si>
  <si>
    <t>ROSA ISABEL MENDEZ GARZON</t>
  </si>
  <si>
    <t xml:space="preserve"> 158-2026 CPS-P (148377)</t>
  </si>
  <si>
    <t>LINA SUSANNY LARA PEÑALOZA</t>
  </si>
  <si>
    <t xml:space="preserve"> 159-2026 CPS-P (148377)</t>
  </si>
  <si>
    <t>ALISON VALERIA BECERRA GIRAL</t>
  </si>
  <si>
    <t xml:space="preserve"> 160-2026 CPS-P (148377)</t>
  </si>
  <si>
    <t xml:space="preserve">JOSE GABRIEL CHACON PEREZ
</t>
  </si>
  <si>
    <t xml:space="preserve"> 161-2026 CPS-P (148286)</t>
  </si>
  <si>
    <t>CARLOS FERNANDO RICO ARÉVALO</t>
  </si>
  <si>
    <t>PRESTAR SUS SERVICIOS PROFESIONALES EN EL APOYO, SEGUIMIENTO Y CONTROL A LOS PROCEDIMIENTOS DE LA LEY 1801 DE 2016 COMO DE LOS SISTEMAS DE INFORMACIÓN VIGENTES DISPUESTOS PARA LAS ACTUACIONES DE POLICÍA.</t>
  </si>
  <si>
    <t xml:space="preserve"> 162-2026 CPS-P (145725)</t>
  </si>
  <si>
    <t>LUISA FERNANDA VARGAS HINCAPIE</t>
  </si>
  <si>
    <t>PRESTAR SERVICIOS PROFESIONALES EN LAS ACTIVIDADES JURÍDICAS REQUERIDAS PARA LA DEPURACIÓN DE LAS ACTUACIONES ADMINISTRATIVAS QUE CURSAN EN LA ALCALDÍA LOCAL DE RAFAEL URIBE URIBE</t>
  </si>
  <si>
    <t xml:space="preserve"> 163-2026 CPS-P (145725)</t>
  </si>
  <si>
    <t>YESSICA LORENA RIVERA TERAN</t>
  </si>
  <si>
    <t xml:space="preserve"> 164-2026 CPS-P (145725)</t>
  </si>
  <si>
    <t>LINA FERNANDA JIMENEZ FORERO</t>
  </si>
  <si>
    <t xml:space="preserve"> 165-2026 CPS-P (145781)</t>
  </si>
  <si>
    <t>LUISA FERNANDA NARVÁEZ YEPES</t>
  </si>
  <si>
    <t xml:space="preserve"> 166-2026 CPS-P (145781)</t>
  </si>
  <si>
    <t>GEIDY DAYANA TRIANA TRIANA</t>
  </si>
  <si>
    <t xml:space="preserve"> 167-2026 CPS-P (148446)</t>
  </si>
  <si>
    <t>ORLANDO QUINTERO GARCIA</t>
  </si>
  <si>
    <t>APOYAR AL ALCALDE (SA) LOCAL EN LA PROMOCIÓN, ACOMPAÑAMIENTO, COORDINACIÓN Y ATENCIÓN DE LAS INSTANCIAS DE COORDINACIÓN INTERINSTITUCIONALES Y LAS INSTANCIAS DE PARTICIPACIÓN LOCALES, ASÍ COMO LOS PROCESOS COMUNITARIOS EN LA LOCALIDAD"</t>
  </si>
  <si>
    <t xml:space="preserve"> 168-2026 CPS-P (148447)</t>
  </si>
  <si>
    <t>KAREN ALEJANDRA MOGOLLON RUBIANO </t>
  </si>
  <si>
    <t>ALCALDÍA LOCAL DE RAFAEL URIBE URIBE PARA LA IMPLEMENTACIÓN Y DIFUSIÓN DE ACTIVIDADES COMUNITARIAS, ASÍ COMO EL APOYO A LOS PROCESOS DE PARTICIPACIÓN DENTRO DEL SISTEMA LOCAL Y DISTRITAL DE PARTICIPACIÓN</t>
  </si>
  <si>
    <t>CARLOS ALEXANDER CASTILLO MUÑOZ</t>
  </si>
  <si>
    <t xml:space="preserve"> 169-2026 CPS-P (148448)</t>
  </si>
  <si>
    <t>KARINE ROMAN PARDO</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</si>
  <si>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</si>
  <si>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 xml:space="preserve"> 170-2026 CPS-P (148451)</t>
  </si>
  <si>
    <t xml:space="preserve">DIEGO ALEJANDRO PATARROYO PINILLA </t>
  </si>
  <si>
    <t xml:space="preserve"> 171-2026 CPS-P (146577)</t>
  </si>
  <si>
    <t>ESTEBAN VARGAS SANDOVAL</t>
  </si>
  <si>
    <t>PRESTAR SERVICIOS PROFESIONALES PARA LLEVAR A CABO LOS PROGRAMAS, PROYECTOS Y METAS EN MATERIA DE DESARROLLO ECONÓMICO Y SOCIAL DE LA LOCALIDAD DE RAFAEL URIBE URIBE ASOCIADOS A LOS SECTORES PRODUCTIVOS DE BIENES Y SERVICIOS ASI COMO EN EL FORTALECIMIENTO DE LAS CAPACIDADES LOCALES PARA LA GESTIÓN Y EL DESARROLLO ECONOMICO Y EMPLEABILIDAD</t>
  </si>
  <si>
    <t>VIANEY LUCIA ARDILA AVILA</t>
  </si>
  <si>
    <t xml:space="preserve"> 172-2026 CPS-P (146578)</t>
  </si>
  <si>
    <t>ANGELA MARIA ROMERO CALDERON</t>
  </si>
  <si>
    <t>PRESTAR SERVICIOS PROFESIONALES PARA LLEVAR A CABO LOS PROGRAMAS, PROYECTOS Y METAS EN MATERIA DE DESARROLLO ECONÓMICO Y SOCIAL DE LA LOCALIDAD DE RAFAEL URIBE URIBE ASOCIADOS A LOS SECTORES PRODUCTIVOS DE BIENES Y SERVICIOS ASI COMO EN EL FORTALECIMIENTO DE LAS CAPACIDADES LOCALES PARA LA GESTIÓN Y EL DESARROLLO ECONOMICO TURISTICO</t>
  </si>
  <si>
    <t xml:space="preserve"> 173-2026 CPS-AG (145896)</t>
  </si>
  <si>
    <t>CAROLINA PAEZ SANCHEZ</t>
  </si>
  <si>
    <t>PRESTAR LOS SERVICIOS DE APOYO A LA GESTIÓN EN LAS LABORES ADMINISTRATIVAS, OPERATIVAS Y LOGISTICAS QUE SE REQUIERAN EN EL ÁREA DE GESTIÓN DEL DESARROLLO DE LA ALCALDÍA LOCAL DE RAFAEL URIBE URIBE.</t>
  </si>
  <si>
    <t xml:space="preserve"> 174-2026 CPS-AG (145896)</t>
  </si>
  <si>
    <t>GINA PAOLA GONZALEZ LOPEZ</t>
  </si>
  <si>
    <t xml:space="preserve"> 175-2026 CPS-AG (145896)</t>
  </si>
  <si>
    <t>LUIS ANTONIO ALDANA DIAZ</t>
  </si>
  <si>
    <t xml:space="preserve"> 176-2026 CPS-AG (145896)</t>
  </si>
  <si>
    <t>LILIANA RAMIREZ OME</t>
  </si>
  <si>
    <t xml:space="preserve"> 177-2026 CPS-P (148370)</t>
  </si>
  <si>
    <t>WILLIAM FERNEY MARTINEZ VASQUEZ</t>
  </si>
  <si>
    <t xml:space="preserve"> 178-2026 CPS-AG (145910)</t>
  </si>
  <si>
    <t>RUXLAN ENRIQUE PALACIO</t>
  </si>
  <si>
    <t>PRESTAR SERVICIOS DE APOYO ADMINISTRATIVO Y ASISTENCIAL A LA ALCALDÍA LOCAL DE RAFAEL URIBE URIBE EN EL CENTRO DE INFORMACIÓN Y DOCUMENTACIÓN (CDI), PARA LA ENTREGA Y NOTIFICACIÓN DE CORRESPONDENCIA GENERADA POR LA ENTIDAD</t>
  </si>
  <si>
    <t xml:space="preserve"> 179-2026 CPS-P (145918)</t>
  </si>
  <si>
    <t>NICOLAS MORENO SANCHEZ</t>
  </si>
  <si>
    <t>PRESTAR LOS SERVICIOS PROFESIONALES EN EL ÁREA DE GESTIÓN DE DESARROLLO LOCAL PARA EL SEGUIMIENTO, ANÁLISIS Y PRESENTACIÓN DE LA INFORMACIÓN FINANCIERA Y CONTABLE EN CUMPLIMIENTO DEL MARCO NORMATIVO CONTABLE</t>
  </si>
  <si>
    <t xml:space="preserve"> 180-2026 CPS-AG (145905)</t>
  </si>
  <si>
    <t>DAVID ALEJANDRO LAYTON ROJAS</t>
  </si>
  <si>
    <t>PRESTAR SERVICIO ASISTENCIALES EN LAS LABORES ADMINISTRATIVAS Y OPERATIVAS QUE SE REQUIERAN EN EL ÁREA DE GESTION DESARROLLO LOCAL DE LA ALCALDIA LOCAL DE RAFAEL URIBE URIBE</t>
  </si>
  <si>
    <t xml:space="preserve"> 181-2026 CPS-P (148448)</t>
  </si>
  <si>
    <t>JOHAN NICOLAS SARMIENTO RODRIGUEZ</t>
  </si>
  <si>
    <t xml:space="preserve"> 182-2026 CPS-P (148454)</t>
  </si>
  <si>
    <t>LIZTH JURANY HERNANDEZ SANABRIA </t>
  </si>
  <si>
    <t>PRESTAR SERVICIOS PROFESIONALES EN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</si>
  <si>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 xml:space="preserve"> 183-2026 CPS-P (148455)</t>
  </si>
  <si>
    <t>CRISTIAN CAMILO GARAVITO MARTINEZ</t>
  </si>
  <si>
    <t xml:space="preserve"> 184-2026 CPS-AG (148457)</t>
  </si>
  <si>
    <t>NICOLE DAIAN STEVENS SANTANA </t>
  </si>
  <si>
    <t>PRESTAR LOS SERVICIOS TECNICOS COMO GESTOR COMUNITARIO EN LOS ESPACIOS DE PARTICIPACIÓN DE RAFAEL URIBE URIBE CON ENFOQUE EN LA COMUNIDAD</t>
  </si>
  <si>
    <t xml:space="preserve"> 185-2026 CPS-AG (145967)</t>
  </si>
  <si>
    <t>JENNY ELVIRA PRIETO OLARTE</t>
  </si>
  <si>
    <t>PRESTAR SERVICIOS DE APOYO TECNICO PARA APOYAR LA FORMULACION, EJECUCION Y SEGUIMIENTO DE LOS PROYECTOS DE INVERSION QUE FORMAN PARTE DEL PLAN DE DESARROLLO LOCAL DE LA LOCALIDAD DE RAFAEL URIBE URIBE</t>
  </si>
  <si>
    <t>OSCAR IVAN RODRÍGUEZ ALBARRACÍN</t>
  </si>
  <si>
    <t xml:space="preserve"> 186-2026 CPS-AG (147859)</t>
  </si>
  <si>
    <t>LUIS ALBERTO PINTO HERRERA</t>
  </si>
  <si>
    <t>RAFAEL ANTONIO MACHUCA JIMENEZ</t>
  </si>
  <si>
    <t>PRESTAR SUS SERVICIOS ASISTENCIALES COMO AYUDANTE DE OBRA COMPLEMENTARIA A LAS ACCIÓNES DE MOVILIDAD Y MANTENIMIENTO VIAL CON MATERIAL FRESADO Y EMULSIÓN ASFÁLTICA REALIZADAS CON LA MAQUINARIA PESADA Y SUS OPERARIOS EN LA LOCALIDAD DE RAFAEL URIBE URIBE.</t>
  </si>
  <si>
    <t xml:space="preserve"> 187-2026 CPS-AG (147859)</t>
  </si>
  <si>
    <t>JEISSON STIVEN GASPAR GARCIA</t>
  </si>
  <si>
    <t xml:space="preserve"> 188-2026 CPS-AG (147859)</t>
  </si>
  <si>
    <t>WILLIAM ALBERTO RIOS GONZALEZ</t>
  </si>
  <si>
    <t>FABIAN DAVID PRIETO OLARTE</t>
  </si>
  <si>
    <t xml:space="preserve"> 189-2026 CPS-AG (145905)</t>
  </si>
  <si>
    <t>CARLOS ALBERTO QUIROGA LARA</t>
  </si>
  <si>
    <t xml:space="preserve"> 190-2026 CPS-AG (147855)</t>
  </si>
  <si>
    <t>SANDRA BIBIANA ROMERO CALDERON</t>
  </si>
  <si>
    <t xml:space="preserve"> 191-2026 CPS-AG (147855)</t>
  </si>
  <si>
    <t>HAYDUK RODRIGUEZ UBAQUE</t>
  </si>
  <si>
    <t xml:space="preserve"> 192-2026 CPS-AG (147855)</t>
  </si>
  <si>
    <t>JORGE HUMBERTO MONTENEGRO</t>
  </si>
  <si>
    <t xml:space="preserve"> 193-2026 CPS-AG (147855)</t>
  </si>
  <si>
    <t>GERMAN SANCHEZ NAVARRETE</t>
  </si>
  <si>
    <t xml:space="preserve"> 194-2026 CPS-AG (147855)</t>
  </si>
  <si>
    <t xml:space="preserve"> JEISSON RENE BARRETO SANCHEZ</t>
  </si>
  <si>
    <t>JHON SEBASTIAN SABOGAL SEGURA</t>
  </si>
  <si>
    <t xml:space="preserve"> 195-2026 CPS-AG (147855)</t>
  </si>
  <si>
    <t>GLORIA FLOR ALBA RINCON BUITRAGO</t>
  </si>
  <si>
    <t xml:space="preserve"> 196-2026 CPS-AG (147855)</t>
  </si>
  <si>
    <t>SILVIA NORA GIRON</t>
  </si>
  <si>
    <t xml:space="preserve"> 197-2026 CPS-AG (147855)</t>
  </si>
  <si>
    <t>WEHIMAR MARTINEZ ARIAS</t>
  </si>
  <si>
    <t xml:space="preserve"> 198-2026 CPS-AG (147855)</t>
  </si>
  <si>
    <t>WILLIAM ERNESTO MUÑOZ SANCHEZ</t>
  </si>
  <si>
    <t xml:space="preserve"> 199-2026 CPS-AG (147855)</t>
  </si>
  <si>
    <t>BEATRIZ PACHON FRANCO</t>
  </si>
  <si>
    <t xml:space="preserve"> 200-2026 CPS-P (151404)</t>
  </si>
  <si>
    <t>CLAUDIA STELLA GUEVARA RUIZ</t>
  </si>
  <si>
    <t xml:space="preserve"> 201-2026 CPS-P (151404)</t>
  </si>
  <si>
    <t>ANGELA IBANA ROPERO PINEDA</t>
  </si>
  <si>
    <t xml:space="preserve"> 202-2026 CPS-P (151404)</t>
  </si>
  <si>
    <t>ANGIE KATERINE FORERO ESLAVA</t>
  </si>
  <si>
    <t xml:space="preserve"> 203-2026 CPS-P (151404)</t>
  </si>
  <si>
    <t>DAYSI JHANETH CUBILLOS SUAREZ</t>
  </si>
  <si>
    <t xml:space="preserve"> 204-2026 CPS-P (151404)</t>
  </si>
  <si>
    <t>DANIEL VELASCO MONSALVE</t>
  </si>
  <si>
    <t xml:space="preserve"> 205-2026 CPS-P (151404)</t>
  </si>
  <si>
    <t>NATHAN SAMUEL URBINA TORRES</t>
  </si>
  <si>
    <t xml:space="preserve"> 206-2026 CPS-P (151404)</t>
  </si>
  <si>
    <t>JENNIFER ESPERANZA LILCHYN FLOREZ</t>
  </si>
  <si>
    <t xml:space="preserve"> 207-2026 CPS-P (151404)</t>
  </si>
  <si>
    <t>DANIELA ALEJANDRA JIMENEZ ABRIL</t>
  </si>
  <si>
    <t xml:space="preserve"> 208-2026 CPS-P (151404)</t>
  </si>
  <si>
    <t>DEISY ANGELICA CASTIBLANCO MURCIA</t>
  </si>
  <si>
    <t xml:space="preserve"> 209-2026 CPS-P (145959)</t>
  </si>
  <si>
    <t>CRISTIAN CAMILO SUA LOPEZ</t>
  </si>
  <si>
    <t xml:space="preserve"> 210-2026 CPS-P (148257)</t>
  </si>
  <si>
    <t>GERMAN ALVAREZ VALBUENA</t>
  </si>
  <si>
    <t xml:space="preserve"> 211-2026 CPS-P (148257)</t>
  </si>
  <si>
    <t>PAULA ANDREA RIAÑO ACUÑA</t>
  </si>
  <si>
    <t xml:space="preserve"> 212-2026 CPS-P (148257)</t>
  </si>
  <si>
    <t>LUZ ANGELA ACEVEDO RUIZ </t>
  </si>
  <si>
    <t xml:space="preserve"> 213-2026 CPS-P (148371)</t>
  </si>
  <si>
    <t>GLORIA ISABEL CASTILLO GARCIA</t>
  </si>
  <si>
    <t xml:space="preserve"> 214-2026 CPS-P (148371)</t>
  </si>
  <si>
    <t>YENNY JULIANA ANGARITA PEÑARANDA</t>
  </si>
  <si>
    <t xml:space="preserve"> 215-2026 CPS-AG (145890)</t>
  </si>
  <si>
    <t>ALEZ YOBANI BOCIGA PEÑA</t>
  </si>
  <si>
    <t>PRESTAR SERVICIOS DE APOYO A LA GESTIÓN ADMINISTRATIVA, MEDIANTE EL ACOMPAÑAMIENTO EN ACTIVIDADES RELACIONADAS CON LA REVISIÓN DOCUMENTAL, ATENCIÓN DE SOLICITUDES, MANEJO DE INFORMACIÓN EN APLICATIVOS INSTITUCIONALES Y GESTIÓN DE BASES DE DATOS, EN EL MARCO DE LOS PROCESOS MISIONALES Y DE SOPORTE DE LA ENTIDAD.</t>
  </si>
  <si>
    <t xml:space="preserve"> 216-2026 CPS-P (145959)</t>
  </si>
  <si>
    <t xml:space="preserve"> IVAN ANDRES IBARRA ESTUPIÑAN</t>
  </si>
  <si>
    <t xml:space="preserve"> 217-2026 CPS-P (145959)</t>
  </si>
  <si>
    <t>LUISA FERNANDA CAMELO RAMIREZ</t>
  </si>
  <si>
    <t xml:space="preserve"> 218-2026 CPS-P (151264)</t>
  </si>
  <si>
    <t>JUAN CARLOS AMAYA NOSSA</t>
  </si>
  <si>
    <t>PRESTAR SERVICIOS PROFESIONALES ESPECIALIZADOS AL FONDO DE DESARROLLO LOCAL DE RAFAEL URIBE URIBE EN LOS TRAMITES RELACIONADOS CON LA GESTION DE OBLIGACIONES POR PAGAR Y LIQUIDACIONES DE CONTRATOS Y/O CONVENIOS SUSCRITOS POR EL FONDO</t>
  </si>
  <si>
    <t xml:space="preserve"> 219-2026 CPS-P (148429)</t>
  </si>
  <si>
    <t>JUAN SEBASTIAN ALDANA CARRILLO</t>
  </si>
  <si>
    <t xml:space="preserve">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t>
  </si>
  <si>
    <t xml:space="preserve"> 220-2026 CPS-P (148428)</t>
  </si>
  <si>
    <t>LUIS FERNANDO OVALLE FERNÁNDEZ</t>
  </si>
  <si>
    <t>PRESTAR LOS SERVICIOS PROFESIONALES ESPECIALIAZADOS EN EL SEGUIMIENTO DE PAGOS, LA ACTUALIZACIÓN, LIQUIDACIÓN Y DEPURACIÓN DE LOS CONTRATOS QUE SE ENCUENTRAN EN EJECUCION Y/O OBLIGACIONES POR PAGAR DE VIGENCIAS ANTERIORES QUE SE ENCUENTRAN VIGENTES EN EL FONDO DE DESARROLLO LOCAL DE RAFAEL URIBE URIBE."</t>
  </si>
  <si>
    <t xml:space="preserve"> 221-2026 CPS-AG (148458)</t>
  </si>
  <si>
    <t>ASTHTON OLIVOS ALBARRACIN</t>
  </si>
  <si>
    <t xml:space="preserve"> 222-2026 CPS-P (148451)</t>
  </si>
  <si>
    <t>LUIS FERNANDO BARRETO GONZALEZ</t>
  </si>
  <si>
    <t xml:space="preserve"> 223-2026 CPS-P (148451)</t>
  </si>
  <si>
    <t>FERNANDO FLOREZ MORA </t>
  </si>
  <si>
    <t xml:space="preserve"> 224-2026 CPS-P (148451)</t>
  </si>
  <si>
    <t>HECTOR JAVIER GORDO  PEDRAZA</t>
  </si>
  <si>
    <t xml:space="preserve"> 225-2026 CPS-P (148451)</t>
  </si>
  <si>
    <t xml:space="preserve">TULIA MACARIA ASPRILLA PALACIOS </t>
  </si>
  <si>
    <t xml:space="preserve"> 226-2026 CPS-P (148447)</t>
  </si>
  <si>
    <t>ANA MILENA CARDONA MORA</t>
  </si>
  <si>
    <t xml:space="preserve"> 227-2026 CPS-P (148431)</t>
  </si>
  <si>
    <t xml:space="preserve">CAMILO ANDRES MARQUEZ GUTIERREZ </t>
  </si>
  <si>
    <t>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t>
  </si>
  <si>
    <t xml:space="preserve"> 228-2026 CPS-P (148432)</t>
  </si>
  <si>
    <t xml:space="preserve"> PEDRO JESUS MANRIQUE MORANTES</t>
  </si>
  <si>
    <t>PRESTAR LOS SERVICIOS PROFESIONALES EN EL CUMPLIMIENTO DE LOS PROCEDIMIENTOS E INSTRUCTIVOS DEL SISTEMA INTEGRADO DE GESTIÓN, RELACIONADOS CON LOS PAGOS EN EL FONDO DE DESARROLLO LOCAL DE RAFAEL URIBE URIBE.</t>
  </si>
  <si>
    <t xml:space="preserve"> 229-2026 CPS-P (145965)</t>
  </si>
  <si>
    <t>HITAIOCHARA ALVAREZ GUTIERREZ</t>
  </si>
  <si>
    <t xml:space="preserve"> 230-2026 CPS-P (145965)</t>
  </si>
  <si>
    <t>NATALIA MIRANDA REINA</t>
  </si>
  <si>
    <t xml:space="preserve"> 231-2026 CPS-P (148432)</t>
  </si>
  <si>
    <t>YIRLY NHAYIA PEÑA QUINTERO</t>
  </si>
  <si>
    <t xml:space="preserve"> 232-2026 CPS-P (148434)</t>
  </si>
  <si>
    <t>JOSE LUIS GOMEZ GONZALEZ</t>
  </si>
  <si>
    <t>PRESTAR LOS SERVICIOS PROFESIONALES EN EL CUMPLIMIENTO DE LOS PROCEDIMIENTOS E INSTRUCTIVOS DEL SISTEMA INTEGRADO DE GESTIÓN, RELACIONADOS CON LOS PAGOS EN EL FONDO DE DESARROLLO LOCAL DE RAFAEL URIBE URIBE</t>
  </si>
  <si>
    <t xml:space="preserve"> 233-2026 CPS-P (148434)</t>
  </si>
  <si>
    <t xml:space="preserve">NICOLLY JULIETTE RODRIGUEZ HERNANDEZ  </t>
  </si>
  <si>
    <t xml:space="preserve"> 234-2026 CPS-P (148434)</t>
  </si>
  <si>
    <t>ANDERSON GONZALO ZAMORA RODRIGUEZ</t>
  </si>
  <si>
    <t xml:space="preserve"> 235-2026 CPS-P (148434)</t>
  </si>
  <si>
    <t>OSWALDO GOMEZ VEGA</t>
  </si>
  <si>
    <t xml:space="preserve"> 236-2026 CPS-P (148434)</t>
  </si>
  <si>
    <t xml:space="preserve">LEYDY YURANI GIRALDO DEVIA </t>
  </si>
  <si>
    <t xml:space="preserve"> 237-2026 CPS-P (148434)</t>
  </si>
  <si>
    <t>LUIS MIGUEL LOMBANA PIERNAGORDA</t>
  </si>
  <si>
    <t xml:space="preserve"> 238-2026 CPS-P (148434)</t>
  </si>
  <si>
    <t>CESAR CARDENAS ANGEL</t>
  </si>
  <si>
    <t xml:space="preserve"> 239-2026 CPS-P (148441)</t>
  </si>
  <si>
    <t>HAROLD ARMANDO CUBILLOS MONTOYA</t>
  </si>
  <si>
    <t>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t>
  </si>
  <si>
    <t xml:space="preserve"> 240-2026 CPS-AG (148442)</t>
  </si>
  <si>
    <t>BRAYAN ANDRES CASTILLA RINCON</t>
  </si>
  <si>
    <t>PRESTAR LOS SERVICIOS DE APOYO TECNICO EN EL AREA DE GESTION DE DESARROLLO LOCAL EN LOS TEMAS ASOCIADOS A LAS OBLIGACIONES POR PAGAR MEDIANTE EL SEGUIMIENTO A PAGOS, LA ACTUALIZACIÓN Y DEPURACIÓN DE LOS CONTRATOS QUE SEENCUENTRAN EN EJECUCION Y/O OBLIGACIONES POR PAGAR DE VIGENCIAS ANTERIORES VIGENTES EN EL FONDO DE DESARROLLO LOCAL DE RAFAEL URIBE URIBE.</t>
  </si>
  <si>
    <t xml:space="preserve"> 241-2026 CPS-AG (148443)</t>
  </si>
  <si>
    <t>SEBASTIAN SAAVEDRA VELASQUEZ</t>
  </si>
  <si>
    <t>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t>
  </si>
  <si>
    <t xml:space="preserve"> 242-2026 CPS-P (146577)</t>
  </si>
  <si>
    <t>JHONATAN CAICEDO GALVIS </t>
  </si>
  <si>
    <t xml:space="preserve"> 243-2026 CPS-P (145969)</t>
  </si>
  <si>
    <t>JOAN SEBASTIAN CALVO CONDE </t>
  </si>
  <si>
    <t>PRESTAR LOS SERVICIOS PROFESIONALES EN LA ELABORACION Y SEGUIMIENTO DE LOS PLANES Y ESTRATEGIAS DE COMUNICACIÓN INTERNA Y EXTERNA PARA LA DIVULGACIÓN DE LOS PROGRAMAS, PROYECTOS Y ACTIVIDADES DE LA ALCALDÍA LOCAL</t>
  </si>
  <si>
    <t xml:space="preserve"> 244-2026 CPS-AG (145901)</t>
  </si>
  <si>
    <t>ALEXANDER BAUTISTA ARISMENDI</t>
  </si>
  <si>
    <t xml:space="preserve"> 245-2026 CPS-AG (145901)</t>
  </si>
  <si>
    <t>JOEL ORLANDO VILLALOBOS FERNANDEZ</t>
  </si>
  <si>
    <t xml:space="preserve"> 246-2026 CPS-AG (145901)</t>
  </si>
  <si>
    <t>ELVER PINEDA SANDOVAL</t>
  </si>
  <si>
    <t xml:space="preserve"> 247-2026 CPS-AG (147855)</t>
  </si>
  <si>
    <t>JAIME ENRIQUE CASTIBLANCO MATIZ</t>
  </si>
  <si>
    <t xml:space="preserve"> 248-2026 CPS-AG (147855)</t>
  </si>
  <si>
    <t>ANJELLO JHOANY LOPEZ GONZALEZ</t>
  </si>
  <si>
    <t xml:space="preserve"> 249-2026 CPS-AG (145966)</t>
  </si>
  <si>
    <t xml:space="preserve">RICARDO JUNIOR SANCHEZ VELASQUEZ </t>
  </si>
  <si>
    <t>PRESTAR SERVICIOS DE APOYO TÉCNICO PARA APOYAR LA FORMULACION, EJECUCION Y SEGUIMIENTO DE LOS PROYECTOS DE INVERSIÓN QUE FORMAN PARTE DEL PLAN DE DESARROLLO LOCAL DE LA LOCALIDAD DE RAFAEL URIBE URIBE.</t>
  </si>
  <si>
    <t xml:space="preserve"> 250-2026 CPS-P (145965)</t>
  </si>
  <si>
    <t>SANDRA YANETH HERNANDEZ TORRES</t>
  </si>
  <si>
    <t xml:space="preserve"> 251-2026 CPS-P (145965)</t>
  </si>
  <si>
    <t>MARIBEL NEUSA SOTELO</t>
  </si>
  <si>
    <t xml:space="preserve"> 252-2026 CPS-P (145965)</t>
  </si>
  <si>
    <t>DIEGO JAVIER GARCIA RUIZ</t>
  </si>
  <si>
    <t xml:space="preserve"> 253-2026 CPS-P (151262)</t>
  </si>
  <si>
    <t>HERNANDO ENRIQUE SALGADO AMAYA</t>
  </si>
  <si>
    <t>PRESTAR LOS SERVICIOS PROFESIONALES COMO INSTRUCTOR DE ACTIVIDAD FÍSICA, DESARROLLANDO, ORIENTANDO Y EJECUTANDO SESIONES DIRIGIDAS A LA COMUNIDAD EN EL MARCO DE LAS ACTIVIDADES RECREO-DEPORTIVAS COMUNITARIAS DESDE EL PROYECTO DE INVERSIÓN 2795 RAFAEL URIBE URIBE DEPORTIVA, RECREATIVA Y CON BIENESTAR</t>
  </si>
  <si>
    <t>PEDRO LUIS DIEZ RODRIGUEZ</t>
  </si>
  <si>
    <t xml:space="preserve"> 254-2026 CPS-AG (145871)</t>
  </si>
  <si>
    <t>DORIS AMANDA GALINDO AREVALO</t>
  </si>
  <si>
    <t>PRESTAR SERVICIOS TECNICOS A LA ALCALDÍA LOCAL EN LAS LABORES ADMINISTRATIVAS Y OPERATIVAS QUE SE REQUIERAN EN EL ÁREA DE GESTION JURIDICO POLICIVO DE LA ALCALDIA LOCAL DE RAFAEL URIBE URIBE EN TEMAS DE SEGURIDAD Y CONVIVENCIA.</t>
  </si>
  <si>
    <t xml:space="preserve"> 255-2026 CPS-P (145953)</t>
  </si>
  <si>
    <t>ADRIANA BUITRAGO PAEZ</t>
  </si>
  <si>
    <t>APOYAR LA FORMULACIÓN, EJECUCIÓN, SEGUIMIENTO Y MEJORA CONTINUA DE LAS HERRAMIENTAS QUE CONFORMAN LA GESTIÓN AMBIENTAL INSTITUCIONAL DE LA ALCALDÍA LOCAL.</t>
  </si>
  <si>
    <t xml:space="preserve"> 256-2026 CPS-P (151769)</t>
  </si>
  <si>
    <t xml:space="preserve">GABRIEL GIOVANNY GONZALEZ MOLANO </t>
  </si>
  <si>
    <t>PRESTAR SERVICIOS PROFESIONALES AL ÁREA DE GESTIÓN DE DESARROLLO LOCAL PARA APOYAR A LA ADMINISTRACIÓN EN LA FORMULACIÓN Y SEGUIMIENTO A LOS PROYECTOS DE INVERSIÓN Y GASTOS DE FUNCIONAMIENTO DEL PROYECTO DE FORTALECIMIENTO INSTITUCIONAL DE LA ALCALDÍA LOCAL.</t>
  </si>
  <si>
    <t xml:space="preserve"> 257-2026 CPS-AG (148376)</t>
  </si>
  <si>
    <t xml:space="preserve">JACQUELINE ARCOS MUÑOZ </t>
  </si>
  <si>
    <t xml:space="preserve"> 258-2026 CPS-P (151262)</t>
  </si>
  <si>
    <t>CARLOS ALBERTO BERRIO VENEGAS</t>
  </si>
  <si>
    <t xml:space="preserve"> 259-2026 CPS-P (145870)</t>
  </si>
  <si>
    <t>WILLIAM ALFONSO CEBALLOS VASQUEZ</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</si>
  <si>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</si>
  <si>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 xml:space="preserve"> 260-2026 CPS-AG (145872)</t>
  </si>
  <si>
    <t>MARIO SANCHEZ MORA</t>
  </si>
  <si>
    <t xml:space="preserve"> 261-2026 CPS-AG (145872)</t>
  </si>
  <si>
    <t>JUAN MANUEL MARTIN BERMUDEZ</t>
  </si>
  <si>
    <t xml:space="preserve"> 262-2026 CPS-AG (145872)</t>
  </si>
  <si>
    <t>ELIZABETH CASAS TAPIAS</t>
  </si>
  <si>
    <t xml:space="preserve"> 263-2026 CPS-AG (145872)</t>
  </si>
  <si>
    <t>GERMAN MORALES MORA</t>
  </si>
  <si>
    <t>AURORA PRADA ROJAS</t>
  </si>
  <si>
    <t xml:space="preserve"> 264-2026 CPS-AG (145872)</t>
  </si>
  <si>
    <t>YESID ALEJANDRO MORENO MARTINEZ</t>
  </si>
  <si>
    <t xml:space="preserve"> 265-2026 CPS-AG (145872)</t>
  </si>
  <si>
    <t>WILLIAM WILCHES GOMEZ</t>
  </si>
  <si>
    <t xml:space="preserve"> 266-2026 CPS-AG (147855)</t>
  </si>
  <si>
    <t>GUILLERMO ALEJANDRO CASTAÑEDA MENDOZA </t>
  </si>
  <si>
    <t xml:space="preserve"> 267-2026 CPS-AG (147855)</t>
  </si>
  <si>
    <t>HUMBERTO VILLAMIL ACEVEDO</t>
  </si>
  <si>
    <t>EDGAR QUINTERO GARCÍA</t>
  </si>
  <si>
    <t>cc</t>
  </si>
  <si>
    <t xml:space="preserve"> 268-2026 CPS-P (151255)</t>
  </si>
  <si>
    <t>PRESTAR SERVICIOS PROFESIONALES ESPECIALIZADOS PARA ORIENTAR Y COORDINAR LOS PROGRAMAS, PROYECTOS Y METAS EN MATERIA DE DESARROLLO ECONÓMICO Y SOCIAL DE LA LOCALIDAD DE RAFAEL URIBE URIBE ASOCIADOS A LOS SECTORES PRODUCTIVOS DE BIENES Y SERVICIOS ASI COMO EN EL FORTALECIMIENTO DE LAS CAPACIDADES LOCALES PARA LA GESTIÓN Y EL DESARROLLO ECONOMICO Y EMPLEABILIDAD.</t>
  </si>
  <si>
    <t xml:space="preserve"> 269-2026 CPS-P (145943)</t>
  </si>
  <si>
    <t> ROBINSON SNEIDER FULA OCHOA</t>
  </si>
  <si>
    <t>PRESTACION DE SERVICIOS PROFESIONALES PARA APOYAR LA GESTION JURIDICA Y CONTRACTUAL DEL DESPACHO DE LA ALCALDIA LOCAL DE RAFAEL URIBE URIBE Y LA DE LAS DEPENDENCIAS QUE LA CONFORMAN.</t>
  </si>
  <si>
    <t xml:space="preserve"> 270-2026 CPS-AG (145872)</t>
  </si>
  <si>
    <t>FREIMAN ANTONIO MARTIN ROA</t>
  </si>
  <si>
    <t xml:space="preserve"> 271-2026 CPS-AG (145872)</t>
  </si>
  <si>
    <t>YEIMI VIVIANA MARTINEZ CUEVAS</t>
  </si>
  <si>
    <t xml:space="preserve"> 272-2026 CPS-P (145976)</t>
  </si>
  <si>
    <t>NATALIA ANDREA RUBIANO FORERO</t>
  </si>
  <si>
    <t>PRESTRAR LOS SERVICIOS PROFESIONALES EN EL CUBRIMIENTO DE LAS ACTIVIDADES, CRONOGRAMAS Y AGENDA DE LA ALCALDÍA LOCAL A NIVEL INTERNO Y EXTERNO, ASÍ COMO LA GENERACIÓN DE CONTENIDOS PERIODÍSTICOS.</t>
  </si>
  <si>
    <t xml:space="preserve"> 273-2026 CPS-P (145918)</t>
  </si>
  <si>
    <t xml:space="preserve"> LUIS ANGEL MORA CASADO</t>
  </si>
  <si>
    <t xml:space="preserve"> 274-2026 CPS-P (145600)</t>
  </si>
  <si>
    <t>MARIBEL PEÑA PRIETO </t>
  </si>
  <si>
    <t>PRESTAR LOS SERVICIOS PROFESIONALES EN LA FORMULACIÓN, GESTIÓN Y SEGUIMIENTO DE ACTIVIDADES ENFOCADAS A LA GESTIÓN AMBIENTAL EXTERNA, ENCAMINADAS A LA MITIGACIÓN DE LOS DIFERENTES IMPACTOS AMBIENTALES Y LA CONSERVACIÓN DE LOS RECURSOS NATURALES DE LA LOCALIDAD</t>
  </si>
  <si>
    <t xml:space="preserve"> 275-2026 CPS-P (151262)</t>
  </si>
  <si>
    <t>JORGE ELIECER RODRIGUEZ RODRIGUEZ</t>
  </si>
  <si>
    <t xml:space="preserve"> 276-2026 CPS-P (145971)</t>
  </si>
  <si>
    <t>DIEGO ANDRES VILLADIEGO RANGEL</t>
  </si>
  <si>
    <t>APOYAR AL EQUIPO DE PRENSA Y COMUNICACIONES DE LA ALCALDÍA LOCAL EN LA REALIZACIÓN DE PRODUCTOS Y PIEZAS DIGITALES, IMPRESAS Y PUBLICITARIAS DE GRAN FORMATO Y DE ANIMACIÓN GRÁFICA, ASÍ COMO APOYAR LA PRODUCCIÓN Y MONTAJE DE EVENTOS</t>
  </si>
  <si>
    <t xml:space="preserve"> 277-2026 CPS-P (148258)</t>
  </si>
  <si>
    <t>INGRID MAYERLY BOLIVAR PAEZ </t>
  </si>
  <si>
    <t>PRESTAR LOS SERVICIOS PROFESIONALES PARA LA OPERACIÓN, SEGUIMIENTO Y CUMPLIMIENTO DE LOS PROCESOS Y PROCEDIMIENTOS DELSERVICIO APOYO E CONÓMICO TIPO C, REQUERIDOS PARA EL OPORTUNO Y ADECUADO REGISTRO, CRUCE Y REPORTE DE LOS DATOS EN ELSISTEMA MISIONAL SIRBE, QUE CONTRIBUYAN A LA GARANTÍA DE LOS DERECHOS DE LA POBLACIÓN MAYOR EN EL MARCO DE LA POLÍTICAPÚBLICA SOCIAL PARA EL ENVEJECIMIENTO Y LA VEJEZ EN EL DISTRITO CAPITAL A CARGO DE LA ALCALDÍA LOCAL</t>
  </si>
  <si>
    <t xml:space="preserve"> 278-2026 CPS-P (148258)</t>
  </si>
  <si>
    <t>ANGELA PATRICIA ROZO RODRIGUEZ</t>
  </si>
  <si>
    <t xml:space="preserve"> 279-2026 CPS-AG (148266)</t>
  </si>
  <si>
    <t xml:space="preserve">NANCY JIMENA QUITIAN PEÑA
</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</si>
  <si>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t>
  </si>
  <si>
    <t xml:space="preserve"> 280-2026 CPS-AG (148266)</t>
  </si>
  <si>
    <t>JAQUELINE GALLEGO CASTELLANOS</t>
  </si>
  <si>
    <t xml:space="preserve"> 281-2026 CPS-AG (148266)</t>
  </si>
  <si>
    <t>ARQUIMEDES CETINA PANQUEVA</t>
  </si>
  <si>
    <t xml:space="preserve"> 282-2026 CPS-P (148377)</t>
  </si>
  <si>
    <t>CLAUDIA LILIANA MONTOYA MAULEDOUX</t>
  </si>
  <si>
    <t xml:space="preserve"> 283-2026 CPS-P (145990)</t>
  </si>
  <si>
    <t>JHONATHAN TELLEZ SANCHEZ</t>
  </si>
  <si>
    <t>PRESTAR SERVICIOS COMO INSTRUCTOR(A) DEPORTIVO(A) EN EL MARCO DEL PROYECTO 2795 -RAFAEL URIBE URIBE DEPORTIVA, RECREATIVA Y CON BIENESTAR-, PARA EL DESARROLLO DE PROCESOS DE FORMACIÓN DEPORTIVA DE LA LOCALIDAD.</t>
  </si>
  <si>
    <t xml:space="preserve"> 284-2026 CPS-P (145989)</t>
  </si>
  <si>
    <t xml:space="preserve">ESTIVEN PIRACOCA CASTRO </t>
  </si>
  <si>
    <t>PRESTAR SERVICIOS PROFESIONALES COMO COORDINADOR(A) DE LAS ESCUELAS DEPORTIVAS LOCALES DE RAFAEL URIBE URIBE, PARA LA PLANIFICACIÓN, EJECUCIÓN, SEGUIMIENTO Y ARTICULACIÓN DE LOS PROCESOS PEDAGÓGICOS, TÉCNICOS Y ADMINISTRATIVOS NECESARIOS PARA EL DESARROLLO DE LA FORMACIÓN DEPORTIVA EN LA LOCALIDAD, EN BENEFICIO DE LA POBLACIÓN PRIORIZADA.</t>
  </si>
  <si>
    <t xml:space="preserve"> 285-2026 CPS-P (148269)</t>
  </si>
  <si>
    <t xml:space="preserve"> WILSON DANILO FIGUEREDO LOAIZA</t>
  </si>
  <si>
    <t>PRESTAR LOS SERVICIOS PROFESIONALES COMO ABOGADO PARA APOYAR AL FONDO DE DESARROLLO LOCAL EN EL ANÁLISIS, REVISIÓN, TRÁMITE PARA COBRO PERSUASIVO Y COACTIVO, SOLICITUDES DE ENTES DE CONTROL, CORPORACIONES PÚBLICAS Y LOS CONCEPTOS JURÍDICOS QUE SE LE SOLICITEN</t>
  </si>
  <si>
    <t xml:space="preserve"> 286-2026 CPS-P (145990)</t>
  </si>
  <si>
    <t>EDISON FERNANDO PARRA MORA</t>
  </si>
  <si>
    <t>287-2026 CPS-AG (147753)</t>
  </si>
  <si>
    <t>JHOSTIN ANDREY RUIZ CACERES</t>
  </si>
  <si>
    <t xml:space="preserve"> 288-2026 CPS-P (151262)</t>
  </si>
  <si>
    <t>DIEGO SIMÓN PALACIO GOMEZ</t>
  </si>
  <si>
    <t xml:space="preserve"> 289-2026 CPS-P (151262)</t>
  </si>
  <si>
    <t>JUAN DANIEL RODRIGUEZ PAEZ</t>
  </si>
  <si>
    <t xml:space="preserve"> 290-2026 CPS-P (151262)</t>
  </si>
  <si>
    <t>NICOLAS ANDRES DELGADO RIAÑO</t>
  </si>
  <si>
    <t xml:space="preserve"> 291-2026 CPS-AG (145893)</t>
  </si>
  <si>
    <t>CRISTHIAN CAMILO MUNEVAR CRISTIANO</t>
  </si>
  <si>
    <t>PRESTAR LOS SERVICIOS DE APOYO TECNICO EN LA GESTIÓN EN LAS LABORES ADMINISTRATIVAS, OPERATIVAS Y LOGÍSTICAS QUE SE REQUIERAN EN EL ÁREA DE GESTIÓN DEL DESARROLLO DE LA ALCALDÍA LOCAL DE RAFAEL URIBE URIBE.</t>
  </si>
  <si>
    <t xml:space="preserve"> 292-2026 CPS-AG (145893)</t>
  </si>
  <si>
    <t>LAURA VANESSA PAEZ LOPEZ</t>
  </si>
  <si>
    <t xml:space="preserve"> 293-2026 CPS-P (148449)</t>
  </si>
  <si>
    <t xml:space="preserve">LUIS GABRIEL TUPAC AMARU MUYUY AGREDA  </t>
  </si>
  <si>
    <t>PRESTAR SUS SERVICIOS PROFESIONALES PARA APOYAR AL (A) ALCALDE (SA) LOCAL EN EL FORTALECIMIENTO E INCLUSIÓN DE LAS COMUNIDADES ETNICAS DE RAFAEL URIBE URIBE EN EL MARCO DE LA POLÍTICA PÚBLICA DISTRITAL ÉTNICA Y LOS ESPACIOS DE PARTICIPACIÓN</t>
  </si>
  <si>
    <t xml:space="preserve"> 294-2026 CPS-P (148445)</t>
  </si>
  <si>
    <t>APOYAR AL ALCALDE (SA) LOCAL EN LA PROMOCIÓN, ACOMPAÑAMIENTO, COORDINACIÓN Y ATENCIÓN DE LAS INSTANCIAS DE COORDINACIÓN INTERINSTITUCIONALES Y LAS INSTANCIAS DE PARTICIPACIÓN LOCALES, ASÍ COMO LOS PROCESOS COMUNITARIOS EN LA LOCALIDAD</t>
  </si>
  <si>
    <t xml:space="preserve"> 295-2026 CPS-AG (145874)</t>
  </si>
  <si>
    <t>JUAN CARLOS RIAÑO MORA</t>
  </si>
  <si>
    <t>PRESTAR LOS SERVICIOS COMO OPERADOR DE MAQUINARIA AMARILLA, AL SERVICIO DE LA ADMINISTRACION LOCAL DE RAFAEL URIBE URIBE EN LA REALIZACIÓN DE LA EJECUCION DEL PROYECTO NO. 2737 RAFAEL URIBE URIBE MEJORA LA MOVILIDAD LOCAL, ASÍ COMO APOYAR LAS DEMÁS ACTIVIDADES QUE SE GENEREN EN EL ÁREA DE GESTIÓN DEL DESARROLLO CON RELACION AL PROYECTO EN MENCION.</t>
  </si>
  <si>
    <t xml:space="preserve"> 296-2026 CPS-AG (145874)</t>
  </si>
  <si>
    <t>LUIS ALBERTO ESPINOSA PRIETO</t>
  </si>
  <si>
    <t xml:space="preserve"> 297-2026 CPS-AG (145916)</t>
  </si>
  <si>
    <t>JAVIER BASTIDAS ROMERO</t>
  </si>
  <si>
    <t>PRESTAR LOS SERVICIOS PERSONALES DE APOYO A LA GESTIÓN EN LA CONDUCCIÓN DE LOS VEHÍCULOS LIVIANOS A CARGO DEL FONDO DE DESARROLLO LOCAL DE RAFAEL URIBE URIBE</t>
  </si>
  <si>
    <t xml:space="preserve"> 298-2026 CPS-AG (145916)</t>
  </si>
  <si>
    <t>EDWIN UMAÑA LLANOS</t>
  </si>
  <si>
    <t xml:space="preserve"> 299-2026 CPS-P (145986)</t>
  </si>
  <si>
    <t>PRESTAR SERVICIOS PROFESIONALES PARA ELABORAR EL DISEÑO, IMPLEMENTACIÓN Y ACOMPAÑAMIENTO TÉCNICO DE ACTIVIDADES RECREO-DEPORTIVAS DIRIGIDAS A LA POBLACIÓN DE RAFAEL URIBE URIBE.</t>
  </si>
  <si>
    <t xml:space="preserve"> 300-2026 CPS-P (145957)</t>
  </si>
  <si>
    <t>ISABEL CASTRO HEREDIA</t>
  </si>
  <si>
    <t>PRESTAR LOS SERVICIOS PROFESIONALES EN EL SEGUIMIENTO A LOS INDICADORES Y HERRAMIENTAS DE CONTROL PARA LOGRAR EL CUMPLIMIENTO DE LA EJECUCION Y METAS DEL PLAN DE DESARROLLO LOCAL DE LA LOCALIDAD DE RAFAEL URIBE URIBE EN EL AREA DE GESTION DEL DESARROLLO LOCAL DE LA ALCALDIA RAFAEL URIBE URIBE.</t>
  </si>
  <si>
    <t xml:space="preserve"> 301-2026 CPS-P (151262)</t>
  </si>
  <si>
    <t>DAVID RICARDO FLOREZ CAMARGO</t>
  </si>
  <si>
    <t xml:space="preserve"> 302-2026 CPS-AG (145991)</t>
  </si>
  <si>
    <t>FERNANDO PEDRAZA</t>
  </si>
  <si>
    <t>PRESTAR SERVICIOS DE APOYO LOGÍSTICO Y OPERATIVO EN EL DESARROLLO DE ESCUELAS DE FORMACIÓN DEPORTIVAS DE LA LOCALIDAD DE RAFAEL URIBE URIBE, COLABORANDO EN EL MONTAJE, ORGANIZACIÓN, MANEJO DE MATERIALES Y ACOMPAÑAMIENTO BÁSICO A LOS PROCESOS DESARROLLADOS EN CONCORDANCIA CON LOS LINEAMIENTOS ESTABLECIDOS PARA ESTE COMPONENTE</t>
  </si>
  <si>
    <t xml:space="preserve"> 303-2026 CPS-AG (145872)</t>
  </si>
  <si>
    <t>JACKSON STEVEN LATORRE LAGAREJO </t>
  </si>
  <si>
    <t xml:space="preserve"> 304-2026 CPS-AG (145903)</t>
  </si>
  <si>
    <t>SANDRA ROCIO VARGAS HERNÁNDEZ</t>
  </si>
  <si>
    <t>PRESTAR SERVICIOS TÉCNICOS A LA ALCALDÍA LOCAL EN EL ADECUADO MANEJO DE LOS DOCUMENTOS OFICIALES, MEDIANTE LA SOCIALIZACIÓN, IMPLEMENTACIÓN, MONITOREO Y SEGUIMIENTO AL APLICATIVO ORFEO, EN LAS DIFERENTES DEPENDENCIAS, CON ÉNFASIS EN EL CDI DEL AREA DE GESTION DE DESARROLLO LOCAL</t>
  </si>
  <si>
    <t xml:space="preserve"> 305-2026 CPS-AG (145908)</t>
  </si>
  <si>
    <t>NIDIA CONSUELO MARROQUIN RODRIGUEZ</t>
  </si>
  <si>
    <t>PRESTAR SERVICIOS DE APOYO AL ÁREA DE DESARROLLO LOCAL EN EL CENTRO DE DOCUMENTACIÓN E INFORMACIÓN (CDI) EN EL MANEJO DE LAS COMUNICACIONES DE ENTRADA, INTERNAS Y EXTERNAS Y EN LA ATENCIÓN A LOS CIUDADANOS EN LOS DIFERENTES CANALES ESTABLECIDOS POR LA ENTIDAD</t>
  </si>
  <si>
    <t xml:space="preserve"> 306-2026 CPS-AG (148376)</t>
  </si>
  <si>
    <t>MARIA ALEJANDRA TENJO AVILA</t>
  </si>
  <si>
    <t xml:space="preserve"> 307-2026 CPS-P (145884)</t>
  </si>
  <si>
    <t>ANDREA ISLENA ARTEAGA LOZANO</t>
  </si>
  <si>
    <t>PRESTAR LOS SERVICIOS PROFESIONALES PARA APOYAR EN TEMAS ECONÓMICOS Y ADMINISTRATIVOS PROPIOS DE LA GESTIÓN DEL DESPACHO DE LA ALCALDIA LOCAL DE RAFAEL URIBE URIBE, ASI COMO, EN EL ANALISIS DE LOS DOCUMENTOS QUE SE LE ENCOMIENDEN, SEGUIMIENTO DE ESTRATEGIAS Y EMISIÓN DE LINEAMIENTOS QUE COADYUVEN AL FORTALECIMIENTO INSTITUCIONAL DE LA ALCALDIA LOCAL</t>
  </si>
  <si>
    <t xml:space="preserve"> 308-2026 CPS-P (145882)</t>
  </si>
  <si>
    <t>HEYDY YESENIA RAMIREZ CONTRERAS</t>
  </si>
  <si>
    <t>PRESTAR SERVICIOS PROFESIONALES PARA EL DESARROLLO Y SEGUIMIENTO DE PLANES, PROGRAMAS Y PROYECTOS RELACIONADOS CON EL COMPONENTE DE SEGURIDAD Y SALUD EN EL TRABAJO QUE SEAN ORIENTADOS POR LA DIRECCIÓN DE GESTIÓN DE TALENTO HUMANO Y QUE SE ENCUENTRAN A CARGO DEL ÁREA DE GESTIÓN DE DESARROLLO LOCAL DE LA ALCALDÍA LOCAL DE RAFAEL URIBE URIBE.</t>
  </si>
  <si>
    <t xml:space="preserve"> 309-2026 CPS-P (152149)</t>
  </si>
  <si>
    <t>JOHANA PATRICIA ROMERO SANCHEZ</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</si>
  <si>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</si>
  <si>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 xml:space="preserve"> 310-2026 CPS-AG (145966)</t>
  </si>
  <si>
    <t>SANDRA MILENA MUÑOZ NAVARRO</t>
  </si>
  <si>
    <t xml:space="preserve"> 311-2026 CPS-AG (145966)</t>
  </si>
  <si>
    <t>SINDY LORENA GONZALEZ MOLANO</t>
  </si>
  <si>
    <t xml:space="preserve"> 312-2026 CPS-AG (145908)</t>
  </si>
  <si>
    <t xml:space="preserve">SONIA PATRICIA HERNANDEZ RODRIGUEZ </t>
  </si>
  <si>
    <t xml:space="preserve"> 313-2026 CPS-AG (145967)</t>
  </si>
  <si>
    <t>INGRID CAMILA MARTIN AGUIRRE</t>
  </si>
  <si>
    <t xml:space="preserve"> 314-2026 CPS-AG (145967)</t>
  </si>
  <si>
    <t xml:space="preserve">NYDIA LICETH GONZALEZ RODRIGUEZ </t>
  </si>
  <si>
    <t xml:space="preserve"> 315-2026 CPS-AG (148376)</t>
  </si>
  <si>
    <t>LAURA GINNET OQUENDO BENAVIDES</t>
  </si>
  <si>
    <t xml:space="preserve"> 316-2026 CPS-P (145755)</t>
  </si>
  <si>
    <t>JOHN EMMANUEL GOMEZ PORTILLA</t>
  </si>
  <si>
    <t>1.094. 247.295</t>
  </si>
  <si>
    <t>JUAN ANTONIO ESPINOSA ACEVEDO</t>
  </si>
  <si>
    <t>PRESTAR LOS SERVICIOS PROFESIONALES DE APOYO JURIDICO AL AREA DE GESTION POLICIVA NORMATIVA Y JURIDICA DE LA ALCALDIA LOCAL DE RAFAEL URIBE URIBE EN EL DESEMPEÑO DE LAS FUNCIONES ASIGNADAS A LA ALCALDÍA LOCAL DE RAFAEL URIBE URIBE</t>
  </si>
  <si>
    <t xml:space="preserve"> 317-2026 CPS-P (145744)</t>
  </si>
  <si>
    <t>JAISSON HERNEY PALACIOS GOMEZ</t>
  </si>
  <si>
    <t>PRESTAR SUS SERVICIOS PROFESIONALES, AL ÁREA DE GESTIÓN JURIDICA Y POLICIVA DE LA ALCALDIA LOCAL DE RAFAEL URIBE URIBE, EN TODAS LAS ACTUACIONES TECNICAS Y ADMINISTRATIVAS ADELANTADAS EN LAS VISITAS, ACOMPAÑAMIENTO, CAPACITACIÓN Y/O SOCIALIZACIÓN PARA EL CONTROL Y VERIFICACIÓN DE REGLAMENTOS TÉCNICOS Y METROLOGÍA LEGAL.</t>
  </si>
  <si>
    <t>KAREN LORENA MARIN CALDERON</t>
  </si>
  <si>
    <t xml:space="preserve"> 318-2026 CPS-P (145607)</t>
  </si>
  <si>
    <t xml:space="preserve">AZUCENA QUEVEDO GONZALEZ
</t>
  </si>
  <si>
    <t>PRESTAR SERVICIOS PROFESIONALES EN LAS ACTIVIDADES JURÍDICAS REQUERIDAS PARA LA DEPURACIÓN DE LAS ACTUACIONES ADMINISTRATIVAS QUE CURSAN EN LA ALCALDÍA LOCAL DE RAFAEL URIBE URIBE.</t>
  </si>
  <si>
    <t xml:space="preserve"> 319-2026 CPS-P (145607)</t>
  </si>
  <si>
    <t>JUAN MANUEL ALBARRACIN NUÑEZ</t>
  </si>
  <si>
    <t>1.013 661 004</t>
  </si>
  <si>
    <t xml:space="preserve"> 320-2026 CPS-P (145604)</t>
  </si>
  <si>
    <t>LUCELY PAOLA RODRIGUEZ RODRIGUEZ</t>
  </si>
  <si>
    <t>PRESTAR SERVICIOS PROFESIONALES EN EL ÁREA DE GESTIÓN POLICIVA JURIDICA DE LA ALCALDÍA LOCAL DE RAFAEL URIBE URIBE, PARA VIGILANCIA Y CONTROL DE LAS ZONAS DE PROTECCION AMBIENTAL, REASENTAMIENTOS, RESERVAS AMBIENTALES, HUMEDALES Y ECOSISTEMAS Y CONTROL</t>
  </si>
  <si>
    <t xml:space="preserve"> 321-2026 CPS-P (145598)</t>
  </si>
  <si>
    <t>ERICK GARCIA LOPEZ</t>
  </si>
  <si>
    <t>PRESTAR SERVICIOS PROFESIONAL PARA APOYAR JURIDICAMENTE EN EL ACOMPAÑAMIENTO A LOS OPERATIVOS Y JORNADAS RELACIONADAS CON ASUNTOS DE SEGURIDAD CIUDADANA, CONVIVENCIA Y PREVENCIÓN DE CONFLICTIVIDADES PARA EL AREA DE GESTION POLICIVA DE LA ALCALDIA LOCAL DE RAFAEL URIBE URIBE</t>
  </si>
  <si>
    <t xml:space="preserve"> 322-2026 CPS-P (145598)</t>
  </si>
  <si>
    <t>JUAN MANUEL GOUZY AMORTEGUI</t>
  </si>
  <si>
    <t xml:space="preserve"> 323-2026 CPS-AG (145771)</t>
  </si>
  <si>
    <t>MARIA FERNANDA URREGO VELÁSQUEZ</t>
  </si>
  <si>
    <t xml:space="preserve"> 324-2026 CPS-P (145927)</t>
  </si>
  <si>
    <t>EDNA ROCIO VALENZUELA JIMENEZ</t>
  </si>
  <si>
    <t xml:space="preserve"> 325-2026 CPS-P (151771)</t>
  </si>
  <si>
    <t xml:space="preserve">NUBIA PATRICIA BETANCOURT </t>
  </si>
  <si>
    <t>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t>
  </si>
  <si>
    <t xml:space="preserve"> 326-2026 CPS-P (148379)</t>
  </si>
  <si>
    <t xml:space="preserve">SANDRA MILENA MURCIA DURAN </t>
  </si>
  <si>
    <t>PRESTAR SERVICIOS PROFESIONALES EN EL APOYO JURÍDICO PARA EL DESARROLLO DE LOS PROCESOS Y PROCEDIMIENTOS A CARGO DEL ÁREA DE GESTIÓN POLICIVA DE LA ALCALDÍA LOCAL DE RAFAEL URIBE URIBE, CON OCASIÓN DE LA INSPECCION VIGILANCIA Y CONTROL A LOS POLIGONOS DE MONITOREO Y SUELOS DE PROTECCION.</t>
  </si>
  <si>
    <t xml:space="preserve"> 327-2026 CPS-P (145475)</t>
  </si>
  <si>
    <t xml:space="preserve">MARIA LUISA PARRA SANCHEZ </t>
  </si>
  <si>
    <t>PRESTAR SERVICIOS PROFESIONALES EN EL APOYO JURÍDICO PARA EL DESARROLLO DE LOS PROCESOS Y PROCEDIMIENTOS A CARGO DEL ÁREA DE GESTIÓN POLICIVA DE LA ALCALDÍA LOCAL DE RAFAEL URIBE URIBE, CON OCASIÓN DE LA INSPECCION VIGILANCIA Y CONTROL A LOS POLIGONOS DE MONITOREO Y SUELOS DE PROTECCION</t>
  </si>
  <si>
    <t xml:space="preserve"> 328-2026 CPS-P (148380)</t>
  </si>
  <si>
    <t>WILSON ERNESTO DIAZ CASTRO</t>
  </si>
  <si>
    <t>PRESTAR SERVICIOS PROFESIONALES PARA EL APOYO TECNICO EN EL DESARROLLO DE LOS PROCESOS Y PROCEDIMIENTOS A CARGO DEL ÁREA DE GESTIÓN POLICIVA DE LA ALCALDÍA LOCAL DE RAFAEL URIBE URIBE, CON OCASIÓN DE LA INSPECCION VIGILANCIA Y CONTROL A LOS POLIGONOS DE MONITOREO Y SUELOS DE PROTECCION</t>
  </si>
  <si>
    <t xml:space="preserve"> 329-2026 CPS-P (148380)</t>
  </si>
  <si>
    <t xml:space="preserve">CARLOS FELIPE SUAREZ PIEDRAHITA </t>
  </si>
  <si>
    <t xml:space="preserve"> 330-2026 CPS-AG (148381)</t>
  </si>
  <si>
    <t xml:space="preserve">JOSE ANTONIO MONROY PIÑEROS </t>
  </si>
  <si>
    <t>PRESTAR SERVICIOS TECNICOS ADMINISTRATIVOS Y ASISTENCIALES AL ÁREA DE GESTIÓN POLICIVA DE LA ALCALDÍA LOCAL DE RAFAEL URIBE URIBE ACOMPAÑANDO A LOS PROFESIONALES JURÍDICOS EN LAS LABORES OPERATIVAS QUE GENERA LAS DIFERENTES ACTIVIDADES DEL ÁREA, ASÍ COMO LAS ACCIONES DE VIGILANCIA Y CONTROL DE LAS OCUPACIONES ILEGALES</t>
  </si>
  <si>
    <t xml:space="preserve"> 331-2026 CPS-AG (148381)</t>
  </si>
  <si>
    <t>OLGA VELASCO FONTECHA</t>
  </si>
  <si>
    <t xml:space="preserve"> 332-2026 CPS-P (145990)</t>
  </si>
  <si>
    <t>JUAN PABLO TORRES CASTILLO</t>
  </si>
  <si>
    <t xml:space="preserve"> 333-2026 CPS-P (145990)</t>
  </si>
  <si>
    <t>MAURICIO SABOGAL RODRIGUEZ</t>
  </si>
  <si>
    <t xml:space="preserve"> 334-2026 CPS-P (145990)</t>
  </si>
  <si>
    <t>RONALD ALFONSO IDROBO BOTELLO</t>
  </si>
  <si>
    <t xml:space="preserve"> 335-2026 CPS-AG (145872)</t>
  </si>
  <si>
    <t>ANGIE CAROLINA JUANIAS MORALES</t>
  </si>
  <si>
    <t xml:space="preserve"> 336-2026 CPS-P (145990)</t>
  </si>
  <si>
    <t>MICHAEL ANDRES CASTRO GUZMÁN</t>
  </si>
  <si>
    <t xml:space="preserve"> 337-2026 CPS-P (151262)</t>
  </si>
  <si>
    <t>JHONATAN JAVIER YOPASA AYALA</t>
  </si>
  <si>
    <t xml:space="preserve"> 338-2026 CPS-AG (147855)</t>
  </si>
  <si>
    <t>LIZETH XIMENA MÉNDEZ LEÓN</t>
  </si>
  <si>
    <t xml:space="preserve">JAIRO ANDRES VALERIANO VELANDIA </t>
  </si>
  <si>
    <t xml:space="preserve"> 339-2026 CPS-P (145929)</t>
  </si>
  <si>
    <t>FABIO ALEXANDER ALZATE FRANCO</t>
  </si>
  <si>
    <t xml:space="preserve"> 340-2026 CPS-AG (145933)</t>
  </si>
  <si>
    <t>ANA CONSUELO TRIVIÑO MORALES</t>
  </si>
  <si>
    <t>PRESTAR SERVICIOS TÉCNICOS ADMINISTRATIVOS PARA EL APOYO TRANSVERSAL A LA GESTIÓN CONTRACTUAL DE LA ALCALDÍA LOCAL DE RAFAEL URIBE URIBE</t>
  </si>
  <si>
    <t xml:space="preserve"> 341-2026 CPS-AG (145991)</t>
  </si>
  <si>
    <t>EULICE MANUEL MENDEZ MENDOZA</t>
  </si>
  <si>
    <t xml:space="preserve"> 342-2026 CPS-AG (145991)</t>
  </si>
  <si>
    <t>YEISON STIWAR GONZALEZ AYALA</t>
  </si>
  <si>
    <t xml:space="preserve"> 343-2026 CPS-AG (148289)</t>
  </si>
  <si>
    <t>SHAMIR ALEJANDRA HERNANDEZ MARTINEZ</t>
  </si>
  <si>
    <t>PRESTAR SERVICIOS DE APOYO A LA GESTIÓN DOCUMENTAL DE LA ALCALDÍA LOCAL DE RAFEL URIBE URIBE PARA LA IMPLEMENTACIÓN DEL PROCESO DE VERIFICACIÓN, SOPORTE Y ACOMPAÑAMIENTO, EN EL DESARROLLO DE LAS ACTIVIDADES PROPIAS DE LOS PROCESOS Y ACTUACIONES ADMINISTRATIVAS EXISTENTES EN EL AREA DE GESTION POLICIVA Y JURIDICA.</t>
  </si>
  <si>
    <t xml:space="preserve"> 344-2026 CPS-AG (148287)</t>
  </si>
  <si>
    <t>NINI JOANNA VALENZUELA ROMERO</t>
  </si>
  <si>
    <t>PRESTAR SERVICIOS TECNICOS EN EL SEGUIMIENTO Y REPORTE DE LAS ACTUACIONES ADMINISTRATIVAS VIGENTES EN EL AREA DE GESTION JURIDICO POLICIVO DE LA ALCALDÍA LOCAL DE RAFAEL URIBE URIBE.</t>
  </si>
  <si>
    <t xml:space="preserve"> 345-2026 CPS-P (145760)</t>
  </si>
  <si>
    <t>SANDRA PATRICIA PINTO GARAY</t>
  </si>
  <si>
    <t>PRESTAR LOS SERVICIOS PROFESIONALES ESPECIALIZADOS DE APOYO AL AREA DE GESTION POLICIVA JURIDICA DE LA ALCALDIA LOCAL DE RAFAEL URIBE URIBE EN EL DESEMPEÑO DE LAS FUNCIONES ASIGNADAS</t>
  </si>
  <si>
    <t xml:space="preserve"> 346-2026 CPS-P (145755)</t>
  </si>
  <si>
    <t>OSCAR ANDRES HUERTAS MERCHAN</t>
  </si>
  <si>
    <t xml:space="preserve"> 347-2026 CPS-P (145755)</t>
  </si>
  <si>
    <t>PEDRO JULIO ORTIZ GARAY</t>
  </si>
  <si>
    <t xml:space="preserve"> 348-2026 CPS-P (145748)</t>
  </si>
  <si>
    <t>OSCAR ARBEY ORTIZ DIAZ</t>
  </si>
  <si>
    <t>APOYAR TÉCNICAMENTE LAS DISTINTAS ETAPAS DE LOS PROCESOS DE COMPETENCIA DE LA ALCALDÍA LOCAL PARA LA DEPURACIÓN DE LAS ACTUACIONES ADMINISTRATIVAS.</t>
  </si>
  <si>
    <t xml:space="preserve"> 349-2026 CPS-P (145607)</t>
  </si>
  <si>
    <t>RAFAEL HERNAN PEREZ GRANADOS</t>
  </si>
  <si>
    <t xml:space="preserve"> 350-2026 CPS-P (145607)</t>
  </si>
  <si>
    <t>SILVIA MAYERLY JAIMES VACA</t>
  </si>
  <si>
    <t xml:space="preserve"> 351-2026 CPS-P (145598)</t>
  </si>
  <si>
    <t>YESSICA SALAMANCA PARRA</t>
  </si>
  <si>
    <t xml:space="preserve"> 352-2026 CPS-P (145990)</t>
  </si>
  <si>
    <t>NICOLAS MORA RODRÍGUEZ</t>
  </si>
  <si>
    <t xml:space="preserve"> 353-2026 CPS-P (151262)</t>
  </si>
  <si>
    <t>JORGE IVAN LARA ZABALA</t>
  </si>
  <si>
    <t xml:space="preserve"> 354-2026 CPS-P (145990)</t>
  </si>
  <si>
    <t>LUZ VIVIANA CARO CUERVO</t>
  </si>
  <si>
    <t xml:space="preserve"> 355-2026 CPS-AG (151799)</t>
  </si>
  <si>
    <t>BENIGNO BERMÚDEZ BARAHONA</t>
  </si>
  <si>
    <t>PRESTAR SERVICIOS DE APOYO A LA GESTIÓN LOCAL Y TERRITORIAL EN MATERIA AMBIENTAL EN LA LOCALIDAD DE RAFAEL URIBE URIBE.</t>
  </si>
  <si>
    <t xml:space="preserve"> 356-2026 CPS-P (145481)</t>
  </si>
  <si>
    <t>HECTOR ENRIQUE ERIRA MORENO</t>
  </si>
  <si>
    <t>APOYAR TÉCNICAMENTE LAS DISTINTAS ETAPAS DE LOS PROCESOS DE COMPETENCIA DE LA ALCALDÍA LOCAL PARA LA DEPURACIÓN DE LAS ACTUACIONES ADMINISTRATIVAS</t>
  </si>
  <si>
    <t xml:space="preserve"> 357-2026 CPS-P (145481)</t>
  </si>
  <si>
    <t>MONICA ANDREA BAUTISTA VEGA</t>
  </si>
  <si>
    <t xml:space="preserve"> 358-2026 CPS-AG (145967)</t>
  </si>
  <si>
    <t>VICKY JOHANA QUIRA HERNANDEZ</t>
  </si>
  <si>
    <t xml:space="preserve"> 359-2026 CPS-AG (145967)</t>
  </si>
  <si>
    <t>MARIA CRISTINA GUERRA BARON</t>
  </si>
  <si>
    <t xml:space="preserve"> 360-2026 CPS-AG (145991)</t>
  </si>
  <si>
    <t xml:space="preserve">ALVARO RAUL RAMOS SALGADO </t>
  </si>
  <si>
    <t xml:space="preserve"> 361-2026 CPS-P (145926)</t>
  </si>
  <si>
    <t>ANDRES RUBEN PEÑA ARENAS</t>
  </si>
  <si>
    <t xml:space="preserve"> 362-2026 CPS-AG (145967)</t>
  </si>
  <si>
    <t>LUIS EDUARDO CHIRIVI ROJAS</t>
  </si>
  <si>
    <t xml:space="preserve"> 363-2026 CPS-AG (145967)</t>
  </si>
  <si>
    <t>JAVIER EDUARDO BARRAGAN BRAVO.</t>
  </si>
  <si>
    <t xml:space="preserve"> 364-2026 CPS-AG (145991)</t>
  </si>
  <si>
    <t>WILSON ANGULO QUIROGA</t>
  </si>
  <si>
    <t>365-2026 CPS-P (148377)</t>
  </si>
  <si>
    <t>WENDY CAROLINA AGUILLO LOPEZ</t>
  </si>
  <si>
    <t xml:space="preserve"> 366-2026 CPS-AG (145991)</t>
  </si>
  <si>
    <t xml:space="preserve">RUBEN DARIO RODRIGUEZ TABARES </t>
  </si>
  <si>
    <t xml:space="preserve"> 367-2026 CPS-AG (145902)</t>
  </si>
  <si>
    <t>JOSE GUILLERMO PINILLA RODRIGUEZ </t>
  </si>
  <si>
    <t xml:space="preserve"> 368-2026 CPS-P (145980)</t>
  </si>
  <si>
    <t>DAIRO RENE ROBAYO SALCEDO</t>
  </si>
  <si>
    <t>PRESTAR LOS SERVICIOS PROFESIONALES EN EL ÁREA DE GESTIÓN DE DESARROLLO LOCAL PARA EL SEGUIMIENTO, ANÁLISIS Y PRESENTACIÓN DE LA INFORMACIÓN FINANCIERA Y CONTABLE EN CUMPLIMIENTO DEL MARCO NORMATIVO CONTABLE.</t>
  </si>
  <si>
    <t xml:space="preserve"> 369-2026 CPS-P (145965)</t>
  </si>
  <si>
    <t>OLGA MILENA OSPINA MONSALVE</t>
  </si>
  <si>
    <t xml:space="preserve"> 370-2026 CPS-P (145965)</t>
  </si>
  <si>
    <t>MIGUEL ANDRES BAUTISTA DAZA</t>
  </si>
  <si>
    <t>SHIRLEY BECERRA GIRALDO</t>
  </si>
  <si>
    <t xml:space="preserve"> 371-2026 CPS-P (145965)</t>
  </si>
  <si>
    <t>CARLOS ANDRES MENDEZ MOJICA</t>
  </si>
  <si>
    <t xml:space="preserve"> 372-2026 CPS-AG (145914)</t>
  </si>
  <si>
    <t>JOSÉ ALFONSO GARZON CABEZAS</t>
  </si>
  <si>
    <t>PRESTAR LOS SERVICIOS PERSONALES DE APOYO A LA GESTIÓN EN LA CONDUCCIÓN DE LOS VEHÍCULOS LIVIANOS A CARGO DEL FONDO DE DESARROLLO LOCAL DE RAFAEL URIBE URIBE.</t>
  </si>
  <si>
    <t xml:space="preserve"> 373-2026 CPS-P (145591)</t>
  </si>
  <si>
    <t>WILLIAN ALFREDO VARGAS ARDILLA</t>
  </si>
  <si>
    <t>APOYAR JURÍDICAMENTE LAS ACCIONES REQUERIDAS PARA LA DEPURACIÓN DE LAS ACTUACIONES ADMINISTRATIVAS QUE CURSAN EN LA ALCALDÍA LOCAL DE RAFAEL URIBE URIBE.</t>
  </si>
  <si>
    <t xml:space="preserve"> 374-2026 CPS-P (145591)</t>
  </si>
  <si>
    <t>RENE JAVIER BUITRAGO PEDRAZA</t>
  </si>
  <si>
    <t xml:space="preserve"> 375-2026 CPS-AG (145874)</t>
  </si>
  <si>
    <t>GERMAN SANCHEZ SANCHEZ</t>
  </si>
  <si>
    <t xml:space="preserve"> 376-2026 CPS-P (145877)</t>
  </si>
  <si>
    <t xml:space="preserve">JOSE MANUEL QUINTO WALDO </t>
  </si>
  <si>
    <t>ANGEL AUGUSTO VELASCO MENDOZA</t>
  </si>
  <si>
    <t>C,C</t>
  </si>
  <si>
    <t>RESTAR SERVICIOS PROFESIONALES AL ÁREA DE GESTIÓN DE DESARROLLO LOCAL DE LA ALCALDIA LOCAL DE RAFAEL URIBE URIBE EN EL SEGUIMIENTO, PLANEACIÓN Y EJECUCIÓN DEL PROYECTO DE INVERSIÓN EN LO RELACIONADO CON EL MANTENIMIENTO Y CONSERVACION DE LA SEDE ADMINISTRATIVA.</t>
  </si>
  <si>
    <t xml:space="preserve"> 377-2026 CPS-AG (145991)</t>
  </si>
  <si>
    <t>OSCAR HUMBERTO MARTINEZ MORALES</t>
  </si>
  <si>
    <t xml:space="preserve"> 378-2026 CPS-P (145876)</t>
  </si>
  <si>
    <t>MARIA ANGELICA DEL PILAR ANGULO PAEZ</t>
  </si>
  <si>
    <t>APOYAR TÉCNICAMENTE A LOS RESPONSABLES E INTEGRANTES DE LOS PROCESOS EN LA IMPLEMENTACIÓN DE HERRAMIENTAS DE GESTIÓN, SIGUIENDO LOS LINEAMIENTOS METODOLÓGICOS ESTABLECIDOS POR LA OFICINA ASESORA DE PLANEACIÓN DE LA SECRETARÍA DISTRITAL DE GOBIERNO</t>
  </si>
  <si>
    <t xml:space="preserve"> 379-2026 CPS-P (145885)</t>
  </si>
  <si>
    <t xml:space="preserve">MARCELA RODRIGUEZ CASTRILLON </t>
  </si>
  <si>
    <t>PRESTAR LOS SERVICIOS PROFESIONALES PARA APOYAR EN TEMAS ECONÓMICOS Y ADMINISTRATIVOS PROPIOS DE LA GESTIÓN Y FUNCIONAMIENTO DE LA ALCALDÍA LOCAL DE RAFAEL URIBE URIBE, ASÍ COMO, EN EL ANÁLISIS DE LOS DOCUMENTOS QUE SE LE ENCOMIENDEN, SEGUIMIENTO DE ESTRATEGIAS Y EMISIÓN DE LINEAMIENTOS QUE COADYUVEN AL FORTALECIMIENTO INSTITUCIONAL.</t>
  </si>
  <si>
    <t xml:space="preserve"> 380-2026 CPS-P (145485)</t>
  </si>
  <si>
    <t>LUISA MARIA ARENAS NIETO</t>
  </si>
  <si>
    <t>APOYAR AL (LA) ALCALDE (SA) LOCAL EN LA PROMOCIÓN, ARTICULACIÓN, ACOMPAÑAMIENTO Y SEGUIMIENTO PARA LA ATENCIÓN Y PROTECCIÓN DE LOS ANIMALES DOMÉSTICOS Y SILVESTRES DE LA LOCALIDAD.</t>
  </si>
  <si>
    <t xml:space="preserve"> 381-2026 CPS-P (145485)</t>
  </si>
  <si>
    <t xml:space="preserve"> NELSON GONZALEZ PUERTA</t>
  </si>
  <si>
    <t xml:space="preserve"> 382-2026 CPS-AG (145991)</t>
  </si>
  <si>
    <t>JOHN ALEXANDER GARZON HERRERA</t>
  </si>
  <si>
    <t xml:space="preserve"> 383-2026 CPS-AG (151303)</t>
  </si>
  <si>
    <t>YESICA ALEJANDRA GUTIERREZ SANDOVAL</t>
  </si>
  <si>
    <t>PRESTAR LOS SERVICIOS TÉCNICOS PARA APOYAR LA GESTIÓN OPERATIVA, LOGÍSTICA Y ADMINISTRATIVA DE LAS ACCIONES DE PREVENCIÓN, PROMOCIÓN Y SENSIBILIZACIÓN EN SALUD MENTAL EN LA LOCALIDAD DE RAFAEL URIBE URIBE.</t>
  </si>
  <si>
    <t xml:space="preserve"> 384-2026 CPS-AG (151303)</t>
  </si>
  <si>
    <t>KEYLA YARITH TRUJILLO ALBOR</t>
  </si>
  <si>
    <t xml:space="preserve"> 385-2026 CPS-P (151300)</t>
  </si>
  <si>
    <t>PRESTAR LOS SERVICIOS PROFESIONALES PARA LLEVAR A CABO LA COORDINACIÓN DE LA EJECUCIÓN TÉCNICA Y OPERATIVA DE LAS ACCIONES DE PREVENCIÓN, PROMOCIÓN Y SENSIBILIZACIÓN EN SALUD MENTAL DEL PROYECTO 2557 -RAFAEL URIBE URIBE SALUDABLE Y CON BIENESTAR- EN LA LOCALIDAD DE RAFAEL URIBE URIBE.</t>
  </si>
  <si>
    <t xml:space="preserve"> 386-2026 CPS-P (145990)</t>
  </si>
  <si>
    <t xml:space="preserve">CHRISTIAN CAMILO QUINTERO QUINTERO </t>
  </si>
  <si>
    <t xml:space="preserve"> 387-2026 CPS-P (145974)</t>
  </si>
  <si>
    <t>DANIEL ENRIQUE MONTILLA HERRERA </t>
  </si>
  <si>
    <t>APOYA EL CUBRIMIENTO DE LAS ACTIVIDADES, CRONOGRAMAS Y AGENDA DE LA ALCALDÍA LOCAL A NIVEL INTERNO Y EXTERNO, ASÍ COMO LA GENERACIÓN DE CONTENIDOS PERIODÍSTICOS.</t>
  </si>
  <si>
    <t xml:space="preserve"> 388-2026 CPS-P (145978)</t>
  </si>
  <si>
    <t>DIEGO ALEJANDRO PUENTES ROBAYO</t>
  </si>
  <si>
    <t xml:space="preserve"> 389-2026 CPS-P (145975)</t>
  </si>
  <si>
    <t>MIGUEL ANGEL RAMIREZ MONGUA</t>
  </si>
  <si>
    <t xml:space="preserve"> 390-2026 CPS-P (145963)</t>
  </si>
  <si>
    <t>KANDY LORENA PATARROYO GÓMEZ</t>
  </si>
  <si>
    <t xml:space="preserve"> 391-2026 CPS-P (145963)</t>
  </si>
  <si>
    <t>LILIAN ERIKA CARDONA MONTOYA</t>
  </si>
  <si>
    <t xml:space="preserve"> 392-2026 CPS-P (145963)</t>
  </si>
  <si>
    <t xml:space="preserve"> OSCAR YESID CONDIA PEREZ</t>
  </si>
  <si>
    <t>393-2026 CPS-AG (147753)</t>
  </si>
  <si>
    <t>GLORIA TERESA JIMENEZ GARCIA</t>
  </si>
  <si>
    <t>394-2026 CPS-AG (147753)</t>
  </si>
  <si>
    <t>YULIMAR BARRERA MARTÍNEZ</t>
  </si>
  <si>
    <t xml:space="preserve"> 395-2026 CPS-AG (145991)</t>
  </si>
  <si>
    <t xml:space="preserve">ANDERSON  CHAPARRO PEREZ 
</t>
  </si>
  <si>
    <t>BRAYAN SANCHEZ MARTINEZ</t>
  </si>
  <si>
    <t xml:space="preserve">PRESTAR SERVICIOS DE APOYO LOGÍSTICO Y OPERATIVO EN EL DESARROLLO DE ESCUELAS DE FORMACIÓN DEPORTIVAS DE LA LOCALIDAD DE RAFAEL URIBE URIBE, COLABORANDO EN EL MONTAJE, ORGANIZACIÓN, MANEJO DE MATERIALES Y ACOMPAÑAMIENTO BÁSICO A LOS PROCESOS DESARROLLADOS EN CONCORDANCIA CON LOS LINEAMIENTOS ESTABLECIDOS PARA ESTE COMPONENTE
</t>
  </si>
  <si>
    <t xml:space="preserve"> 396-2026 CPS-AG (151263)</t>
  </si>
  <si>
    <t>DIEGO FERNANDO SEGURA GAMBA</t>
  </si>
  <si>
    <t>JUAN SEBASTIAN OÑATE QUINTERO</t>
  </si>
  <si>
    <t>PRESTAR SERVICIOS DE APOYO LOGÍSTICO Y OPERATIVO EN EL DESARROLLO DE ACTIVIDADES FÍSICAS, RECREATIVAS Y COMUNITARIAS EN ESPACIOS PÚBLICOS DE LA LOCALIDAD, COLABORANDO EN EL MONTAJE, ORGANIZACIÓN, MANEJO DE MATERIALES Y ACOMPAÑAMIENTO BÁSICO A LOS PROCESOS DESARROLLADOS EN CONCORDANCIA CON LOS LINEAMIENTOS ESTABLECIDOS PARA ESTE COMPONENTE.</t>
  </si>
  <si>
    <t xml:space="preserve"> 397-2026 CPS-AG (151263)</t>
  </si>
  <si>
    <t>THOMAS FELIPE MORENO TORRES</t>
  </si>
  <si>
    <t xml:space="preserve"> 398-2026 CPS-AG (151263)</t>
  </si>
  <si>
    <t xml:space="preserve">JUAN FELIPE PORRAS CASTIBLANCO </t>
  </si>
  <si>
    <t xml:space="preserve"> 399-2026 CPS-AG (151263)</t>
  </si>
  <si>
    <t xml:space="preserve">JUAN JOSE MEDINA GUZMAN </t>
  </si>
  <si>
    <t xml:space="preserve"> 400-2026 CPS-AG (151263)</t>
  </si>
  <si>
    <t>CIELO BRIGITTE GALLO YOPASA</t>
  </si>
  <si>
    <t xml:space="preserve"> 401-2026 CPS-AG (151263)</t>
  </si>
  <si>
    <t xml:space="preserve"> EDGAR LEONARDO PEREZ RODRIGUEZ</t>
  </si>
  <si>
    <t xml:space="preserve"> 402-2026 CPS-P (145788)</t>
  </si>
  <si>
    <t>CAMILO ANDRES RIAÑO RODRIGUEZ</t>
  </si>
  <si>
    <t xml:space="preserve"> 403-2026 CPS-AG (151799)</t>
  </si>
  <si>
    <t>CAROLINA SOTO RONDON </t>
  </si>
  <si>
    <t xml:space="preserve"> 404-2026 CPS-AG (151799)</t>
  </si>
  <si>
    <t>FREDDY BELNER CIFUENTES ROBLES</t>
  </si>
  <si>
    <t>BRAYAN CAMILO SOLER CLAVIJO</t>
  </si>
  <si>
    <t xml:space="preserve"> 405-2026 CPS-P (145758)</t>
  </si>
  <si>
    <t>PRESTAR LOS SERVICIOS PROFESIONALES A LA ALCALDÍA LOCAL DE RAFAEL URIBE URIBE EN LA GESTIÓN JURÍDICA RELACIONADA CON EL CUMPLIMIENTO DEL ESTATUTO DEL CONSUMIDOR DE LA LOCALIDAD</t>
  </si>
  <si>
    <t xml:space="preserve"> 406-2026 CPS-P (145756)</t>
  </si>
  <si>
    <t>NUBIA ESPERANZA SANTAFE CASTELLANOS</t>
  </si>
  <si>
    <t xml:space="preserve"> 407-2026 CPS-P (145755)</t>
  </si>
  <si>
    <t>MONICA GOMEZ GUZMAN</t>
  </si>
  <si>
    <t xml:space="preserve"> 408-2026 CPS-P (145607)</t>
  </si>
  <si>
    <t>OMAR SANTIAGO ORTIZ TORRES</t>
  </si>
  <si>
    <t xml:space="preserve"> 409-2026 CPS-P (145604)</t>
  </si>
  <si>
    <t>KAREN JOHANA RAMIREZ VILLALOBOS</t>
  </si>
  <si>
    <t xml:space="preserve"> 410-2026 CPS-AG (145898)</t>
  </si>
  <si>
    <t>JORGE JAVIER APARICIO CORREDOR</t>
  </si>
  <si>
    <t>PRESTAR SERVICIOS TECNICOS PARA APOYAR EN LAS TAREAS OPERATIVAS DE CARÁCTER ARCHIVÍSTICO DESARROLLADAS EN LA ALCALDÍA LOCAL PARA GARANTIZAR LA APLICACIÓN CORRECTA DE LOS PROCEDIMIENTOS TÉCNICOS.</t>
  </si>
  <si>
    <t xml:space="preserve"> 411-2026 CPS-AG (145899)</t>
  </si>
  <si>
    <t>ANA IRIS BLANDON CORDOBA</t>
  </si>
  <si>
    <t>PRESTAR SERVICIOS TECNICOS PARA APOYAR EN LAS TAREAS OPERATIVAS DE CARÁCTER ARCHIVÍSTICO DESARROLLADAS EN LA ALCALDÍA LOCAL PARA GARANTIZAR LA APLICACIÓN CORRECTA DE LOS PROCEDIMIENTOS TÉCNICOS</t>
  </si>
  <si>
    <t xml:space="preserve"> 412-2026 CPS-AG (145901)</t>
  </si>
  <si>
    <t>ANGELA ANDREA MARTÍN MORENO</t>
  </si>
  <si>
    <t xml:space="preserve"> 413-2026 CPS-AG (145874)</t>
  </si>
  <si>
    <t>JUAN CARLOS OLEGUA</t>
  </si>
  <si>
    <t xml:space="preserve"> 414-2026 CPS-AG (145872)</t>
  </si>
  <si>
    <t>JUAN CARLOS GOENAGA FONTALVO</t>
  </si>
  <si>
    <t xml:space="preserve"> 415-2026 CPS-AG (145872)</t>
  </si>
  <si>
    <t>LUIS EDUARDO CASTELLANOS REYES</t>
  </si>
  <si>
    <t xml:space="preserve"> 416-2026 CPS-AG (148459)</t>
  </si>
  <si>
    <t>GLORIA ESPERANZA VARGAS LEMUS</t>
  </si>
  <si>
    <t>PRESTAR LOS SERVICIOS ASISTENCIALES COMO GESTOR COMUNITARIO EN LOS ESPACIOS DE PARTICIPACIÓN DE RAFAEL URIBE URIBE CON ENFOQUE EN LA COMUNIDAD</t>
  </si>
  <si>
    <t xml:space="preserve"> 417-2026 CPS-P (148444)</t>
  </si>
  <si>
    <t xml:space="preserve"> DIANA CAROLINA BAEZA AVILA</t>
  </si>
  <si>
    <t>PRESTAR LOS SERVICIOS PROFESIONALES ESPECIALIZADOS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LOCAL.</t>
  </si>
  <si>
    <t xml:space="preserve"> 418-2026 CPS-AG (148458)</t>
  </si>
  <si>
    <t>TULIA EUGENIA BARRENECHE PISCIOTTI</t>
  </si>
  <si>
    <t xml:space="preserve"> 419-2026 CPS-AG (148458)</t>
  </si>
  <si>
    <t>CAMILO  ANDRES GARZON NIÑO </t>
  </si>
  <si>
    <t xml:space="preserve"> 420-2026 CPS-AG (145911)</t>
  </si>
  <si>
    <t>CAMILO ANDRÉS ARIAS GOMEZ</t>
  </si>
  <si>
    <t>PRESTAR SERVICIOS DE APOYO A LA GESTIÓN ADMINISTRATIVA Y DE ATENCION AL CIUDADANO DEL AREA DE GESTION DE DESARROLLO LOCAL DE LA ALCALDÍA LOCAL DE RAFAEL URIBE URIBE</t>
  </si>
  <si>
    <t xml:space="preserve"> 421-2026 CPS-AG (145479)</t>
  </si>
  <si>
    <t>DAVID LEONARDO CUERVO CARDOZAO</t>
  </si>
  <si>
    <t xml:space="preserve"> 422-2026 CPS-AG (148296)</t>
  </si>
  <si>
    <t>JONATHAN ZACHARY PLAZAS PEÑA</t>
  </si>
  <si>
    <t>PRESTAR SERVICIOS DE APOYO A LA GESTIÓN DOCUMENTAL DE LA ALCALDÍA LOCAL, ACOMPAÑANDO LA DEPURACIÓN EN LAS LABORES OPERATIVAS QUE GENERA EL PROCESO DE IMPULSO DE LAS ACTUACIONES ADMINISTRATIVAS EXISTENTES EN LA ALCALDÍA LOCAL DE RAFAEL URIBE URIBE</t>
  </si>
  <si>
    <t xml:space="preserve"> 423-2026 CPS-AG (148296)</t>
  </si>
  <si>
    <t>DORIS CECILIA QUINTANA RODRIGUEZ</t>
  </si>
  <si>
    <t xml:space="preserve"> 424-2026 CPS-AG (148296)</t>
  </si>
  <si>
    <t>ALEXI LOPEZ DE BROCHERO</t>
  </si>
  <si>
    <t xml:space="preserve"> 425-2026 CPS-P (145959)</t>
  </si>
  <si>
    <t xml:space="preserve"> LAURA LIZETH VANEGAS ANGEL</t>
  </si>
  <si>
    <t>426-2026 CPS-AG (145905)</t>
  </si>
  <si>
    <t xml:space="preserve">PABLO ALEJANDRO MESA GONZALEZ </t>
  </si>
  <si>
    <t xml:space="preserve"> 427-2026 CPS-AG (145935)</t>
  </si>
  <si>
    <t>LADY CAROLINA PEÑA ANGULO</t>
  </si>
  <si>
    <t xml:space="preserve"> 428-2026 CPS-AG (145972)</t>
  </si>
  <si>
    <t>DANIEL FERNANDO AMADOR CARVAJAL</t>
  </si>
  <si>
    <t>APOYAR AL EQUIPO DE PRENSA Y COMUNICACIONES DE LA ALCALDÍA LOCAL EN LA REALIZACIÓN DE PRODUCTOS Y PIEZAS DIGITALES, IMPRESAS Y PUBLICITARIAS DE GRAN FORMATO Y DE ANIMACIÓN GRÁFICA, ASÍ COMO APOYAR LA PRODUCCIÓN Y MONTAJE DE EVENTOS.</t>
  </si>
  <si>
    <t xml:space="preserve"> 429-2026 CPS-AG (151798)</t>
  </si>
  <si>
    <t>JAVIER MAURICIO NAVA QUINTANA</t>
  </si>
  <si>
    <t>PRESTAR SERVICIOS DE APOYO TÉCNICO EN LAS  ACTIVIDADES DE PRENSA Y COMUNICACIONES DE LA ALCALDÍA LOCAL DE RAFAEL URIBE URIBE.</t>
  </si>
  <si>
    <t xml:space="preserve"> 430-2026 CPS-P (145958)</t>
  </si>
  <si>
    <t>PAULA ANDREA HERRERA RIAÑO</t>
  </si>
  <si>
    <t xml:space="preserve"> 431-2026 CPS-P (145959)</t>
  </si>
  <si>
    <t>LORENA CAMACHO SOLANO</t>
  </si>
  <si>
    <t xml:space="preserve"> 432-2026 CPS-P (145958)</t>
  </si>
  <si>
    <t>LEYDI KATERINE FAJARDO MORALES</t>
  </si>
  <si>
    <t>LINA MANUELA MUÑOZ FIGUEROA</t>
  </si>
  <si>
    <t xml:space="preserve"> 433-2026 CPS-AG (145872)</t>
  </si>
  <si>
    <t>ESTEBAN MEZA OSPINA </t>
  </si>
  <si>
    <t xml:space="preserve"> 434-2026 CPS-AG (151263)</t>
  </si>
  <si>
    <t>DIEGO ALEJANDRO SEPULVEDA MARTINEZ</t>
  </si>
  <si>
    <t xml:space="preserve"> 435-2026 CPS-P (151772)</t>
  </si>
  <si>
    <t xml:space="preserve">CONSUELO GUZMAN PINZON </t>
  </si>
  <si>
    <t>PRESTAR LOS SERVICIOS PROFESIONALES ESPECIALIZADOS EN EL ÁREA DE GESTIÓN DE DESARROLLO LOCAL PARA EL SEGUIMIENTO INTEGRAL DE LOS PROCESOS PRECONTRACTUALES, CONTRACTUALES Y POSTCONTRACTUALES QUE LE SEAN ASIGNADOS, MEDIANTE EL MONITOREO PERMANENTE DEL CUMPLIMIENTO DE CRONOGRAMAS, COMPROMISOS Y ACTIVIDADES ESTABLECIDAS, DE CONFORMIDAD CON LOS OBJETIVOS Y METAS DEL PLAN DE DESARROLLO LOCAL.</t>
  </si>
  <si>
    <t xml:space="preserve"> 436-2026 CPS-P (145486)</t>
  </si>
  <si>
    <t>ALEXIS PARRA RIVERA</t>
  </si>
  <si>
    <t>PRESTAR SERVICIOS PROFESIONALES PARA APOYAR AL (LA) ALCALDE (SA) LOCAL EN LA PROMOCIÓN, ARTICULACIÓN, ACOMPAÑAMIENTO Y SEGUIMIENTO PARA LA ATENCIÓN Y PROTECCIÓN DE LOS ANIMALES DOMÉSTICOS Y SILVESTRES DE LA LOCALIDAD.</t>
  </si>
  <si>
    <t xml:space="preserve"> 437-2026 CPS-P (145960)</t>
  </si>
  <si>
    <t>LUIS CAMILO CASTIBLANCO SARMIENTO</t>
  </si>
  <si>
    <t xml:space="preserve"> 438-2026 CPS-AG (147855)</t>
  </si>
  <si>
    <t xml:space="preserve">MILTON ALIRIO MORENO RODRIGUEZ </t>
  </si>
  <si>
    <t xml:space="preserve"> 439-2026 CPS-AG (145902)</t>
  </si>
  <si>
    <t>RAUL ERNESTO BARRERA ROJAS</t>
  </si>
  <si>
    <t xml:space="preserve"> 440-2026 CPS-AG (148376)</t>
  </si>
  <si>
    <t xml:space="preserve"> 441-2026 CPS-P (145876)</t>
  </si>
  <si>
    <t xml:space="preserve">PAOLA ANDREA RAMIREZ JIMENEZ </t>
  </si>
  <si>
    <t xml:space="preserve"> 442-2026 CPS-AG (148292)</t>
  </si>
  <si>
    <t>CECILIA RODRIGUEZ LEGUIZAMON</t>
  </si>
  <si>
    <t>PRESTAR SERVICIOS DE APOYO A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</si>
  <si>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 xml:space="preserve"> 443-2026 CPS-P (145596)</t>
  </si>
  <si>
    <t>CARLOS ANDRES JIMENEZ CIFUENTES</t>
  </si>
  <si>
    <t>PRESTAR SERVICIOS PROFESIONALES JURÍDICAMENTE EN LA EJECUCIÓN DE LAS ACCIONES REQUERIDAS PARA LA DEPURACIÓN Y ATENCION DE LAS DIFERENTES SOLICITUDES Y PQRSD ASIGNADAS AL ÁREA DE GESTIÓN JURIDICO POLICIVO ASI COMO EL TRÁMITE, IMPULSO Y NOTIFICACIÓN DE LAS ACTUACIONES ADMINISTRATIVAS QUE CURSAN EN LA ALCALDÍA LOCAL.</t>
  </si>
  <si>
    <t xml:space="preserve"> 444-2026 CPS-AG (148458)</t>
  </si>
  <si>
    <t>MIGUEL ANGEL MOYA CASTAÑEDA</t>
  </si>
  <si>
    <t xml:space="preserve"> 445-2026 CPS-P (145484)</t>
  </si>
  <si>
    <t>ROBINSON LEONARDO ESPINOSA MORENO</t>
  </si>
  <si>
    <t>PRESTAR LOS SERVICIOS PROFESIONALES A LA ALCALDÍA LOCAL DE RAFAEL URIBE URIBE PARA APOYAR LA GESTIÓN JURÍDICA RELACIONADA CON EL CUMPLIMIENTO DEL ESTATUTO DEL CONSUMIDOR DE LA LOCALIDAD</t>
  </si>
  <si>
    <t xml:space="preserve"> 446-2026 CPS-AG (145901)</t>
  </si>
  <si>
    <t>CLAUDIA IOMARA AYALA BELTRAN</t>
  </si>
  <si>
    <t xml:space="preserve"> 447-2026 CPS-P (148371)</t>
  </si>
  <si>
    <t xml:space="preserve">JORGE ROJAS GUZMAN </t>
  </si>
  <si>
    <t xml:space="preserve"> 448-2026 CPS-AG (148372)</t>
  </si>
  <si>
    <t>CESAR AUGUSTO ARANGO MUÑOZ</t>
  </si>
  <si>
    <t xml:space="preserve"> 449-2026 CPS-P (148373)</t>
  </si>
  <si>
    <t>RAUL IVAN ARIAS RODRÍGUEZ </t>
  </si>
  <si>
    <t xml:space="preserve"> 450-2026 CPS-P (148373)</t>
  </si>
  <si>
    <t>EDISON ANGULO ARIAS</t>
  </si>
  <si>
    <t xml:space="preserve"> 451-2026 CPS-P (145597)</t>
  </si>
  <si>
    <t>GADIEL FERNANDO CARRILLO</t>
  </si>
  <si>
    <t>PRESTAR SERVICIOS PROFESIONALES PARA EL SEGUIMIENTO Y CONTROL DE LAS ACTIVIDADES ADMINISTRATIVAS DE COMPETENCIA DEL AREA DE GESTION POLICIVA JURIDICA DE LA ALCALDIA LOCAL DE RAFAEL URIBE URIBE</t>
  </si>
  <si>
    <t xml:space="preserve"> 452-2026 CPS-P (145487)</t>
  </si>
  <si>
    <t>ERIKA REALPE MOYA</t>
  </si>
  <si>
    <t>PRESTAR SERVICIOS PROFESIONALES PARA APOYAR JURIDICAMENTE AL AREA DE GESTION POLICIVA JURIDICA EN LA EJECUCION Y SEGUIMIENTO DE LAS FUNCIONES ASIGNADAS A LA ALCALDIA LOCAL DE RAFAEL URIBE URIBE DE CONFORMIDAD CON LA NORMATIVIDAD APLICABLE</t>
  </si>
  <si>
    <t xml:space="preserve"> 453-2026 CPS-P (145990)</t>
  </si>
  <si>
    <t>DIANA ALEGRIAS GOMEZ</t>
  </si>
  <si>
    <t xml:space="preserve"> 454-2026 CPS-P (145918)</t>
  </si>
  <si>
    <t>SARA JENNIFER PACHECO NUÑEZ</t>
  </si>
  <si>
    <t xml:space="preserve"> 455-2026 CPS-AG (145917)</t>
  </si>
  <si>
    <t xml:space="preserve"> JUAN CARLOS DIAZ PINTO</t>
  </si>
  <si>
    <t xml:space="preserve"> 456-2026 CPS-AG (145910)</t>
  </si>
  <si>
    <t>ALVARO CASTAÑEDA</t>
  </si>
  <si>
    <t xml:space="preserve"> 457-2026 CPS-AG (145991)</t>
  </si>
  <si>
    <t>WILFOR STICK QUINTERO ZABALA</t>
  </si>
  <si>
    <t xml:space="preserve"> 458-2026 CPS-P (145919)</t>
  </si>
  <si>
    <t>YENNY CONSTANZA RAMIREZ MORENO</t>
  </si>
  <si>
    <t>PRESTAR LOS SERVICIOS PROFESIONALES EN EL ÁREA DE GESTIÓN DE DESARROLLO LOCAL PARA EL SEGUIMIENTO, ANÁLISIS Y PRESENTACIÓN DE LA INFORMACIÓN FINANCIERA Y CONTABLE EN CUMPLIMIENTO DEL MARCO NORMATIVO CONTABL</t>
  </si>
  <si>
    <t xml:space="preserve"> 459-2026 CPS-P (145919)</t>
  </si>
  <si>
    <t>LEIDY VIVIANA DIAZ CASTELBLANCO</t>
  </si>
  <si>
    <t xml:space="preserve"> 460-2026 CPS-AG (145908)</t>
  </si>
  <si>
    <t>FABIOLA ROA GOMEZ</t>
  </si>
  <si>
    <t xml:space="preserve"> 461-2026 CPS-AG (148290)</t>
  </si>
  <si>
    <t>NELSY XIMENA RODRIGUEZ CASTILLO</t>
  </si>
  <si>
    <t>PRESTAR SERVICIOS PARA APOYAR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</si>
  <si>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 xml:space="preserve"> 462-2026 CPS-AG (148290)</t>
  </si>
  <si>
    <t>DIANA MARCELA DUARTE RIVEROS</t>
  </si>
  <si>
    <t xml:space="preserve"> 463-2026 CPS-AG (148290)</t>
  </si>
  <si>
    <t>JENIFER LILIANA SABOGAL ZAMUDIO</t>
  </si>
  <si>
    <t xml:space="preserve"> 464-2026 CPS-P (147845)</t>
  </si>
  <si>
    <t>ANGIE ALEXANDRA TORRES BUITRAGO</t>
  </si>
  <si>
    <t>PRESTAR LOS SERVICIOS PROFESIONALES PARA LA DEFINICIÓN, IMPLEMENTACIÓN Y SEGUIMIENTO DE LAS ESTRATEGIAS PARA EL FORTALECIMIENTO DEL LABORATORIO DE INNOVACIÓN EN EL MARCO DEL PROYECTO 2603 LA BOGOTANEIDAD EN RAFAEL URIBE URIBE</t>
  </si>
  <si>
    <t>465-2026 CPS-AG (147753)</t>
  </si>
  <si>
    <t>NICOLAS LOPEZ BELLO</t>
  </si>
  <si>
    <t>466-2026 CPS-P (145963)</t>
  </si>
  <si>
    <t>ANGEL ALEXANDER GUTIERREZ BELTRAN</t>
  </si>
  <si>
    <t>467-2026 CPS-P (145963)</t>
  </si>
  <si>
    <t>LUIS CARLOS ROMERO MEDINA</t>
  </si>
  <si>
    <t>468-2026 CPS-P (145965)</t>
  </si>
  <si>
    <t>ERIKA NATALIA BEJARANO QUIÑONES</t>
  </si>
  <si>
    <t>469-2026 CPS-P (145965)</t>
  </si>
  <si>
    <t>VIVIANA ANDREA RAMOS CHAPARRO</t>
  </si>
  <si>
    <t xml:space="preserve"> 470-2026 CPS-P (145793)</t>
  </si>
  <si>
    <t>DORIS JULIETH MORA DAZA</t>
  </si>
  <si>
    <t xml:space="preserve"> 471-2026 CPS-AG (151799)</t>
  </si>
  <si>
    <t>KEVIN STEVEN ACOSTA RONCHAQUIRA</t>
  </si>
  <si>
    <t>JAIME ANIBAL REY RODRIGUEZ</t>
  </si>
  <si>
    <t>472-2026 CPS-AG (147753)</t>
  </si>
  <si>
    <t>GINA MAYERLY QUINTERO AROCA </t>
  </si>
  <si>
    <t xml:space="preserve"> 473-2026 CPS-AG (151263)</t>
  </si>
  <si>
    <t>DERLI TATIANA MARTINEZ CAMPOS</t>
  </si>
  <si>
    <t xml:space="preserve"> 474-2026 CPS-AG (145872)</t>
  </si>
  <si>
    <t>LAURA MARCELA VIVEROS DURAN</t>
  </si>
  <si>
    <t>DEOVIGILDO SEGURA SAENZ</t>
  </si>
  <si>
    <t xml:space="preserve"> 475-2026 CPS-P (145973)</t>
  </si>
  <si>
    <t>LEIDY JOHANA RUBIANO CIFUENTES</t>
  </si>
  <si>
    <t>PRESTAR SUS SERVICIOS PROFESIONALE AL AREA DE GESTION DE DESAROLLO LOCAL DE LA ALCALDÍA LOCAL EN LA REALIZACIÓN DE PRODUCTOS Y PIEZAS DIGITALES, DE ANIMACION, PUBLICITARIAS Y DE IMAGEN INSTITUCIONAL EN GRAN FORMATO.</t>
  </si>
  <si>
    <t xml:space="preserve"> 476-2026 CPS-P (145976)</t>
  </si>
  <si>
    <t>OMAR NICOLAS OVALLE CASTILLO</t>
  </si>
  <si>
    <t>FLAVIA CHRISTINA LIMA MOTTA DA ROCHA</t>
  </si>
  <si>
    <t xml:space="preserve"> 477-2026 CPS-P (148371)</t>
  </si>
  <si>
    <t>ALEXANDRA VEGA </t>
  </si>
  <si>
    <t xml:space="preserve"> 478-2026 CPS-AG (151799)</t>
  </si>
  <si>
    <t xml:space="preserve"> KEVIN ANDRES ACOSTA GARCIA </t>
  </si>
  <si>
    <t>FABIAN RICARDO SALGADO RUANO</t>
  </si>
  <si>
    <t xml:space="preserve"> 479-2026 CPS-AG (148299)</t>
  </si>
  <si>
    <t>DANNA FERNANDA RESTREPO CASTAÑEDA</t>
  </si>
  <si>
    <t xml:space="preserve"> 480-2026 CPS-AG (148299)</t>
  </si>
  <si>
    <t xml:space="preserve"> ALEIDA ULLOA BUSTOS</t>
  </si>
  <si>
    <t xml:space="preserve"> 481-2026 CPS-AG (148299)</t>
  </si>
  <si>
    <t>ANDREA VALENTINA VALBUENA BELLO</t>
  </si>
  <si>
    <t xml:space="preserve"> 482-2026 CPS-AG (148299)</t>
  </si>
  <si>
    <t xml:space="preserve"> LISETH JULIETH VELASQUEZ MARTINEZ</t>
  </si>
  <si>
    <t xml:space="preserve"> 483-2026 CPS-AG (145901)</t>
  </si>
  <si>
    <t>YAZMIN EDIHT LUCENA VELÁSQUEZ</t>
  </si>
  <si>
    <t xml:space="preserve"> 484-2026 CPS-AG (145901)</t>
  </si>
  <si>
    <t>MARIA ASTRID GONZALEZ PARRA</t>
  </si>
  <si>
    <t xml:space="preserve"> 485-2026 CPS-AG (145902)</t>
  </si>
  <si>
    <t>EMILSE PAYANENE POVEDA</t>
  </si>
  <si>
    <t xml:space="preserve"> 486-2026 CPS-AG (151263)</t>
  </si>
  <si>
    <t>JOSE DANIEL RAMOS GAONA</t>
  </si>
  <si>
    <t xml:space="preserve"> 487-2026 CPS-AG (145898)</t>
  </si>
  <si>
    <t>BRAYAN GIOVANNY MORA PULGARIN</t>
  </si>
  <si>
    <t xml:space="preserve"> 488-2026 CPS-AG (145936)</t>
  </si>
  <si>
    <t>YURY RODRIGUEZ BEJARANO</t>
  </si>
  <si>
    <t xml:space="preserve"> 489-2026 CPS-P (145956)</t>
  </si>
  <si>
    <t>PRESTAR SERVICIOS PROFESIONALES ESPECIALIZADOS EN EL ÁREA DE GESTIÓN DE DESARROLLO LOCAL PARA EL SEGUIMIENTO INTEGRAL DE LOS PROCESOS PRECONTRACTUALES, CONTRACTUALES Y POSTCONTRACTUALES QUE LE SEAN ASIGNADOS, MEDIANTE EL MONITOREO PERMANENTE DEL CUMPLIMIENTO DE CRONOGRAMAS, COMPROMISOS Y ACTIVIDADES ESTABLECIDAS, DE CONFORMIDAD CON LOS OBJETIVOS Y METAS DEL PLAN DE DESARROLLO LOCAL</t>
  </si>
  <si>
    <t xml:space="preserve"> 490-2026 CPS-P (148451)</t>
  </si>
  <si>
    <t>ANGELICA MARIA AMAYA BENAVIDES</t>
  </si>
  <si>
    <t xml:space="preserve"> 491-2026 CPS-P (148451)</t>
  </si>
  <si>
    <t>DANIELA  USTARIZ ORTEGA</t>
  </si>
  <si>
    <t xml:space="preserve"> 492-2026 CPS-P (148452)</t>
  </si>
  <si>
    <t>EUCARIS MURILLO MOSQUERA</t>
  </si>
  <si>
    <t>APOYAR AL (A) ALCALDE (SA) LOCAL EN EL FORTALECIMIENTO E INCLUSIÓN DE LAS COMUNIDADES NEGRAS, AFROCOLOMBIANAS,PALENQUERAS E INDÍGENAS EN EL MARCO DE LA POLÍTICA PÚBLICA DISTRITAL Y LOS ESPACIOS DE PARTICIPACIÓN</t>
  </si>
  <si>
    <t xml:space="preserve"> 493-2026 CPS-AG (148456)</t>
  </si>
  <si>
    <t>GUSTAVO ALONSO PAEZ SILVA</t>
  </si>
  <si>
    <t>494-2026 CPS-AG (147753)</t>
  </si>
  <si>
    <t>SANDRA MILENA LUENGAS PINZON</t>
  </si>
  <si>
    <t>495-2026 CPS-AG (151263)</t>
  </si>
  <si>
    <t>VICTOR MAURICIO BUITRAGO TORO</t>
  </si>
  <si>
    <t xml:space="preserve"> 496-2026 CPS-P (145919)</t>
  </si>
  <si>
    <t>ERIKA LIZETH ROJAS RONDON</t>
  </si>
  <si>
    <t>497-2026 CPS-AG (147753)</t>
  </si>
  <si>
    <t>OSCAR IVAN CALDERON CIFUENTES</t>
  </si>
  <si>
    <t xml:space="preserve"> 498-2026 CPS-P (145964)</t>
  </si>
  <si>
    <t xml:space="preserve">YENNY MERCEDES LOPEZ CARRION </t>
  </si>
  <si>
    <t xml:space="preserve"> 499-2026 CPS-AG (145910)</t>
  </si>
  <si>
    <t xml:space="preserve">JULIO CESAR ROMERO BELTRAN </t>
  </si>
  <si>
    <t xml:space="preserve"> 500-2026 CPS-AG (145920)</t>
  </si>
  <si>
    <t>MARISELA MUÑOZ HERNANDEZ</t>
  </si>
  <si>
    <t>PRESTAR SERVICIOS TECNICOS EN EL ÁREA DE GESTIÓN DEL DESARROLLO LOCAL, COMO APOYO EN LOS PROCESOS Y PROCEDIMIENTOS ASOCIADOS CON EL PRESUPUESTO Y LA CONTABILIDAD DE LA ALCALDÍA LOCAL DE RAFAEL URIBE URIBE</t>
  </si>
  <si>
    <t xml:space="preserve"> 501-2026 CPS-P (145948)</t>
  </si>
  <si>
    <t>LUZ OMAIRA HIDALGO BOLIVAR</t>
  </si>
  <si>
    <t>APOYAR JURÍDICAMENTE A LA JUNTA ADMINISTRADORA LOCAL CON EL FIN DE CONTRIBUIR AL ADECUADO CUMPLIMIENTO DE LAS ATRIBUCIONES A SU CARGO</t>
  </si>
  <si>
    <t xml:space="preserve"> 502-2026 CPS-AG (151798)</t>
  </si>
  <si>
    <t>VALENTINA SALAS CARDOZO</t>
  </si>
  <si>
    <t xml:space="preserve"> 503-2026 CPS-AG (145908)</t>
  </si>
  <si>
    <t xml:space="preserve">SANTIAGO BARRANTES MORENO
</t>
  </si>
  <si>
    <t>DEIVI ORLANDO QUEVEDO BARRERO</t>
  </si>
  <si>
    <t xml:space="preserve"> 504-2026 CPS-AG (145936)</t>
  </si>
  <si>
    <t>NELLY YAMILE GOMEZ REYES</t>
  </si>
  <si>
    <t xml:space="preserve"> 505-2026 CPS-P (145483)</t>
  </si>
  <si>
    <t>JUAN CAMILO AVELLANEDA ARDILA</t>
  </si>
  <si>
    <t>PRESTAR SERVICIOS PROFESIONALES PARA APOYAR TÉCNICAMENTE LAS DISTINTAS ETAPAS DE LOS PROCESOS DE COMPETENCIA DE LA ALCALDÍA LOCAL PARA LA DEPURACIÓN DE LAS ACTUACIONES ADMINISTRATIVAS</t>
  </si>
  <si>
    <t xml:space="preserve"> 506-2026 CPS-P (145958)</t>
  </si>
  <si>
    <t>YEFFERSON ANTOLYN ALTAMIRANDA BUITRAGO</t>
  </si>
  <si>
    <t xml:space="preserve"> 507-2026 CPS-P (145964)</t>
  </si>
  <si>
    <t>CRISTIAN DAVID GONZALEZ VALDERRA</t>
  </si>
  <si>
    <t>508-2026 CPS-AG (147753)</t>
  </si>
  <si>
    <t>JOHN FREDY ROJAS RODRIGUEZ</t>
  </si>
  <si>
    <t xml:space="preserve"> 509-2026 CPS-P (145747)</t>
  </si>
  <si>
    <t>ARMANDO JOSE VIZCAINO ORTIZ</t>
  </si>
  <si>
    <t xml:space="preserve"> 510-2026 CPS-P (145747)</t>
  </si>
  <si>
    <t>CESAR AUGUSTO MALAGON GOMEZ</t>
  </si>
  <si>
    <t xml:space="preserve"> 511-2026 CPS-P (145604)</t>
  </si>
  <si>
    <t>DIANA CAROLINA PINZON PEREZ </t>
  </si>
  <si>
    <t xml:space="preserve"> 512-2026 CPS-AG (145909)</t>
  </si>
  <si>
    <t>EDGAR ARTURO RINCON WALTEROS </t>
  </si>
  <si>
    <t xml:space="preserve"> 513-2026 CPS-AG (151799)</t>
  </si>
  <si>
    <t>EDWIN JULIAN BERMUDEZ MAHECHA</t>
  </si>
  <si>
    <t xml:space="preserve"> 514-2026 CPS-AG (145914)</t>
  </si>
  <si>
    <t>WILLIAM ROELFI CANO RICO</t>
  </si>
  <si>
    <t>ROSMAN TIBAQUIRA GUTIERREZ</t>
  </si>
  <si>
    <t>515-2026 CPS-P (145965)</t>
  </si>
  <si>
    <t>HILDA ALEXANDRA MORENO MURCIA</t>
  </si>
  <si>
    <t xml:space="preserve"> 516-2026 CPS-P (152928)</t>
  </si>
  <si>
    <t>ORLANDO ANTONIO CHINGATE CABRERA</t>
  </si>
  <si>
    <t xml:space="preserve"> 517-2026 CPS-P (145725)</t>
  </si>
  <si>
    <t xml:space="preserve">VICTOR ALFONSO GALINDO OSORIO 
</t>
  </si>
  <si>
    <t>RICARDO CASTAÑEDA CALDERON</t>
  </si>
  <si>
    <t xml:space="preserve"> 518-2026 CPS-P (152928)</t>
  </si>
  <si>
    <t>JAVIER DARIO RIAÑO CASTILLO</t>
  </si>
  <si>
    <t xml:space="preserve"> 519-2026 CPS-P (152928)</t>
  </si>
  <si>
    <t>JESUS MATEO MENDEZ GARAY</t>
  </si>
  <si>
    <t xml:space="preserve"> 520-2026 CPS-P (152928)</t>
  </si>
  <si>
    <t>SONIA JANETH MOLANO SEPULVEDA </t>
  </si>
  <si>
    <t xml:space="preserve"> 521-2026 CPS-P (151262)</t>
  </si>
  <si>
    <t xml:space="preserve"> JOHN STIVE RODRIGUEZ PIEDRAHITA</t>
  </si>
  <si>
    <t xml:space="preserve"> 522-2026 CPS-AG (151799)</t>
  </si>
  <si>
    <t>RAFAEL ARMANDO ROA BAQUERO</t>
  </si>
  <si>
    <t xml:space="preserve"> 523-2026 CPS-AG (147847)</t>
  </si>
  <si>
    <t>KARENT SORANLLY ANGULO QUIÑONES</t>
  </si>
  <si>
    <t xml:space="preserve"> 524-2026 CPS-AG (151799)</t>
  </si>
  <si>
    <t>DANIEL ANDRÉS RODRÍGUEZ CLAVIJO </t>
  </si>
  <si>
    <t xml:space="preserve"> 525-2026 (153562)</t>
  </si>
  <si>
    <t>Contratos de prestación de servicios</t>
  </si>
  <si>
    <t>ASCENSORES SCHINDLER DE COLOMBIA S.A.S.</t>
  </si>
  <si>
    <t>NIT</t>
  </si>
  <si>
    <t>PRESTAR EL SERVICIO DE MANTENIMIENTO INTEGRAL DEL ASCENSOR SCHINDLER DE PROPIEDAD DE LA ALCALDIA LOCAL DE RAFAEL URIBE URIBE, QUE INCLUYE EL MANTENIMIENTO PREVENTIVO Y CORRECTIVO Y EL SUMINISTRO E INSTALACIÓN DE REPUESTOS, ASÍ COMO REALIZAR ACOMPAÑAMIENTO Y ASESORÍA AL PROCESO DE CERTIFICACIÓN ANUAL DEL EQUIPO</t>
  </si>
  <si>
    <t xml:space="preserve"> 526-2026 CPS-P (145604)</t>
  </si>
  <si>
    <t>SHARAY VALERIA OROZCO RODRIGUEZ</t>
  </si>
  <si>
    <t>527-2026 CPS-P (148377)</t>
  </si>
  <si>
    <t xml:space="preserve">DORA AIDE HURTADO CLAVIJO
</t>
  </si>
  <si>
    <t>VALENTINA BEJARANO GONZALEZ</t>
  </si>
  <si>
    <t>OC-162804</t>
  </si>
  <si>
    <t>Suministro</t>
  </si>
  <si>
    <t xml:space="preserve">UNION TEMPORAL PLUS 5G
</t>
  </si>
  <si>
    <t>SERVICIOS INSTITUCIONALES COSMOS SAS/PLUSASEO  SAS BIC</t>
  </si>
  <si>
    <t>901.669.752-0     900.565.659-2</t>
  </si>
  <si>
    <t>60%-40%</t>
  </si>
  <si>
    <t>PRESTAR EL SERVICIO INTEGRAL DE ASEO Y CAFETERÍA, INCLUIDO EL SERVICIO DE MANTENIMIENTO BÁSICO Y JARDINERÍA, ASÍ COMO EL
SUMINISTRO DE INSUMOS, MÁQUINAS Y EQUIPOS, PARA LAS DEPENDENCIAS DE LA ALCALDÍA LOCAL DE RAFAEL URIBE URIBE Y LA JUNTA
ADMINISTRADORA LOCAL</t>
  </si>
  <si>
    <t xml:space="preserve"> 528-2026 (144108)</t>
  </si>
  <si>
    <t>GRUPO SOCIEDAD CAPITAL S.A.S </t>
  </si>
  <si>
    <t>"PRESTAR LOS SERVICIOS DE APOYO LOGÍSTICO PARA REALIZAR EL EVENTO RENDICIÓN DE CUENTAS DE LA VIGENCIA 2025 Y LOS DIALOGOS CIUDADANOS DE LA ALCALDÍA RAFAEL URIBE URIBE.".</t>
  </si>
  <si>
    <t>529-2026 (154477)</t>
  </si>
  <si>
    <t>INVERSIONES CFS SAS</t>
  </si>
  <si>
    <t>PRESTAR LOS SERVICIOS LOGISTICOS PARA EL FORTALECIMIENTO TURISTICO, CULTURAL, ECONOMICO Y CREATIVO DE LA LOCALIDAD DE RAFAEL URIBE URIBE MEDIANTE EL DESARROLLO DEL QUINTO FESTIVAL DE LA LECHONA, VIGENCIA 2026</t>
  </si>
  <si>
    <t>530-2026 (155452)</t>
  </si>
  <si>
    <t>PINZUAR S.A.S</t>
  </si>
  <si>
    <t>PRESTAR EL SERVICIO DE CALIBRACIÓN DE LOS EQUIPOS DE METROLOGÍA PROPIEDAD DEL FONDO DE DESARROLLO LOCAL DE RAFAEL URIBE URIBE, INCLUYENDO EL MANTENIMIENTO Y AJUSTE DE LOS EQUIPOS, ASÍ COMO EL REEMPLAZO DE PARTES DEFECTUOSAS, CON EL FIN DE GARANTIZAR SU CORRECTO FUNCIONAMIENTO, TRAZABILIDAD METROLÓGICA Y CUMPLIMIENTO DE LAS CONDICIONES TÉCNICAS EXIGIDAS PARA EL DESARROLLO DE LAS ACTIVIDADES DE INSPECCIÓN, VIGILANCIA Y CONTROL</t>
  </si>
  <si>
    <t>OC-165658</t>
  </si>
  <si>
    <t xml:space="preserve">COLOMBIANA DE TEXTILES POR MAYOR
</t>
  </si>
  <si>
    <t>ADQUISICIÓN DE ELEMENTOS DE PROTECCIÓN PERSONAL Y SEGURIDAD INDUSTRIAL EN CUMPLIMIENTO DEL MARCO NORMATIVO DEL SISTEMA DE GESTIÓN EN SEGURIDAD Y SALUD EN EL TRABAJO DE LA ALCALDÍA LOCAL DE RAFAEL URIBE URIBE - 213300</t>
  </si>
  <si>
    <t>OC-165659</t>
  </si>
  <si>
    <t>COLOMBIANA DE TEXTILES POR MAYOR</t>
  </si>
  <si>
    <t>ADQUISICIÓN DE ELEMENTOS DE PROTECCIÓN PERSONAL Y SEGURIDAD INDUSTRIAL EN CUMPLIMIENTO DEL MARCO NORMATIVO DEL SISTEMA DE GESTIÓN EN SEGURIDAD Y SALUD EN EL TRABAJO DE LA ALCALDÍA LOCAL DE RAFAEL URIBE URIBE-213298</t>
  </si>
  <si>
    <t>OC-165660</t>
  </si>
  <si>
    <t xml:space="preserve">JM GRUPO EMPRESARIAL S.A.S
</t>
  </si>
  <si>
    <t>ADQUISICIÓN DE ELEMENTOS DE PROTECCIÓN PERSONAL Y SEGURIDAD INDUSTRIAL EN CUMPLIMIENTO DEL MARCO NORMATIVO DEL SISTEMA DE GESTIÓN EN SEGURIDAD Y SALUD EN EL TRABAJO DE LA ALCALDÍA LOCAL DE RAFAEL URIBE URIBE - 213299</t>
  </si>
  <si>
    <t>OC-165661</t>
  </si>
  <si>
    <t>UNION TEMPORAL AYGEMA</t>
  </si>
  <si>
    <t>ADQUISICIÓN DE ELEMENTOS DE PROTECCIÓN PERSONAL Y SEGURIDAD INDUSTRIAL EN CUMPLIMIENTO DEL MARCO NORMATIVO DEL SISTEMA DE GESTIÓN EN SEGURIDAD Y SALUD EN EL TRABAJO DE LA ALCALDÍA LOCAL DE RAFAEL URIBE URIBE - 213297</t>
  </si>
  <si>
    <t>531-2026 (155742)</t>
  </si>
  <si>
    <t>FUMIGACIONES EL TRIUNFO CAR S.A.S</t>
  </si>
  <si>
    <t>PRESTAR EL SERVICIO INTEGRAL DE FUMIGACIÓN, QUE INCLUYE LA DESINSECTACIÓN Y DESRATIZACIÓN, ASÍ COMO, EL LAVADO Y DESINFECCIÓN DE LOS TANQUES DE ALMACENAMIENTO DE AGUA POTABLE EN LAS SEDES DE LA ALCALDÍA LOCAL DE RAFAEL URIBE URIBE</t>
  </si>
  <si>
    <t>/</t>
  </si>
  <si>
    <t xml:space="preserve"> </t>
  </si>
  <si>
    <t>TELEFONO INSTITUCIONAL</t>
  </si>
  <si>
    <t>CORREO INSTITUCIONAL</t>
  </si>
  <si>
    <t>6016387000 Ext: 6018</t>
  </si>
  <si>
    <t>Cristhian.Vera@gobiernobogota.gov.co</t>
  </si>
  <si>
    <t>maria.torresb@gobiernobogota.gov.co</t>
  </si>
  <si>
    <t>johana.gomezn@gobiernobogota.gov.co</t>
  </si>
  <si>
    <t>(No encontrado)</t>
  </si>
  <si>
    <t>ldania.sosa@gobiernobogota.gov.co</t>
  </si>
  <si>
    <t>Albeiro.Martinez@gobiernobogota.gov.co</t>
  </si>
  <si>
    <t>jaime.barbosa@gobiernobogota.gov.co</t>
  </si>
  <si>
    <t>edilson.velandia@gobiernobogota.gov.co</t>
  </si>
  <si>
    <t>soranyi.robayo@gobiernobogota.gov.co</t>
  </si>
  <si>
    <t>alberto.orozco@gobiernobogota.gov.co</t>
  </si>
  <si>
    <t>Ciro.barbosa@gobiernobogota.gov.co</t>
  </si>
  <si>
    <t>gerlein.castiblanco@gobiernobogota.gov.co</t>
  </si>
  <si>
    <t>tania.morales@gobiernobogota.gov.co</t>
  </si>
  <si>
    <t>jonny.carrillo@gobiernobogota.gov.co</t>
  </si>
  <si>
    <t>alba.moreno@gobiernobogota.gov.co</t>
  </si>
  <si>
    <t>karem.velasco@gobiernobogota.gov.co</t>
  </si>
  <si>
    <t>eliana.avila@gobiernobogota.gov.co</t>
  </si>
  <si>
    <t>july.melo@gobiernobogota.gov.co</t>
  </si>
  <si>
    <t>alexandra.orozco@gobiernobogota.gov.co</t>
  </si>
  <si>
    <t>oscard.munoz@gobiernobogota.gov.co</t>
  </si>
  <si>
    <t>alba.segura@gobiernobogota.gov.co</t>
  </si>
  <si>
    <t>ingrid.rey@gobiernobogota.gov.co</t>
  </si>
  <si>
    <t>Andrea.Casallas@gobiernobogota.gov.co</t>
  </si>
  <si>
    <t>freddy.marquez@gobiernobogota.gov.co</t>
  </si>
  <si>
    <t>betsy.duarte@gobiernobogota.gov.co</t>
  </si>
  <si>
    <t>hernan.moreno@gobiernobogota.gov.co</t>
  </si>
  <si>
    <t>jorge.contreras@gobiernobogota.gov.co</t>
  </si>
  <si>
    <t>natalia.fajardo@gobiernobogota.gov.co</t>
  </si>
  <si>
    <t>john.bohorquez@gobiernobogota.gov.co</t>
  </si>
  <si>
    <t>linam.mayo@gobiernobogota.gov.co</t>
  </si>
  <si>
    <t>jeimy.terreros@gobiernobogota.gov.co</t>
  </si>
  <si>
    <t>erika.ardila@gobiernobogota.gov.co</t>
  </si>
  <si>
    <t>claudia.arias@gobiernobogota.gov.co</t>
  </si>
  <si>
    <t>viviana.maldonado@gobiernobogota.gov.co</t>
  </si>
  <si>
    <t>juan.rosero@gobiernobogota.gov.co</t>
  </si>
  <si>
    <t>juana.lopez@gobiernobogota.gov.co</t>
  </si>
  <si>
    <t>adriana.estrada@gobiernobogota.gov.co</t>
  </si>
  <si>
    <t>javier.velandia@gobiernobogota.gov.co</t>
  </si>
  <si>
    <t>johans.vargas@gobiernobogota.gov.co</t>
  </si>
  <si>
    <t>Jennifer.Vallejo@gobiernobogota.gov.co</t>
  </si>
  <si>
    <t>leidyb.nieto@gobiernobogota.gov.co</t>
  </si>
  <si>
    <t>daniela.baquiro@gobiernobogota.gov.co</t>
  </si>
  <si>
    <t>leider.suarez@gobiernobogota.gov.co</t>
  </si>
  <si>
    <t>Paola.Sierrar@gobiernobogota.gov.co</t>
  </si>
  <si>
    <t>mayerly.garzon@gobiernobogota.gov.co</t>
  </si>
  <si>
    <t>jose.abril@gobiernobogota.gov.co</t>
  </si>
  <si>
    <t>cristhian.buitrago@gobiernobogota.gov.co</t>
  </si>
  <si>
    <t>hader.rodriguez@gobiernobogota.gov.co</t>
  </si>
  <si>
    <t>claudia.velandia@gobiernobogota.gov.co</t>
  </si>
  <si>
    <t>lina.tinoco@gobiernobogota.gov.co</t>
  </si>
  <si>
    <t>danielaa.rodriguez@gobiernobogota.gov.co</t>
  </si>
  <si>
    <t>sergio.forero@gobiernobogota.gov.co</t>
  </si>
  <si>
    <t>jennifers.colmenares@gobiernobogota.gov.co</t>
  </si>
  <si>
    <t>carolina.chaparro@gobiernobogota.gov.co</t>
  </si>
  <si>
    <t>leonardo.garcia@gobiernobogota.gov.co</t>
  </si>
  <si>
    <t>(Información existente en el archivo original)</t>
  </si>
  <si>
    <t>Luisa.Coronado@gobiernobogota.gov.co</t>
  </si>
  <si>
    <t>paula.garcia@gobiernobogota.gov.co</t>
  </si>
  <si>
    <t>elkin.gutierrez@gobiernobogota.gov.co</t>
  </si>
  <si>
    <t>leady.pineros@gobiernobogota.gov.co</t>
  </si>
  <si>
    <t>erikay.lopez@gobiernobogota.gov.co</t>
  </si>
  <si>
    <t>mateo.bernal@gobiernobogota.gov.co</t>
  </si>
  <si>
    <t>carlosf.sanchez@gobiernobogota.gov.co</t>
  </si>
  <si>
    <t>maira.moreno@gobiernobogota.gov.co</t>
  </si>
  <si>
    <t>johanna.salinas@gobiernobogota.gov.co</t>
  </si>
  <si>
    <t>matilde.camargo@gobiernobogota.gov.co</t>
  </si>
  <si>
    <t>Paula.saenz@gobiernobogota.gov.co</t>
  </si>
  <si>
    <t>Carlos.Escobar@gobiernobogota.gov.co</t>
  </si>
  <si>
    <t>Esther.Florez@gobiernobogota.gov.co</t>
  </si>
  <si>
    <t>natalia.salamanca@gobiernobogota.gov.co</t>
  </si>
  <si>
    <t>esteban.vanegas@gobiernobogota.gov.co</t>
  </si>
  <si>
    <t>milton.sanchez@gobiernobogota.gov.co</t>
  </si>
  <si>
    <t>estefania.casallas@gobiernobogota.gov.co</t>
  </si>
  <si>
    <t>juan.meneses@gobiernobogota.gov.co</t>
  </si>
  <si>
    <t>andress.torres@gobiernobogota.gov.co</t>
  </si>
  <si>
    <t>jorge.oyola@gobiernobogota.gov.co</t>
  </si>
  <si>
    <t>jorge.gil@gobiernobogota.gov.co</t>
  </si>
  <si>
    <t>Enver.Lopez@gobiernobogota.gov.co</t>
  </si>
  <si>
    <t>ronald.gonzalez@gobiernobogota.gov.co</t>
  </si>
  <si>
    <t>dianac.romero@gobiernobogota.gov.co</t>
  </si>
  <si>
    <t>Nelly.Medina@gobiernobogota.gov.co</t>
  </si>
  <si>
    <t>mariby.barros@gobiernobogota.gov.co</t>
  </si>
  <si>
    <t>erikaa.granados@gobiernobogota.gov.co</t>
  </si>
  <si>
    <t>julia.ruiz@gobiernobogota.gov.co</t>
  </si>
  <si>
    <t>hector.dorado@gobiernobogota.gov.co</t>
  </si>
  <si>
    <t>Ginna.Cepeda@gobiernobogota.gov.co</t>
  </si>
  <si>
    <t>allison.becerra@gobiernobogota.gov.co</t>
  </si>
  <si>
    <t>jose.chacon@gobiernobogota.gov.co</t>
  </si>
  <si>
    <t>carlos.rico@gobiernobogota.gov.co</t>
  </si>
  <si>
    <t>luisaf.vargas@gobiernobogota.gov.co</t>
  </si>
  <si>
    <t>yessica.rivera@gobiernobogota.gov.co</t>
  </si>
  <si>
    <t>linaf.jimenez@gobiernobogota.gov.co</t>
  </si>
  <si>
    <t>luisa.narvaez@gobiernobogota.gov.co</t>
  </si>
  <si>
    <t>karine.roman@gobiernobogota.gov.co</t>
  </si>
  <si>
    <t>Diego.Patarroyo@gobiernobogota.gov.co</t>
  </si>
  <si>
    <t>esteban.sandoval@gobiernobogota.gov.co</t>
  </si>
  <si>
    <t>Angelam.Romero@gobiernobogota.gov.co</t>
  </si>
  <si>
    <t>nicolas.morenos@gobiernobogota.gov.co</t>
  </si>
  <si>
    <t>david.layton@gobiernobogota.gov.co</t>
  </si>
  <si>
    <t>jhoan.sarmiento@gobiernobogota.gov.co</t>
  </si>
  <si>
    <t>lizeth.hernandez@gobiernobogota.gov.co</t>
  </si>
  <si>
    <t>cristian.garavito@gobiernobogota.gov.co</t>
  </si>
  <si>
    <t>Jenny.Prieto@gobiernobogota.gov.co</t>
  </si>
  <si>
    <t>alberto.quiroga@gobiernobogota.gov.co</t>
  </si>
  <si>
    <t>claudia.guevara@gobiernobogota.gov.co</t>
  </si>
  <si>
    <t>angela.ropero@gobiernobogota.gov.co</t>
  </si>
  <si>
    <t>Daysi.Cubillos@gobiernobogota.gov.co</t>
  </si>
  <si>
    <t>daniel.velasco@gobiernobogota.gov.co</t>
  </si>
  <si>
    <t>cristian.sua@gobiernobogota.gov.co</t>
  </si>
  <si>
    <t>isabel.castillo@gobiernobogota.gov.co</t>
  </si>
  <si>
    <t>yenny.angarita@gobiernobogota.gov.co</t>
  </si>
  <si>
    <t>luisa.camelo@gobiernobogota.gov.co</t>
  </si>
  <si>
    <t>juanc.amaya@gobiernobogota.gov.co</t>
  </si>
  <si>
    <t>juan.aldanac@gobiernobogota.gov.co</t>
  </si>
  <si>
    <t>luis.ovalle@gobiernobogota.gov.co</t>
  </si>
  <si>
    <t>luis.barreto@gobiernobogota.gov.co</t>
  </si>
  <si>
    <t>fernando.florez@gobiernobogota.gov.co</t>
  </si>
  <si>
    <t>hector.pedraza@gobiernobogota.gov.co</t>
  </si>
  <si>
    <t>Ana.Cardona@gobiernobogota.gov.co</t>
  </si>
  <si>
    <t>camilo.marquez@gobiernobogota.gov.co</t>
  </si>
  <si>
    <t>pedro.manrique@gobiernobogota.gov.co</t>
  </si>
  <si>
    <t>hitaiochara.alvarez@gobiernobogota.gov.co</t>
  </si>
  <si>
    <t>natalia.miranda@gobiernobogota.gov.co</t>
  </si>
  <si>
    <t>yirly.pena@gobiernobogota.gov.co</t>
  </si>
  <si>
    <t>jose.gomezg@gobiernobogota.gov.co</t>
  </si>
  <si>
    <t>nicoll.rodriguez@gobiernobogota.gov.co</t>
  </si>
  <si>
    <t>Anderson.Zamora@gobiernobogota.gov.co</t>
  </si>
  <si>
    <t>Oswaldo.Gomez@gobiernobogota.gov.co</t>
  </si>
  <si>
    <t>Leydy.Giral@gobiernobogota.gov.co</t>
  </si>
  <si>
    <t>luis.lombana@gobiernobogota.gov.co</t>
  </si>
  <si>
    <t>cesarc.angel@gobiernobogota.gov.co</t>
  </si>
  <si>
    <t>harold.cubillos@gobiernobogota.gov.co</t>
  </si>
  <si>
    <t>sebastian.saavedra@gobiernobogota.gov.co</t>
  </si>
  <si>
    <t>jhonatan.caicedo@gobiernobogota.gov.co</t>
  </si>
  <si>
    <t>joan.calvo@gobiernobogota.gov.co</t>
  </si>
  <si>
    <t>Sandra.Hernandez@gobiernobogota.gov.co</t>
  </si>
  <si>
    <t>maribel.neusa@gobiernobogota.gov.co</t>
  </si>
  <si>
    <t>diegoj.garcia@gobiernobogota.gov.co</t>
  </si>
  <si>
    <t>Adriana.Buitrago@gobiernobogota.gov.co</t>
  </si>
  <si>
    <t>gabriel.molano@gobiernobogota.gov.co</t>
  </si>
  <si>
    <t>jacqueline.arcos@gobiernobogota.gov.co</t>
  </si>
  <si>
    <t>vianey.ardila@gobiernobogota.gov.co</t>
  </si>
  <si>
    <t>robinson.fula@gobiernobogota.gov.co</t>
  </si>
  <si>
    <t>luisa.mora@gobiernobogota.gov.co</t>
  </si>
  <si>
    <t>maribel.pena@gobiernobogota.gov.co</t>
  </si>
  <si>
    <t>ingrid.bolivar@gobiernobogota.gov.co</t>
  </si>
  <si>
    <t>nancy.quitian@gobiernobogota.gov.co</t>
  </si>
  <si>
    <t>Claudia.Montoya@gobiernobogota.gov.co</t>
  </si>
  <si>
    <t>estiven.piracoca@gobiernobogota.gov.co</t>
  </si>
  <si>
    <t>wilson.figueredo@gobiernobogota.gov.co</t>
  </si>
  <si>
    <t>cristhian.munevar@gobiernobogota.gov.co</t>
  </si>
  <si>
    <t>laura.paez@gobiernobogota.gov.co</t>
  </si>
  <si>
    <t>alexander.castillo@gobiernobogota.gov.co</t>
  </si>
  <si>
    <t>isabel.castro@gobiernobogota.gov.co</t>
  </si>
  <si>
    <t>sandra.vargas@gobiernobogota.gov.co</t>
  </si>
  <si>
    <t>nidia.marroquin@gobiernobogota.gov.co</t>
  </si>
  <si>
    <t>maria.tenjo@gobiernobogota.gov.co</t>
  </si>
  <si>
    <t>andrea.arteaga@gobiernobogota.gov.co</t>
  </si>
  <si>
    <t>Heydy.Ramirez@gobiernobogota.gov.co</t>
  </si>
  <si>
    <t>milena.munoz@gobiernobogota.gov.co</t>
  </si>
  <si>
    <t>ingrid.martin@gobiernobogota.gov.co</t>
  </si>
  <si>
    <t>nydia.liceth@gobiernobogota.gov.co</t>
  </si>
  <si>
    <t>jaisson.palacios@gobiernobogota.gov.co</t>
  </si>
  <si>
    <t>azucena.quevedo@gobiernobogota.gov.co</t>
  </si>
  <si>
    <t>juan.albarracin@gobiernobogota.gov.co</t>
  </si>
  <si>
    <t>lucely.rodriguez@gobiernobogota.gov.co</t>
  </si>
  <si>
    <t>erick.garcia@gobiernobogota.gov.co</t>
  </si>
  <si>
    <t>juan.gouzy@gobiernobogota.gov.co</t>
  </si>
  <si>
    <t>maria.urrego@gobiernobogota.gov.co</t>
  </si>
  <si>
    <t>Edna.Valenzuela@gobiernobogota.gov.co</t>
  </si>
  <si>
    <t>sandra.murcia@gobiernobogota.gov.co</t>
  </si>
  <si>
    <t>Luisa.Parra@gobiernobogota.gov.co</t>
  </si>
  <si>
    <t>wilson.diaz@gobiernobogota.gov.co</t>
  </si>
  <si>
    <t>josea.monroy@gobiernobogota.gov.co</t>
  </si>
  <si>
    <t>Olga.Velasco@gobiernobogota.gov.co</t>
  </si>
  <si>
    <t>alexander.alzate@gobiernobogota.gov.co</t>
  </si>
  <si>
    <t>ana.trivino@gobiernobogota.gov.co</t>
  </si>
  <si>
    <t>Shamir.Hernandez@gobiernobogota.gov.co</t>
  </si>
  <si>
    <t>nini.valenzuela@gobiernobogota.gov.co</t>
  </si>
  <si>
    <t>pedro.ortiz@gobiernobogota.gov.co</t>
  </si>
  <si>
    <t>oscar.ortiz@gobiernobogota.gov.co</t>
  </si>
  <si>
    <t>rafaelh.perez@gobiernobogota.gov.co</t>
  </si>
  <si>
    <t>silvia.jaimes@gobiernobogota.gov.co</t>
  </si>
  <si>
    <t>yessica.salamanca@gobiernobogota.gov.co</t>
  </si>
  <si>
    <t>Hector.Erira@gobiernobogota.gov.co</t>
  </si>
  <si>
    <t>monica.bautista@gobiernobogota.gov.co</t>
  </si>
  <si>
    <t>andresr.pena@gobiernobogota.gov.co</t>
  </si>
  <si>
    <t>luis.chirivi@gobiernobogota.gov.co</t>
  </si>
  <si>
    <t>dairo.robayo@gobiernobogota.gov.co</t>
  </si>
  <si>
    <t>carlos.mendez@gobiernobogota.gov.co</t>
  </si>
  <si>
    <t>william.vargas@gobiernobogota.gov.co</t>
  </si>
  <si>
    <t>rene.buitrago@gobiernobogota.gov.co</t>
  </si>
  <si>
    <t>Marcela.Rodriguezc@gobiernobogota.gov.co</t>
  </si>
  <si>
    <t>luisa.arenas@gobiernobogota.gov.co</t>
  </si>
  <si>
    <t>nelson.puerta@gobiernobogota.gov.co</t>
  </si>
  <si>
    <t>yesicaa.gutierrez@gobiernobogota.gov.co</t>
  </si>
  <si>
    <t>katherine.sanchez@gobiernobogota.gov.co</t>
  </si>
  <si>
    <t>oscar.condia@gobiernobogota.gov.co</t>
  </si>
  <si>
    <t>camilo.riano@gobiernobogota.gov.co</t>
  </si>
  <si>
    <t>karen.marin@gobiernobogota.gov.co</t>
  </si>
  <si>
    <t>Nubia.Santafe@gobiernobogota.gov.co</t>
  </si>
  <si>
    <t>monicag.guzman@gobiernobogota.gov.co</t>
  </si>
  <si>
    <t>omar.ortiz@gobiernobogota.gov.co</t>
  </si>
  <si>
    <t>karenj.ramirez@gobiernobogota.gov.co</t>
  </si>
  <si>
    <t>jorge.aparicio@gobiernobogota.gov.co</t>
  </si>
  <si>
    <t>ana.blandon@gobiernobogota.gov.co</t>
  </si>
  <si>
    <t>david.cuervo@gobiernobogota.gov.co</t>
  </si>
  <si>
    <t>Doris.Quintana@gobiernobogota.gov.co</t>
  </si>
  <si>
    <t>alexi.lopez@gobiernobogota.gov.co</t>
  </si>
  <si>
    <t>laura.vanegasa@gobiernobogota.gov.co</t>
  </si>
  <si>
    <t>pablo.mesa@gobiernobogota.gov.co</t>
  </si>
  <si>
    <t>ladyc.pena@gobiernobogota.gov.co</t>
  </si>
  <si>
    <t>paula.herrerar@gobiernobogota.gov.co</t>
  </si>
  <si>
    <t>leydi.fajardo@gobiernobogota.gov.co</t>
  </si>
  <si>
    <t>consuelo.guzman@gobiernobogota.gov.co</t>
  </si>
  <si>
    <t>alexis.parra@gobiernobogota.gov.co</t>
  </si>
  <si>
    <t>luis.castiblanco@gobiernobogota.gov.co</t>
  </si>
  <si>
    <t>Paolaa.Ramirez@gobiernobogota.gov.co</t>
  </si>
  <si>
    <t>cecilia.rodriguez@gobiernobogota.gov.co</t>
  </si>
  <si>
    <t>carlos.jimenez@gobiernobogota.gov.co</t>
  </si>
  <si>
    <t>Robinson.Espinosa@gobiernobogota.gov.co</t>
  </si>
  <si>
    <t>cesar.arangom@gobiernobogota.gov.co</t>
  </si>
  <si>
    <t>Gadiel.Carrillo@gobiernobogota.gov.co</t>
  </si>
  <si>
    <t>yenny.ramirezb@gobiernobogota.gov.co</t>
  </si>
  <si>
    <t>fabiola.roa@gobiernobogota.gov.co</t>
  </si>
  <si>
    <t>Nelcy.Rodriguez@gobiernobogota.gov.co</t>
  </si>
  <si>
    <t>dianam.duarte@gobiernobogota.gov.co</t>
  </si>
  <si>
    <t>jenifer.sabogal@gobiernobogota.gov.co</t>
  </si>
  <si>
    <t>Angie.Torresb@gobiernobogota.gov.co</t>
  </si>
  <si>
    <t>angel.gutierrez@gobiernobogota.gov.co</t>
  </si>
  <si>
    <t>luis.cromero@gobiernobogota.gov.co</t>
  </si>
  <si>
    <t>viviana.ramos@gobiernobogota.gov.co</t>
  </si>
  <si>
    <t>Alexandra.Vega@gobiernobogota.gov.co</t>
  </si>
  <si>
    <t>danna.restrepo@gobiernobogota.gov.co</t>
  </si>
  <si>
    <t>alida.ulloa@gobiernobogota.gov.co</t>
  </si>
  <si>
    <t>andrea.valbuena@gobiernobogota.gov.co</t>
  </si>
  <si>
    <t>liseth.velasquez@gobiernobogota.gov.co</t>
  </si>
  <si>
    <t>Brayan.Mora@gobiernobogota.gov.co</t>
  </si>
  <si>
    <t>yury.rodriguez@gobiernobogota.gov.co</t>
  </si>
  <si>
    <t>oscar.rodrigueza@gobiernobogota.gov.co</t>
  </si>
  <si>
    <t>Angelicam.Amaya@gobiernobogota.gov.co</t>
  </si>
  <si>
    <t>daniela.ustariz@gobiernobogota.gov.co</t>
  </si>
  <si>
    <t>erika.rojas@gobiernobogota.gov.co</t>
  </si>
  <si>
    <t>marisela.munoz@gobiernobogota.gov.co</t>
  </si>
  <si>
    <t>nelly.gomez@gobiernobogota.gov.co</t>
  </si>
  <si>
    <t>Juan.Avellaneda@gobiernobogota.gov.co</t>
  </si>
  <si>
    <t>yefferson.altamirand@gobiernobogota.gov.co</t>
  </si>
  <si>
    <t>diana.pinzon@gobiernobogota.gov.co</t>
  </si>
  <si>
    <t>orlando.chingate@gobiernobogota.gov.co</t>
  </si>
  <si>
    <t>javier.rianoc@gobiernobogota.gov.co</t>
  </si>
  <si>
    <t>Jesus.Mendez@gobiernobogota.gov.co</t>
  </si>
  <si>
    <t>sonia.molano@gobiernobogota.gov.co</t>
  </si>
  <si>
    <t>sharay.orozco@gobiernobogota.gov.co</t>
  </si>
  <si>
    <t>Dora.Hurtado@gobiernobogota.gov.co</t>
  </si>
  <si>
    <t>laurac.munozb@gobiernobogota.gov.co</t>
  </si>
  <si>
    <t xml:space="preserve">rodrigoe.gonzalez@gobiernobogota.gov.co </t>
  </si>
  <si>
    <t>carolinad.buelvas@gobiernobogota.gov.co</t>
  </si>
  <si>
    <t>lauraa.rincon@gobiernobogota.gov.co</t>
  </si>
  <si>
    <t>Angelica.Ramirez@gobiernobogota.gov.co</t>
  </si>
  <si>
    <t>ibeth.castillo@gobiernobogota.gov.co</t>
  </si>
  <si>
    <t>dianai.buitrago@gobiernobogota.gov.co</t>
  </si>
  <si>
    <t>camila.lopez@gobiernobogota.gov.co</t>
  </si>
  <si>
    <t>nelson.pineres@gobiernobogota.gov.co</t>
  </si>
  <si>
    <t>hercilia.ramirez@gobiernobogota.gov.co</t>
  </si>
  <si>
    <t>david.alvarezl@gobiernobogota.gov.co</t>
  </si>
  <si>
    <t>sandra.aragon@gobiernobogota.gov.co</t>
  </si>
  <si>
    <t>joselito.montero@gobiernobogota.gov.co</t>
  </si>
  <si>
    <t>byron.realpe@gobiernobogota.gov.co</t>
  </si>
  <si>
    <t>laura.lezcano@gobiernobogota.gov.co</t>
  </si>
  <si>
    <t>miguel.novoa@gobiernobogota.gov.co</t>
  </si>
  <si>
    <t>Alvaro.Aparicio@gobiernobogota.gov.co</t>
  </si>
  <si>
    <t>jemy.espinosa@gobiernobogota.gov.co</t>
  </si>
  <si>
    <t>martha.cendales@gobiernobogota.gov.co</t>
  </si>
  <si>
    <t>juanp.gutierrez@gobiernobogota.gov.co</t>
  </si>
  <si>
    <t>luis.bustos@gobiernobogota.gov.co</t>
  </si>
  <si>
    <t>luis.urregof@gobiernobogota.gov.co</t>
  </si>
  <si>
    <t>edward.rey@gobiernobogota.gov.co</t>
  </si>
  <si>
    <t>hernan.villamizar@gobiernobogota.gov.co</t>
  </si>
  <si>
    <t>Matilde.Ramirez@gobiernobogota.gov.co</t>
  </si>
  <si>
    <t>jair.aragon@gobiernobogota.gov.co</t>
  </si>
  <si>
    <t>Maria.Vinchira@gobiernobogota.gov.co</t>
  </si>
  <si>
    <t>carlosa.hernandez@gobiernobogota.gov.co</t>
  </si>
  <si>
    <t>brayan.morales@gobiernobogota.gov.co</t>
  </si>
  <si>
    <t>alejandra.torres@gobiernobogota.gov.co</t>
  </si>
  <si>
    <t>daily.albarracin@gobiernobogota.gov.co</t>
  </si>
  <si>
    <t>andres.fonseca@gobiernobogota.gov.co</t>
  </si>
  <si>
    <t>eliseo.romero@gobiernobogota.gov.co</t>
  </si>
  <si>
    <t>jhon.batanero@gobiernobogota.gov.co</t>
  </si>
  <si>
    <t>jose.ocampo@gobiernobogota.gov.co</t>
  </si>
  <si>
    <t>tatiana.vargas@gobiernobogota.gov.co</t>
  </si>
  <si>
    <t>@gobiernobogota.gov.co</t>
  </si>
  <si>
    <t>kimberly.mendoza@gobiernobogota.gov.co</t>
  </si>
  <si>
    <t>diegoa.reyes@gobiernobogota.gov.co</t>
  </si>
  <si>
    <t>evelyn.mosquera@gobiernobogota.gov.co</t>
  </si>
  <si>
    <t>william.bolivar@gobiernobogota.gov.co</t>
  </si>
  <si>
    <t>juans.cortes@gobiernobogota.gov.co</t>
  </si>
  <si>
    <t>alexander.aragon@gobiernobogota.gov.co</t>
  </si>
  <si>
    <t>ana.sanabria@gobiernobogota.gov.co</t>
  </si>
  <si>
    <t>linda.araque@gobiernobogota.gov.co</t>
  </si>
  <si>
    <t>alexander.gonzalezg@gobiernobogota.gov.co</t>
  </si>
  <si>
    <t>jeisson.gamez@gobiernobogota.gov.co</t>
  </si>
  <si>
    <t>ronald.avila@gobiernobogota.gov.co</t>
  </si>
  <si>
    <t>marcela.dosman@gobiernobogota.gov.co</t>
  </si>
  <si>
    <t>Stiven.Ortega@gobiernobogota.gov.co</t>
  </si>
  <si>
    <t>gloriae.sanabria@gobiernobogota.gov.co</t>
  </si>
  <si>
    <t>juan.gualtero@gobiernobogota.gov.co</t>
  </si>
  <si>
    <t>pablo.cardenas@gobiernobogota.gov.co</t>
  </si>
  <si>
    <t>sandra.nino@gobiernobogota.gov.co</t>
  </si>
  <si>
    <t>edinson.rodriguez@gobiernobogota.gov.co</t>
  </si>
  <si>
    <t>jennifer.mendez@gobiernobogota.gov.co</t>
  </si>
  <si>
    <t>dayana.rodriguez@gobiernobogota.gov.co</t>
  </si>
  <si>
    <t>Jimmy.Ramos@gobiernobogota.gov.co</t>
  </si>
  <si>
    <t>david.leyes@gobiernobogota.gov.co</t>
  </si>
  <si>
    <t>sara.diaz@gobiernobogota.gov.co</t>
  </si>
  <si>
    <t>walter.rios@gobiernobogota.gov.co</t>
  </si>
  <si>
    <t>wilson.alfonso@gobiernobogota.gov.co</t>
  </si>
  <si>
    <t>yenny.gamba@gobiernobogota.gov.co</t>
  </si>
  <si>
    <t>angiej.ramirezm@gobiernobogota.gov.co</t>
  </si>
  <si>
    <t>naidu.arias@gobiernobogota.gov.co</t>
  </si>
  <si>
    <t>Anyi.Baron@gobiernobogota.gov.co</t>
  </si>
  <si>
    <t>karen.llano@gobiernobogota.gov.co</t>
  </si>
  <si>
    <t>Jorge.Moncaleano@gobiernobogota.gov.co</t>
  </si>
  <si>
    <t>juan.ussa@gobiernobogota.gov.co</t>
  </si>
  <si>
    <t>rosa.mendez@gobiernobogota.gov.co</t>
  </si>
  <si>
    <t>lina.lara@gobiernobogota.gov.co</t>
  </si>
  <si>
    <t>geidy.triana@gobiernobogota.gov.co</t>
  </si>
  <si>
    <t>orlando.quintero@gobiernobogota.gov.co</t>
  </si>
  <si>
    <t>karen.mogollon@gobiernobogota.gov.co</t>
  </si>
  <si>
    <t>carolina.paez@gobiernobogota.gov.co</t>
  </si>
  <si>
    <t>gina.gonzalez@gobiernobogota.gov.co</t>
  </si>
  <si>
    <t>luis.aldana@gobiernobogota.gov.co</t>
  </si>
  <si>
    <t>Liliana.Ome@gobiernobogota.gov.co</t>
  </si>
  <si>
    <t>William.Vasquez@gobiernobogota.gov.co</t>
  </si>
  <si>
    <t>enrrique.ruxlan@gobiernobogota.gov.co</t>
  </si>
  <si>
    <t>nicole.santana@gobiernobogota.gov.co</t>
  </si>
  <si>
    <t>luis.pintoh@gobiernobogota.gov.co</t>
  </si>
  <si>
    <t>Jeisson.Gaspar@gobiernobogota.gov.co</t>
  </si>
  <si>
    <t>william.riosg@gobiernobogota.gov.co</t>
  </si>
  <si>
    <t>bibiana.romero@gobiernobogota.gov.co</t>
  </si>
  <si>
    <t>hayduk.rodriguez@gobiernobogota.gov.co</t>
  </si>
  <si>
    <t>jorge.montenegro@gobiernobogota.gov.co</t>
  </si>
  <si>
    <t>german.sanchezn@gobiernobogota.gov.co</t>
  </si>
  <si>
    <t>flor.rincon@gobiernobogota.gov.co</t>
  </si>
  <si>
    <t>silvia.nora@gobiernobogota.gov.co</t>
  </si>
  <si>
    <t>wehimar.martinez@gobiernobogota.gov.co</t>
  </si>
  <si>
    <t>william.munoz@gobiernobogota.gov.co</t>
  </si>
  <si>
    <t>beatriz.pachon@gobiernobogota.gov.co</t>
  </si>
  <si>
    <t>angiek.forero@gobiernobogota.gov.co</t>
  </si>
  <si>
    <t>Nathan.Urbina@gobiernobogota.gov.co</t>
  </si>
  <si>
    <t>jennifer.lilchyn@gobiernobogota.gov.co</t>
  </si>
  <si>
    <t>alejandra.jimenez@gobiernobogota.gov.co</t>
  </si>
  <si>
    <t>deisy.castiblanco@gobiernobogota.gov.co</t>
  </si>
  <si>
    <t>german.alvarez@gobiernobogota.gov.co</t>
  </si>
  <si>
    <t>Paulaa.Riano@gobiernobogota.gov.co</t>
  </si>
  <si>
    <t>angela.acevedo@gobiernobogota.gov.co</t>
  </si>
  <si>
    <t>alez.bociga@gobiernobogota.gov.co</t>
  </si>
  <si>
    <t>Ivan.Ibarra@gobiernobogota.gov.co</t>
  </si>
  <si>
    <t>tulia.asprilla@gobiernobogota.gov.co</t>
  </si>
  <si>
    <t>brayan.castilla@gobiernobogota.gov.co</t>
  </si>
  <si>
    <t>alexander.bautista@gobiernobogota.gov.co</t>
  </si>
  <si>
    <t>joel.villalobos@gobiernobogota.gov.co</t>
  </si>
  <si>
    <t>elver.pineda@gobiernobogota.gov.co</t>
  </si>
  <si>
    <t>jaime.castiblanco@gobiernobogota.gov.co</t>
  </si>
  <si>
    <t>anjello.lopez@gobiernobogota.gov.co</t>
  </si>
  <si>
    <t>junior.sanchez@gobiernobogota.gov.co</t>
  </si>
  <si>
    <t>hernando.salgado@gobiernobogota.gov.co</t>
  </si>
  <si>
    <t>doris.galindo@gobiernobogota.gov.co</t>
  </si>
  <si>
    <t>carlos.berrio@gobiernobogota.gov.co</t>
  </si>
  <si>
    <t>alfonso.ceballos@gobiernobogota.gov.co</t>
  </si>
  <si>
    <t>mario.sanchez@gobiernobogota.gov.co</t>
  </si>
  <si>
    <t>juanma.martinb@gobiernobogota.gov.co</t>
  </si>
  <si>
    <t>elizabeth.casas@gobiernobogota.gov.co</t>
  </si>
  <si>
    <t>german.morales@gobiernobogota.gov.co</t>
  </si>
  <si>
    <t>yesid.moreno@gobiernobogota.gov.co</t>
  </si>
  <si>
    <t>william.wilches@gobiernobogota.gov.co</t>
  </si>
  <si>
    <t>humberto.villamil@gobiernobogota.gov.co</t>
  </si>
  <si>
    <t>freiman.martin@gobiernobogota.gov.co</t>
  </si>
  <si>
    <t>yeimi.martinez@gobiernobogota.gov.co</t>
  </si>
  <si>
    <t>Natalia.Rubiano@gobiernobogota.gov.co</t>
  </si>
  <si>
    <t>Jorger.Rodriguez@gobiernobogota.gov.co</t>
  </si>
  <si>
    <t>diego.villadiego@gobiernobogota.gov.co</t>
  </si>
  <si>
    <t>Angela.Rozo@gobiernobogota.gov.co</t>
  </si>
  <si>
    <t>jaquelin.gallego@gobiernobogota.gov.co</t>
  </si>
  <si>
    <t>arquimedes.cetina@gobiernobogota.gov.co</t>
  </si>
  <si>
    <t>jhonathan.tellez@gobiernobogota.gov.co</t>
  </si>
  <si>
    <t>edison.parra@gobiernobogota.gov.co</t>
  </si>
  <si>
    <t>jhostin.ruiz@gobiernobogota.gov.co</t>
  </si>
  <si>
    <t>simon.palacio@gobiernobogota.gov.co</t>
  </si>
  <si>
    <t>juand.rodriguezp@gobiernobogota.gov.co</t>
  </si>
  <si>
    <t>Nicolas.Delgado@gobiernobogota.gov.co</t>
  </si>
  <si>
    <t>Luis.Muyuy@gobiernobogota.gov.co</t>
  </si>
  <si>
    <t>Juanc.Riano@gobiernobogota.gov.co</t>
  </si>
  <si>
    <t>luis.espinosa@gobiernobogota.gov.co</t>
  </si>
  <si>
    <t>javier.bastidas@gobiernobogota.gov.co</t>
  </si>
  <si>
    <t>edwin.umana@gobiernobogota.gov.co</t>
  </si>
  <si>
    <t>pedro.diez@gobiernobogota.gov.co</t>
  </si>
  <si>
    <t>david.florez@gobiernobogota.gov.co</t>
  </si>
  <si>
    <t>Fernando.Pedraza@gobiernobogota.gov.co</t>
  </si>
  <si>
    <t>jackson.latorre@gobiernobogota.gov.co</t>
  </si>
  <si>
    <t>patriciaj.romero@gobiernobogota.gov.co</t>
  </si>
  <si>
    <t>sindy.gonzalez@gobiernobogota.gov.co</t>
  </si>
  <si>
    <t>soniapa.hernandez@gobiernobogota.gov.co</t>
  </si>
  <si>
    <t>laura.oquendo@gobiernobogota.gov.co</t>
  </si>
  <si>
    <t>John.Gomez@gobiernobogota.gov.co</t>
  </si>
  <si>
    <t>nubia.betancourt@gobiernobogota.gov.co</t>
  </si>
  <si>
    <t>carlosf.suarez@gobiernobogota.gov.co</t>
  </si>
  <si>
    <t>juanpa.torresc@gobiernobogota.gov.co</t>
  </si>
  <si>
    <t>Mauricio.Sabogal@gobiernobogota.gov.co</t>
  </si>
  <si>
    <t>ronald.idrobo@gobiernobogota.gov.co</t>
  </si>
  <si>
    <t>angie.juanitas@gobiernobogota.gov.co</t>
  </si>
  <si>
    <t>michael.castro@gobiernobogota.gov.co</t>
  </si>
  <si>
    <t>Jhonatan.yopasa@gobiernobogota.gov.co</t>
  </si>
  <si>
    <t>Eulice.Mendez@gobiernobogota.gov.co</t>
  </si>
  <si>
    <t>yeison.gonzalez@gobiernobogota.gov.co</t>
  </si>
  <si>
    <t>sandra.pinto@gobiernobogota.gov.co</t>
  </si>
  <si>
    <t>oscara.huertas@gobiernobogota.gov.co</t>
  </si>
  <si>
    <t>nicolas.mora@gobiernobogota.gov.co</t>
  </si>
  <si>
    <t>jorge.lara@gobiernobogota.gov.co</t>
  </si>
  <si>
    <t>luz.caro@gobiernobogota.gov.co</t>
  </si>
  <si>
    <t>benigno.bermudez@gobiernobogota.gov.co</t>
  </si>
  <si>
    <t>vicky.hernandez@gobiernobogota.gov.co</t>
  </si>
  <si>
    <t>mariac.guerra@gobiernobogota.gov.co</t>
  </si>
  <si>
    <t>alvaro.ramos@gobiernobogota.gov.co</t>
  </si>
  <si>
    <t>javier.barragan@gobiernobogota.gov.co</t>
  </si>
  <si>
    <t>wilson.angulo@gobiernobogota.gov.co</t>
  </si>
  <si>
    <t>Ruben.Rodriguez@gobiernobogota.gov.co</t>
  </si>
  <si>
    <t>joseg.pinilla@gobiernobogota.gov.co</t>
  </si>
  <si>
    <t>olga.ospina@gobiernobogota.gov.co</t>
  </si>
  <si>
    <t>miguel.bautista@gobiernobogota.gov.co</t>
  </si>
  <si>
    <t>josea.garzon@gobiernobogota.gov.co</t>
  </si>
  <si>
    <t>german.sanchez@gobiernobogota.gov.co</t>
  </si>
  <si>
    <t>jose.quinto@gobiernobogota.gov.co</t>
  </si>
  <si>
    <t>oscar.martinezm@gobiernobogota.gov.co</t>
  </si>
  <si>
    <t>angelica.paez@gobiernobogota.gov.co</t>
  </si>
  <si>
    <t>Jonathan.plazas@gobiernobogota.gov.co</t>
  </si>
  <si>
    <t>john.garzonh@gobiernobogota.gov.co</t>
  </si>
  <si>
    <t>keyla.trujillo@gobiernobogota.gov.co</t>
  </si>
  <si>
    <t>christian.quintero@gobiernobogota.gov.co</t>
  </si>
  <si>
    <t>daniel.montilla@gobiernobogota.gov.co</t>
  </si>
  <si>
    <t>Diego.Robayo@gobiernobogota.gov.co</t>
  </si>
  <si>
    <t>miguela.ramirez@gobiernobogota.gov.co</t>
  </si>
  <si>
    <t>kandy.patarroyo@gobiernobogota.gov.co</t>
  </si>
  <si>
    <t>lilian.cardona@gobiernobogota.gov.co</t>
  </si>
  <si>
    <t>teresa.jimenez@gobiernobogota.gov.co</t>
  </si>
  <si>
    <t>yulimar.barrera@gobiernobogota.gov.co</t>
  </si>
  <si>
    <t>anderson.chaparro@gobiernobogota.gov.co</t>
  </si>
  <si>
    <t>diego.segura@gobiernobogota.gov.co</t>
  </si>
  <si>
    <t>thomas.moreno@gobiernobogota.gov.co</t>
  </si>
  <si>
    <t>juanf.porras@gobiernobogota.gov.co</t>
  </si>
  <si>
    <t>juanj.medina@gobiernobogota.gov.co</t>
  </si>
  <si>
    <t>cielo.gallo@gobiernobogota.gov.co</t>
  </si>
  <si>
    <t>eleonardo.perezr@gobiernobogota.gov.co</t>
  </si>
  <si>
    <t>carolina.soto@gobiernobogota.gov.co</t>
  </si>
  <si>
    <t>angelaa.martin@gobiernobogota.gov.co</t>
  </si>
  <si>
    <t>juan.olegua@gobiernobogota.gov.co</t>
  </si>
  <si>
    <t>juan.goenaga@gobiernobogota.gov.co</t>
  </si>
  <si>
    <t>luis.catellanos@gobiernobogota.gov.co</t>
  </si>
  <si>
    <t>esperanza.vargas@gobiernobogota.gov.co</t>
  </si>
  <si>
    <t>Diana.Baeza@gobiernobogota.gov.co</t>
  </si>
  <si>
    <t>tulia.barreneche@gobiernobogota.gov.co</t>
  </si>
  <si>
    <t>camiloa.arias@gobiernobogota.gov.co</t>
  </si>
  <si>
    <t>daniel.amador@gobiernobogota.gov.co</t>
  </si>
  <si>
    <t>javier.nava@gobiernobogota.gov.co</t>
  </si>
  <si>
    <t>lorena.camacho@gobiernobogota.gov.co</t>
  </si>
  <si>
    <t>esteban.meza@gobiernobogota.gov.co</t>
  </si>
  <si>
    <t>diego.sepulveda@gobiernobogota.gov.co</t>
  </si>
  <si>
    <t>Milton.Moreno@gobiernobogota.gov.co</t>
  </si>
  <si>
    <t>raul.barrera@gobiernobogota.gov.co</t>
  </si>
  <si>
    <t>gloria.rincon@gobiernobogota.gov.co</t>
  </si>
  <si>
    <t>miguela.moya@gobiernobogota.gov.co</t>
  </si>
  <si>
    <t>claudiai.ayala@gobiernobogota.gov.co</t>
  </si>
  <si>
    <t>jorge.rojasg@gobiernobogota.gov.co</t>
  </si>
  <si>
    <t>raul.arias@gobiernobogota.gov.co</t>
  </si>
  <si>
    <t>edison.angulo@gobiernobogota.gov.co</t>
  </si>
  <si>
    <t>erika.realpe@gobiernobogota.gov.co</t>
  </si>
  <si>
    <t>diana.alegriasg@gobiernobogota.gov.co</t>
  </si>
  <si>
    <t>sara.pacheco@gobiernobogota.gov.co</t>
  </si>
  <si>
    <t>juanc.diaz@gobiernobogota.gov.co</t>
  </si>
  <si>
    <t>alvaro.castaneda@gobiernobogota.gov.co</t>
  </si>
  <si>
    <t>wilfor.quintero@gobiernobogota.gov.co</t>
  </si>
  <si>
    <t>leidy.diazc@gobiernobogota.gov.co</t>
  </si>
  <si>
    <t>nicolas.bello@gobiernobogota.gov.co</t>
  </si>
  <si>
    <t>erikan.quinones@gobiernobogota.gov.co</t>
  </si>
  <si>
    <t>doris.mora@gobiernobogota.gov.co</t>
  </si>
  <si>
    <t>duda</t>
  </si>
  <si>
    <t>gina.quintero@gobiernobogota.gov.co</t>
  </si>
  <si>
    <t>derli.martinez@gobiernobogota.gov.co</t>
  </si>
  <si>
    <t>laura.viveros@gobiernobogota.gov.co</t>
  </si>
  <si>
    <t>leidy.rubiano@gobiernobogota.gov.co</t>
  </si>
  <si>
    <t>omar.ovalle@gobiernobogota.gov.co</t>
  </si>
  <si>
    <t>kevin.acosta@gobiernobogota.gov.co</t>
  </si>
  <si>
    <t>mariaa.gonzalez@gobiernobogota.gov.co</t>
  </si>
  <si>
    <t>Emilse.Payanene@gobiernobogota.gov.co</t>
  </si>
  <si>
    <t>jose.ramos@gobiernobogota.gov.co</t>
  </si>
  <si>
    <t>eucaris.murillo@gobiernobogota.gov.co</t>
  </si>
  <si>
    <t>gustavo.paez@gobiernobogota.gov.co</t>
  </si>
  <si>
    <t>sandra.luengas@gobiernobogota.gov.co</t>
  </si>
  <si>
    <t>victorm.buitrago@gobiernobogota.gov.co</t>
  </si>
  <si>
    <t>oscar.calderon@gobiernobogota.gov.co</t>
  </si>
  <si>
    <t>julio.beltran@gobiernobogota.gov.co</t>
  </si>
  <si>
    <t>luz.hidalgo@gobiernobogota.gov.co</t>
  </si>
  <si>
    <t>valentina.salas@gobiernobogota.gov.co</t>
  </si>
  <si>
    <t>cristian.valderrama@gobiernobogota.gov.co</t>
  </si>
  <si>
    <t>johnf.rojasr@gobiernobogota.gov.co</t>
  </si>
  <si>
    <t>armando.vizcaino@gobiernobogota.gov.co</t>
  </si>
  <si>
    <t>cesar.malagon@gobiernobogota.gov.co</t>
  </si>
  <si>
    <t>edgara.rincon@gobiernobogota.gov.co</t>
  </si>
  <si>
    <t>hilda.moreno@gobiernobogota.gov.co</t>
  </si>
  <si>
    <t>Victor.Galindo@gobiernobogota.gov.co</t>
  </si>
  <si>
    <t>john.rodriguezp@gobiernobogota.gov.co</t>
  </si>
  <si>
    <t>rafael.roa@gobiernobogota.gov.co</t>
  </si>
  <si>
    <t>karent.angulo@gobiernobogota.gov.co</t>
  </si>
  <si>
    <t>daniel.clavijo@gobiernobogota.gov.co</t>
  </si>
  <si>
    <t>DEPENDENCIA</t>
  </si>
  <si>
    <t>CONTRATACION</t>
  </si>
  <si>
    <t>JAL</t>
  </si>
  <si>
    <t>DESPACHO</t>
  </si>
  <si>
    <t>PRESUPUESTO</t>
  </si>
  <si>
    <t>GESTOR COMUNITARIO</t>
  </si>
  <si>
    <t>PLANEACION</t>
  </si>
  <si>
    <t>SISTEMAS</t>
  </si>
  <si>
    <t>PRENSA</t>
  </si>
  <si>
    <t>GESTION POLICIVA</t>
  </si>
  <si>
    <t>INFRAESTRUCTURA</t>
  </si>
  <si>
    <t>SEGURIDAD Y CONVIVENCIA</t>
  </si>
  <si>
    <t xml:space="preserve">ADMINISTRATIVA </t>
  </si>
  <si>
    <t>Despachos Comisorios</t>
  </si>
  <si>
    <t>GESTION DOCUMENTAL</t>
  </si>
  <si>
    <t xml:space="preserve">ALMACEN </t>
  </si>
  <si>
    <t xml:space="preserve">PLANEACION </t>
  </si>
  <si>
    <t>GESTION DE RIESGO</t>
  </si>
  <si>
    <t>VIGIAS DE RIESGO</t>
  </si>
  <si>
    <t xml:space="preserve">SUBSIDIO TIPO C </t>
  </si>
  <si>
    <t xml:space="preserve">INSPECCIONES </t>
  </si>
  <si>
    <t>ALMACEN</t>
  </si>
  <si>
    <t xml:space="preserve">SALUD MENTAL </t>
  </si>
  <si>
    <t xml:space="preserve">GESTION DOCUMENTAL </t>
  </si>
  <si>
    <t xml:space="preserve">GESTION POLICIVA </t>
  </si>
  <si>
    <t>PARTICIPACION</t>
  </si>
  <si>
    <t xml:space="preserve">PARTCIPACION </t>
  </si>
  <si>
    <t xml:space="preserve">PARTICIPACION </t>
  </si>
  <si>
    <t>DESARROLLO ECONOMICO</t>
  </si>
  <si>
    <t>CDI</t>
  </si>
  <si>
    <t>CONTABILIDAD</t>
  </si>
  <si>
    <t>ADMINISTRATIVA</t>
  </si>
  <si>
    <t>OBLIGACIONES POR PAGAR</t>
  </si>
  <si>
    <t xml:space="preserve">PRENSA </t>
  </si>
  <si>
    <t xml:space="preserve">RECREACION Y DEPORTE </t>
  </si>
  <si>
    <t>PIGA</t>
  </si>
  <si>
    <t>SUBSIDIO TIPO C</t>
  </si>
  <si>
    <t>INSTRUCTOR DEPORTIVO</t>
  </si>
  <si>
    <t xml:space="preserve">COORDINADORA ESCUELAS DEPORTIVAS </t>
  </si>
  <si>
    <t xml:space="preserve">CONDUCTOR MAQUINARIA AMARILLA </t>
  </si>
  <si>
    <t>CONDUCTOR</t>
  </si>
  <si>
    <t xml:space="preserve">ESCUELAS DE FORMACION DEPORTIVA </t>
  </si>
  <si>
    <t>SEGURIDAD Y SALUD EN EL TRABAJO</t>
  </si>
  <si>
    <t xml:space="preserve">CONTRATACION </t>
  </si>
  <si>
    <t xml:space="preserve">GESTION AMBIENTAL </t>
  </si>
  <si>
    <t xml:space="preserve">CONDUCTOR </t>
  </si>
  <si>
    <t xml:space="preserve">CONTABILIDAD </t>
  </si>
  <si>
    <t xml:space="preserve">BOGOTANEIDAD </t>
  </si>
  <si>
    <t xml:space="preserve">COMUNIDADES NEGRAS </t>
  </si>
  <si>
    <t>DESPACHOS COMISORIOS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</si>
</sst>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540A]#,##0_ ;[Red]\-[$$-540A]#,##0\ "/>
  </numFmts>
  <fonts count="15" x14ac:knownFonts="1">
    <font>
      <sz val="10"/>
      <color rgb="FF000000"/>
      <name val="Arial"/>
    </font>
    <font>
      <b/>
      <sz val="11"/>
      <color rgb="FF000000"/>
      <name val="Arial"/>
      <family val="2"/>
    </font>
    <font>
      <u/>
      <sz val="10"/>
      <color theme="10"/>
      <name val="Arial"/>
      <family val="2"/>
    </font>
    <font>
      <u/>
      <sz val="10"/>
      <color rgb="FF000000"/>
      <name val="Arial"/>
      <family val="2"/>
    </font>
    <font>
      <b/>
      <sz val="10"/>
      <name val="Arial"/>
      <family val="2"/>
    </font>
    <font>
      <sz val="10"/>
      <color theme="1"/>
      <name val="Arial"/>
      <family val="2"/>
    </font>
    <font>
      <sz val="11"/>
      <color rgb="FF242424"/>
      <name val="Aptos Narrow"/>
      <family val="2"/>
    </font>
    <font>
      <sz val="8"/>
      <color rgb="FFFF0000"/>
      <name val="Arial"/>
      <family val="2"/>
    </font>
    <font>
      <sz val="10"/>
      <color rgb="FFFF0000"/>
      <name val="Arial"/>
      <family val="2"/>
    </font>
    <font>
      <sz val="10"/>
      <color theme="1"/>
      <name val="Arial"/>
      <family val="2"/>
    </font>
    <font>
      <b/>
      <sz val="10"/>
      <color rgb="FFFF0000"/>
      <name val="Arial"/>
      <family val="2"/>
    </font>
    <font>
      <sz val="10"/>
      <color rgb="FF000000"/>
      <name val="Arial"/>
      <family val="2"/>
    </font>
    <font>
      <sz val="8"/>
      <name val="Arial"/>
    </font>
    <font>
      <sz val="11"/>
      <color rgb="FF0F1115"/>
      <name val="Segoe UI"/>
      <family val="2"/>
    </font>
    <font>
      <b/>
      <sz val="10"/>
      <name val="Arial"/>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5"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rgb="FFA6E3B7"/>
        <bgColor rgb="FF000000"/>
      </patternFill>
    </fill>
    <fill>
      <patternFill patternType="solid">
        <fgColor rgb="FFFFFFFF"/>
        <bgColor rgb="FF000000"/>
      </patternFill>
    </fill>
    <fill>
      <patternFill patternType="solid">
        <fgColor rgb="FFFF0000"/>
        <bgColor rgb="FF000000"/>
      </patternFill>
    </fill>
  </fills>
  <borders count="7">
    <border>
      <left/>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84">
    <xf numFmtId="0" fontId="0" fillId="0" borderId="0" xfId="0"/>
    <xf numFmtId="0" fontId="0" fillId="0" borderId="0" xfId="0" applyAlignment="1">
      <alignment vertical="center"/>
    </xf>
    <xf numFmtId="0" fontId="1" fillId="0" borderId="0" xfId="0" applyFont="1" applyAlignment="1">
      <alignment horizontal="left" vertical="center"/>
    </xf>
    <xf numFmtId="0" fontId="0" fillId="2" borderId="0" xfId="0" applyFill="1" applyAlignment="1">
      <alignment vertical="center"/>
    </xf>
    <xf numFmtId="0" fontId="0" fillId="0" borderId="0" xfId="0" applyAlignment="1">
      <alignment horizontal="center" vertical="center"/>
    </xf>
    <xf numFmtId="1" fontId="0" fillId="0" borderId="0" xfId="0" applyNumberFormat="1" applyAlignment="1">
      <alignment vertical="center"/>
    </xf>
    <xf numFmtId="164" fontId="0" fillId="0" borderId="0" xfId="0" applyNumberFormat="1" applyAlignment="1">
      <alignment horizontal="right" vertical="center"/>
    </xf>
    <xf numFmtId="0" fontId="3" fillId="0" borderId="0" xfId="0" applyFont="1" applyAlignment="1">
      <alignment horizontal="center" vertical="center" wrapText="1"/>
    </xf>
    <xf numFmtId="0" fontId="0" fillId="0" borderId="0" xfId="0" applyAlignment="1">
      <alignment horizontal="center" vertical="center" wrapText="1"/>
    </xf>
    <xf numFmtId="1"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vertical="center" wrapText="1"/>
    </xf>
    <xf numFmtId="14" fontId="0" fillId="0" borderId="0" xfId="0" applyNumberFormat="1" applyAlignment="1">
      <alignment horizontal="center" vertical="center" wrapText="1"/>
    </xf>
    <xf numFmtId="164" fontId="0" fillId="0" borderId="0" xfId="0" applyNumberFormat="1" applyAlignment="1">
      <alignment horizontal="right" vertical="center" wrapText="1"/>
    </xf>
    <xf numFmtId="0" fontId="4" fillId="5" borderId="2" xfId="0" applyFont="1" applyFill="1" applyBorder="1" applyAlignment="1">
      <alignment wrapText="1"/>
    </xf>
    <xf numFmtId="0" fontId="4" fillId="5" borderId="1" xfId="0" applyFont="1" applyFill="1" applyBorder="1" applyAlignment="1">
      <alignment wrapText="1"/>
    </xf>
    <xf numFmtId="1" fontId="4" fillId="5" borderId="1" xfId="0" applyNumberFormat="1" applyFont="1" applyFill="1" applyBorder="1" applyAlignment="1">
      <alignment wrapText="1"/>
    </xf>
    <xf numFmtId="0" fontId="4" fillId="3" borderId="1" xfId="0" applyFont="1" applyFill="1" applyBorder="1" applyAlignment="1">
      <alignment wrapText="1"/>
    </xf>
    <xf numFmtId="0" fontId="4" fillId="4" borderId="1" xfId="0" applyFont="1" applyFill="1" applyBorder="1" applyAlignment="1">
      <alignment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1" fontId="0" fillId="0" borderId="3" xfId="0" applyNumberFormat="1" applyBorder="1" applyAlignment="1">
      <alignment horizontal="center" vertical="center" wrapText="1"/>
    </xf>
    <xf numFmtId="14" fontId="0" fillId="2" borderId="3" xfId="0" applyNumberFormat="1" applyFill="1" applyBorder="1" applyAlignment="1">
      <alignment horizontal="center" vertical="center" wrapText="1"/>
    </xf>
    <xf numFmtId="0" fontId="5" fillId="6" borderId="3" xfId="0" applyFont="1" applyFill="1" applyBorder="1" applyAlignment="1">
      <alignment horizontal="center" vertical="center" wrapText="1"/>
    </xf>
    <xf numFmtId="164" fontId="0" fillId="0" borderId="3" xfId="0" applyNumberFormat="1" applyBorder="1" applyAlignment="1">
      <alignment horizontal="right" vertical="center" wrapText="1"/>
    </xf>
    <xf numFmtId="164" fontId="5" fillId="6" borderId="3" xfId="0" applyNumberFormat="1" applyFont="1" applyFill="1" applyBorder="1" applyAlignment="1">
      <alignment horizontal="right" vertical="center" wrapText="1"/>
    </xf>
    <xf numFmtId="0" fontId="0" fillId="2" borderId="3" xfId="0"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ill="1" applyAlignment="1">
      <alignment vertical="center" wrapText="1"/>
    </xf>
    <xf numFmtId="3" fontId="0" fillId="0" borderId="3" xfId="0" applyNumberFormat="1" applyBorder="1" applyAlignment="1">
      <alignment horizontal="center" vertical="center" wrapText="1"/>
    </xf>
    <xf numFmtId="0" fontId="6" fillId="0" borderId="0" xfId="0" applyFont="1" applyAlignment="1">
      <alignment horizontal="center" vertical="center"/>
    </xf>
    <xf numFmtId="1"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7" fillId="2" borderId="0" xfId="0" applyFont="1" applyFill="1" applyAlignment="1">
      <alignment vertical="center"/>
    </xf>
    <xf numFmtId="0" fontId="8" fillId="2" borderId="0" xfId="0" applyFont="1" applyFill="1" applyAlignment="1">
      <alignment vertical="center"/>
    </xf>
    <xf numFmtId="0" fontId="7" fillId="0" borderId="0" xfId="0" applyFont="1" applyAlignment="1">
      <alignment vertical="center"/>
    </xf>
    <xf numFmtId="0" fontId="6" fillId="0" borderId="0" xfId="0" applyFont="1"/>
    <xf numFmtId="0" fontId="0" fillId="2" borderId="0" xfId="0" applyFill="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Alignment="1">
      <alignment horizontal="left" vertical="center"/>
    </xf>
    <xf numFmtId="0" fontId="0" fillId="2" borderId="0" xfId="0" applyFill="1" applyAlignment="1">
      <alignment horizontal="left" vertical="center"/>
    </xf>
    <xf numFmtId="0" fontId="8" fillId="2" borderId="0" xfId="0" applyFont="1" applyFill="1" applyAlignment="1">
      <alignment horizontal="left" vertical="center"/>
    </xf>
    <xf numFmtId="0" fontId="0" fillId="2" borderId="0" xfId="0" applyFill="1" applyAlignment="1">
      <alignment horizontal="center" vertical="center" wrapText="1"/>
    </xf>
    <xf numFmtId="0" fontId="0" fillId="0" borderId="2" xfId="0" applyBorder="1" applyAlignment="1">
      <alignment horizontal="center" vertical="center" wrapText="1"/>
    </xf>
    <xf numFmtId="0" fontId="0" fillId="2" borderId="0" xfId="0" applyFill="1" applyAlignment="1">
      <alignment horizontal="center" vertical="center"/>
    </xf>
    <xf numFmtId="1" fontId="0" fillId="0" borderId="0" xfId="0" applyNumberFormat="1" applyAlignment="1">
      <alignment horizontal="center" vertical="center"/>
    </xf>
    <xf numFmtId="0" fontId="0" fillId="2" borderId="6" xfId="0"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9" fillId="0" borderId="0" xfId="0" applyFont="1" applyAlignment="1">
      <alignment vertical="center"/>
    </xf>
    <xf numFmtId="1" fontId="0" fillId="2" borderId="3" xfId="0" applyNumberFormat="1" applyFill="1" applyBorder="1" applyAlignment="1">
      <alignment horizontal="center" vertical="center" wrapText="1"/>
    </xf>
    <xf numFmtId="0" fontId="0" fillId="2" borderId="0" xfId="0" applyFill="1"/>
    <xf numFmtId="0" fontId="0" fillId="6" borderId="0" xfId="0" applyFill="1" applyAlignment="1">
      <alignment horizontal="center" vertical="center" wrapText="1" readingOrder="1"/>
    </xf>
    <xf numFmtId="0" fontId="0" fillId="6" borderId="0" xfId="0" applyFill="1" applyAlignment="1">
      <alignment vertical="center"/>
    </xf>
    <xf numFmtId="14" fontId="5" fillId="2" borderId="3" xfId="0" applyNumberFormat="1" applyFont="1" applyFill="1" applyBorder="1" applyAlignment="1">
      <alignment horizontal="center" vertical="center" wrapText="1"/>
    </xf>
    <xf numFmtId="1" fontId="0" fillId="7" borderId="3" xfId="0" applyNumberFormat="1" applyFill="1" applyBorder="1" applyAlignment="1">
      <alignment horizontal="center" vertical="center" wrapText="1"/>
    </xf>
    <xf numFmtId="14" fontId="0" fillId="7" borderId="3" xfId="0" applyNumberFormat="1" applyFill="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wrapText="1" readingOrder="1"/>
    </xf>
    <xf numFmtId="164" fontId="0" fillId="0" borderId="0" xfId="0" applyNumberFormat="1" applyAlignment="1">
      <alignment vertical="center"/>
    </xf>
    <xf numFmtId="0" fontId="4" fillId="5" borderId="2" xfId="0" applyFont="1" applyFill="1" applyBorder="1" applyAlignment="1">
      <alignment horizontal="center" wrapText="1"/>
    </xf>
    <xf numFmtId="14" fontId="5" fillId="8" borderId="3" xfId="0" applyNumberFormat="1" applyFont="1" applyFill="1" applyBorder="1" applyAlignment="1">
      <alignment horizontal="center" vertical="center" wrapText="1"/>
    </xf>
    <xf numFmtId="0" fontId="13" fillId="9" borderId="0" xfId="0" applyFont="1" applyFill="1" applyAlignment="1">
      <alignment horizontal="left" vertical="center" wrapText="1" indent="1"/>
    </xf>
    <xf numFmtId="0" fontId="2" fillId="9" borderId="0" xfId="2" applyFill="1" applyAlignment="1">
      <alignment horizontal="left" vertical="center" wrapText="1" indent="1"/>
    </xf>
    <xf numFmtId="0" fontId="0" fillId="10" borderId="3" xfId="0" applyFill="1" applyBorder="1" applyAlignment="1">
      <alignment horizontal="center" vertical="center" wrapText="1"/>
    </xf>
    <xf numFmtId="1" fontId="0" fillId="10" borderId="3" xfId="0" applyNumberFormat="1" applyFill="1" applyBorder="1" applyAlignment="1">
      <alignment horizontal="center" vertical="center" wrapText="1"/>
    </xf>
    <xf numFmtId="14" fontId="0" fillId="10" borderId="3" xfId="0" applyNumberFormat="1" applyFill="1" applyBorder="1" applyAlignment="1">
      <alignment horizontal="center" vertical="center" wrapText="1"/>
    </xf>
    <xf numFmtId="0" fontId="5" fillId="10" borderId="3" xfId="0" applyFont="1" applyFill="1" applyBorder="1" applyAlignment="1">
      <alignment horizontal="center" vertical="center" wrapText="1"/>
    </xf>
    <xf numFmtId="164" fontId="0" fillId="10" borderId="3" xfId="0" applyNumberFormat="1" applyFill="1" applyBorder="1" applyAlignment="1">
      <alignment horizontal="right" vertical="center" wrapText="1"/>
    </xf>
    <xf numFmtId="164" fontId="5" fillId="10" borderId="3" xfId="0" applyNumberFormat="1" applyFont="1" applyFill="1" applyBorder="1" applyAlignment="1">
      <alignment horizontal="right" vertical="center" wrapText="1"/>
    </xf>
    <xf numFmtId="0" fontId="13" fillId="10" borderId="0" xfId="0" applyFont="1" applyFill="1" applyAlignment="1">
      <alignment horizontal="left" vertical="center" wrapText="1" indent="1"/>
    </xf>
    <xf numFmtId="3" fontId="0" fillId="10" borderId="3" xfId="0" applyNumberFormat="1" applyFill="1" applyBorder="1" applyAlignment="1">
      <alignment horizontal="center" vertical="center" wrapText="1"/>
    </xf>
    <xf numFmtId="1" fontId="0" fillId="10" borderId="4" xfId="0" applyNumberFormat="1" applyFill="1" applyBorder="1" applyAlignment="1">
      <alignment horizontal="center" vertical="center" wrapText="1"/>
    </xf>
    <xf numFmtId="0" fontId="0" fillId="11" borderId="3" xfId="0" applyFill="1" applyBorder="1" applyAlignment="1">
      <alignment horizontal="center" vertical="center" wrapText="1"/>
    </xf>
    <xf numFmtId="1" fontId="0" fillId="11" borderId="3" xfId="0" applyNumberFormat="1" applyFill="1" applyBorder="1" applyAlignment="1">
      <alignment horizontal="center" vertical="center" wrapText="1"/>
    </xf>
    <xf numFmtId="14" fontId="0" fillId="11" borderId="3" xfId="0" applyNumberFormat="1" applyFill="1" applyBorder="1" applyAlignment="1">
      <alignment horizontal="center" vertical="center" wrapText="1"/>
    </xf>
    <xf numFmtId="0" fontId="5" fillId="11" borderId="3" xfId="0" applyFont="1" applyFill="1" applyBorder="1" applyAlignment="1">
      <alignment horizontal="center" vertical="center" wrapText="1"/>
    </xf>
    <xf numFmtId="164" fontId="0" fillId="11" borderId="3" xfId="0" applyNumberFormat="1" applyFill="1" applyBorder="1" applyAlignment="1">
      <alignment horizontal="right" vertical="center" wrapText="1"/>
    </xf>
    <xf numFmtId="164" fontId="5" fillId="11" borderId="3" xfId="0" applyNumberFormat="1" applyFont="1" applyFill="1" applyBorder="1" applyAlignment="1">
      <alignment horizontal="right" vertical="center" wrapText="1"/>
    </xf>
    <xf numFmtId="0" fontId="13" fillId="11" borderId="0" xfId="0" applyFont="1" applyFill="1" applyAlignment="1">
      <alignment horizontal="left" vertical="center" wrapText="1" indent="1"/>
    </xf>
    <xf numFmtId="0" fontId="14" fillId="12" borderId="1" xfId="0" applyFont="1" applyFill="1" applyBorder="1" applyAlignment="1">
      <alignment wrapText="1"/>
    </xf>
    <xf numFmtId="0" fontId="0" fillId="13" borderId="2" xfId="0" applyFill="1" applyBorder="1" applyAlignment="1">
      <alignment horizontal="center" vertical="center" wrapText="1"/>
    </xf>
    <xf numFmtId="0" fontId="0" fillId="14" borderId="2" xfId="0" applyFill="1" applyBorder="1" applyAlignment="1">
      <alignment horizontal="center" vertical="center" wrapText="1"/>
    </xf>
  </cellXfs>
  <cellStyles count="3">
    <cellStyle name="Hipervínculo" xfId="2" builtinId="8"/>
    <cellStyle name="Hyperlink" xfId="1" xr:uid="{4A62BD16-D37E-4633-B7DE-814FB155A98E}"/>
    <cellStyle name="Normal" xfId="0" builtinId="0"/>
  </cellStyles>
  <dxfs count="4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personal/monica_quevedo_gobiernobogota_gov_co/Documents/CONTRATACI&#211;N%202022_2023/formato_reporte_informacion_contractual_2022_ALRU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_Verificacion"/>
      <sheetName val="1. INFORMACION ACUMULADA"/>
      <sheetName val="Proposito_programa"/>
      <sheetName val="Tipo"/>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alejandra.jimenez@gobiernobogota.gov.co" TargetMode="External"/><Relationship Id="rId21" Type="http://schemas.openxmlformats.org/officeDocument/2006/relationships/hyperlink" Target="mailto:viviana.maldonado@gobiernobogota.gov.co" TargetMode="External"/><Relationship Id="rId63" Type="http://schemas.openxmlformats.org/officeDocument/2006/relationships/hyperlink" Target="mailto:jeisson.gamez@gobiernobogota.gov.co" TargetMode="External"/><Relationship Id="rId159" Type="http://schemas.openxmlformats.org/officeDocument/2006/relationships/hyperlink" Target="mailto:Juanc.Riano@gobiernobogota.gov.co" TargetMode="External"/><Relationship Id="rId170" Type="http://schemas.openxmlformats.org/officeDocument/2006/relationships/hyperlink" Target="mailto:laura.oquendo@gobiernobogota.gov.co" TargetMode="External"/><Relationship Id="rId226" Type="http://schemas.openxmlformats.org/officeDocument/2006/relationships/hyperlink" Target="mailto:luis.catellanos@gobiernobogota.gov.co" TargetMode="External"/><Relationship Id="rId268" Type="http://schemas.openxmlformats.org/officeDocument/2006/relationships/hyperlink" Target="mailto:oscar.calderon@gobiernobogota.gov.co" TargetMode="External"/><Relationship Id="rId32" Type="http://schemas.openxmlformats.org/officeDocument/2006/relationships/hyperlink" Target="mailto:martha.cendales@gobiernobogota.gov.co" TargetMode="External"/><Relationship Id="rId74" Type="http://schemas.openxmlformats.org/officeDocument/2006/relationships/hyperlink" Target="mailto:dayana.rodriguez@gobiernobogota.gov.co" TargetMode="External"/><Relationship Id="rId128" Type="http://schemas.openxmlformats.org/officeDocument/2006/relationships/hyperlink" Target="mailto:joel.villalobos@gobiernobogota.gov.co" TargetMode="External"/><Relationship Id="rId5" Type="http://schemas.openxmlformats.org/officeDocument/2006/relationships/hyperlink" Target="mailto:johana.gomezn@gobiernobogota.gov.co" TargetMode="External"/><Relationship Id="rId181" Type="http://schemas.openxmlformats.org/officeDocument/2006/relationships/hyperlink" Target="mailto:Eulice.Mendez@gobiernobogota.gov.co" TargetMode="External"/><Relationship Id="rId237" Type="http://schemas.openxmlformats.org/officeDocument/2006/relationships/hyperlink" Target="mailto:Milton.Moreno@gobiernobogota.gov.co" TargetMode="External"/><Relationship Id="rId279" Type="http://schemas.openxmlformats.org/officeDocument/2006/relationships/hyperlink" Target="mailto:john.rodriguezp@gobiernobogota.gov.co" TargetMode="External"/><Relationship Id="rId22" Type="http://schemas.openxmlformats.org/officeDocument/2006/relationships/hyperlink" Target="mailto:david.alvarezl@gobiernobogota.gov.co" TargetMode="External"/><Relationship Id="rId43" Type="http://schemas.openxmlformats.org/officeDocument/2006/relationships/hyperlink" Target="mailto:Luisa.Coronado@gobiernobogota.gov.co" TargetMode="External"/><Relationship Id="rId64" Type="http://schemas.openxmlformats.org/officeDocument/2006/relationships/hyperlink" Target="mailto:ronald.avila@gobiernobogota.gov.co" TargetMode="External"/><Relationship Id="rId118" Type="http://schemas.openxmlformats.org/officeDocument/2006/relationships/hyperlink" Target="mailto:deisy.castiblanco@gobiernobogota.gov.co" TargetMode="External"/><Relationship Id="rId139" Type="http://schemas.openxmlformats.org/officeDocument/2006/relationships/hyperlink" Target="mailto:elizabeth.casas@gobiernobogota.gov.co" TargetMode="External"/><Relationship Id="rId85" Type="http://schemas.openxmlformats.org/officeDocument/2006/relationships/hyperlink" Target="mailto:Enver.Lopez@gobiernobogota.gov.co" TargetMode="External"/><Relationship Id="rId150" Type="http://schemas.openxmlformats.org/officeDocument/2006/relationships/hyperlink" Target="mailto:jaquelin.gallego@gobiernobogota.gov.co" TargetMode="External"/><Relationship Id="rId171" Type="http://schemas.openxmlformats.org/officeDocument/2006/relationships/hyperlink" Target="mailto:John.Gomez@gobiernobogota.gov.co" TargetMode="External"/><Relationship Id="rId192" Type="http://schemas.openxmlformats.org/officeDocument/2006/relationships/hyperlink" Target="mailto:javier.barragan@gobiernobogota.gov.co" TargetMode="External"/><Relationship Id="rId206" Type="http://schemas.openxmlformats.org/officeDocument/2006/relationships/hyperlink" Target="mailto:keyla.trujillo@gobiernobogota.gov.co" TargetMode="External"/><Relationship Id="rId227" Type="http://schemas.openxmlformats.org/officeDocument/2006/relationships/hyperlink" Target="mailto:esperanza.vargas@gobiernobogota.gov.co" TargetMode="External"/><Relationship Id="rId248" Type="http://schemas.openxmlformats.org/officeDocument/2006/relationships/hyperlink" Target="mailto:juanc.diaz@gobiernobogota.gov.co" TargetMode="External"/><Relationship Id="rId269" Type="http://schemas.openxmlformats.org/officeDocument/2006/relationships/hyperlink" Target="mailto:julio.beltran@gobiernobogota.gov.co" TargetMode="External"/><Relationship Id="rId12" Type="http://schemas.openxmlformats.org/officeDocument/2006/relationships/hyperlink" Target="mailto:Angelica.Ramirez@gobiernobogota.gov.co" TargetMode="External"/><Relationship Id="rId33" Type="http://schemas.openxmlformats.org/officeDocument/2006/relationships/hyperlink" Target="mailto:lina.tinoco@gobiernobogota.gov.co" TargetMode="External"/><Relationship Id="rId108" Type="http://schemas.openxmlformats.org/officeDocument/2006/relationships/hyperlink" Target="mailto:flor.rincon@gobiernobogota.gov.co" TargetMode="External"/><Relationship Id="rId129" Type="http://schemas.openxmlformats.org/officeDocument/2006/relationships/hyperlink" Target="mailto:elver.pineda@gobiernobogota.gov.co" TargetMode="External"/><Relationship Id="rId280" Type="http://schemas.openxmlformats.org/officeDocument/2006/relationships/hyperlink" Target="mailto:rafael.roa@gobiernobogota.gov.co" TargetMode="External"/><Relationship Id="rId54" Type="http://schemas.openxmlformats.org/officeDocument/2006/relationships/hyperlink" Target="mailto:kimberly.mendoza@gobiernobogota.gov.co" TargetMode="External"/><Relationship Id="rId75" Type="http://schemas.openxmlformats.org/officeDocument/2006/relationships/hyperlink" Target="mailto:Jimmy.Ramos@gobiernobogota.gov.co" TargetMode="External"/><Relationship Id="rId96" Type="http://schemas.openxmlformats.org/officeDocument/2006/relationships/hyperlink" Target="mailto:luis.aldana@gobiernobogota.gov.co" TargetMode="External"/><Relationship Id="rId140" Type="http://schemas.openxmlformats.org/officeDocument/2006/relationships/hyperlink" Target="mailto:german.morales@gobiernobogota.gov.co" TargetMode="External"/><Relationship Id="rId161" Type="http://schemas.openxmlformats.org/officeDocument/2006/relationships/hyperlink" Target="mailto:javier.bastidas@gobiernobogota.gov.co" TargetMode="External"/><Relationship Id="rId182" Type="http://schemas.openxmlformats.org/officeDocument/2006/relationships/hyperlink" Target="mailto:yeison.gonzalez@gobiernobogota.gov.co" TargetMode="External"/><Relationship Id="rId217" Type="http://schemas.openxmlformats.org/officeDocument/2006/relationships/hyperlink" Target="mailto:thomas.moreno@gobiernobogota.gov.co" TargetMode="External"/><Relationship Id="rId6" Type="http://schemas.openxmlformats.org/officeDocument/2006/relationships/hyperlink" Target="mailto:ldania.sosa@gobiernobogota.gov.co" TargetMode="External"/><Relationship Id="rId238" Type="http://schemas.openxmlformats.org/officeDocument/2006/relationships/hyperlink" Target="mailto:raul.barrera@gobiernobogota.gov.co" TargetMode="External"/><Relationship Id="rId259" Type="http://schemas.openxmlformats.org/officeDocument/2006/relationships/hyperlink" Target="mailto:omar.ovalle@gobiernobogota.gov.co" TargetMode="External"/><Relationship Id="rId23" Type="http://schemas.openxmlformats.org/officeDocument/2006/relationships/hyperlink" Target="mailto:sandra.aragon@gobiernobogota.gov.co" TargetMode="External"/><Relationship Id="rId119" Type="http://schemas.openxmlformats.org/officeDocument/2006/relationships/hyperlink" Target="mailto:cristian.sua@gobiernobogota.gov.co" TargetMode="External"/><Relationship Id="rId270" Type="http://schemas.openxmlformats.org/officeDocument/2006/relationships/hyperlink" Target="mailto:luz.hidalgo@gobiernobogota.gov.co" TargetMode="External"/><Relationship Id="rId44" Type="http://schemas.openxmlformats.org/officeDocument/2006/relationships/hyperlink" Target="mailto:carlosa.hernandez@gobiernobogota.gov.co" TargetMode="External"/><Relationship Id="rId65" Type="http://schemas.openxmlformats.org/officeDocument/2006/relationships/hyperlink" Target="mailto:marcela.dosman@gobiernobogota.gov.co" TargetMode="External"/><Relationship Id="rId86" Type="http://schemas.openxmlformats.org/officeDocument/2006/relationships/hyperlink" Target="mailto:karen.llano@gobiernobogota.gov.co" TargetMode="External"/><Relationship Id="rId130" Type="http://schemas.openxmlformats.org/officeDocument/2006/relationships/hyperlink" Target="mailto:jaime.castiblanco@gobiernobogota.gov.co" TargetMode="External"/><Relationship Id="rId151" Type="http://schemas.openxmlformats.org/officeDocument/2006/relationships/hyperlink" Target="mailto:arquimedes.cetina@gobiernobogota.gov.co" TargetMode="External"/><Relationship Id="rId172" Type="http://schemas.openxmlformats.org/officeDocument/2006/relationships/hyperlink" Target="mailto:nubia.betancourt@gobiernobogota.gov.co" TargetMode="External"/><Relationship Id="rId193" Type="http://schemas.openxmlformats.org/officeDocument/2006/relationships/hyperlink" Target="mailto:wilson.angulo@gobiernobogota.gov.co" TargetMode="External"/><Relationship Id="rId207" Type="http://schemas.openxmlformats.org/officeDocument/2006/relationships/hyperlink" Target="mailto:christian.quintero@gobiernobogota.gov.co" TargetMode="External"/><Relationship Id="rId228" Type="http://schemas.openxmlformats.org/officeDocument/2006/relationships/hyperlink" Target="mailto:Diana.Baeza@gobiernobogota.gov.co" TargetMode="External"/><Relationship Id="rId249" Type="http://schemas.openxmlformats.org/officeDocument/2006/relationships/hyperlink" Target="mailto:alvaro.castaneda@gobiernobogota.gov.co" TargetMode="External"/><Relationship Id="rId13" Type="http://schemas.openxmlformats.org/officeDocument/2006/relationships/hyperlink" Target="mailto:natalia.fajardo@gobiernobogota.gov.co" TargetMode="External"/><Relationship Id="rId109" Type="http://schemas.openxmlformats.org/officeDocument/2006/relationships/hyperlink" Target="mailto:silvia.nora@gobiernobogota.gov.co" TargetMode="External"/><Relationship Id="rId260" Type="http://schemas.openxmlformats.org/officeDocument/2006/relationships/hyperlink" Target="mailto:kevin.acosta@gobiernobogota.gov.co" TargetMode="External"/><Relationship Id="rId281" Type="http://schemas.openxmlformats.org/officeDocument/2006/relationships/hyperlink" Target="mailto:karent.angulo@gobiernobogota.gov.co" TargetMode="External"/><Relationship Id="rId34" Type="http://schemas.openxmlformats.org/officeDocument/2006/relationships/hyperlink" Target="mailto:juanp.gutierrez@gobiernobogota.gov.co" TargetMode="External"/><Relationship Id="rId55" Type="http://schemas.openxmlformats.org/officeDocument/2006/relationships/hyperlink" Target="mailto:diegoa.reyes@gobiernobogota.gov.co" TargetMode="External"/><Relationship Id="rId76" Type="http://schemas.openxmlformats.org/officeDocument/2006/relationships/hyperlink" Target="mailto:david.leyes@gobiernobogota.gov.co" TargetMode="External"/><Relationship Id="rId97" Type="http://schemas.openxmlformats.org/officeDocument/2006/relationships/hyperlink" Target="mailto:Liliana.Ome@gobiernobogota.gov.co" TargetMode="External"/><Relationship Id="rId120" Type="http://schemas.openxmlformats.org/officeDocument/2006/relationships/hyperlink" Target="mailto:german.alvarez@gobiernobogota.gov.co" TargetMode="External"/><Relationship Id="rId141" Type="http://schemas.openxmlformats.org/officeDocument/2006/relationships/hyperlink" Target="mailto:yesid.moreno@gobiernobogota.gov.co" TargetMode="External"/><Relationship Id="rId7" Type="http://schemas.openxmlformats.org/officeDocument/2006/relationships/hyperlink" Target="mailto:Albeiro.Martinez@gobiernobogota.gov.co" TargetMode="External"/><Relationship Id="rId162" Type="http://schemas.openxmlformats.org/officeDocument/2006/relationships/hyperlink" Target="mailto:edwin.umana@gobiernobogota.gov.co" TargetMode="External"/><Relationship Id="rId183" Type="http://schemas.openxmlformats.org/officeDocument/2006/relationships/hyperlink" Target="mailto:sandra.pinto@gobiernobogota.gov.co" TargetMode="External"/><Relationship Id="rId218" Type="http://schemas.openxmlformats.org/officeDocument/2006/relationships/hyperlink" Target="mailto:juanf.porras@gobiernobogota.gov.co" TargetMode="External"/><Relationship Id="rId239" Type="http://schemas.openxmlformats.org/officeDocument/2006/relationships/hyperlink" Target="mailto:gloria.rincon@gobiernobogota.gov.co" TargetMode="External"/><Relationship Id="rId250" Type="http://schemas.openxmlformats.org/officeDocument/2006/relationships/hyperlink" Target="mailto:wilfor.quintero@gobiernobogota.gov.co" TargetMode="External"/><Relationship Id="rId271" Type="http://schemas.openxmlformats.org/officeDocument/2006/relationships/hyperlink" Target="mailto:valentina.salas@gobiernobogota.gov.co" TargetMode="External"/><Relationship Id="rId24" Type="http://schemas.openxmlformats.org/officeDocument/2006/relationships/hyperlink" Target="mailto:joselito.montero@gobiernobogota.gov.co" TargetMode="External"/><Relationship Id="rId45" Type="http://schemas.openxmlformats.org/officeDocument/2006/relationships/hyperlink" Target="mailto:brayan.morales@gobiernobogota.gov.co" TargetMode="External"/><Relationship Id="rId66" Type="http://schemas.openxmlformats.org/officeDocument/2006/relationships/hyperlink" Target="mailto:Stiven.Ortega@gobiernobogota.gov.co" TargetMode="External"/><Relationship Id="rId87" Type="http://schemas.openxmlformats.org/officeDocument/2006/relationships/hyperlink" Target="mailto:Jorge.Moncaleano@gobiernobogota.gov.co" TargetMode="External"/><Relationship Id="rId110" Type="http://schemas.openxmlformats.org/officeDocument/2006/relationships/hyperlink" Target="mailto:wehimar.martinez@gobiernobogota.gov.co" TargetMode="External"/><Relationship Id="rId131" Type="http://schemas.openxmlformats.org/officeDocument/2006/relationships/hyperlink" Target="mailto:anjello.lopez@gobiernobogota.gov.co" TargetMode="External"/><Relationship Id="rId152" Type="http://schemas.openxmlformats.org/officeDocument/2006/relationships/hyperlink" Target="mailto:jhonathan.tellez@gobiernobogota.gov.co" TargetMode="External"/><Relationship Id="rId173" Type="http://schemas.openxmlformats.org/officeDocument/2006/relationships/hyperlink" Target="mailto:carlosf.suarez@gobiernobogota.gov.co" TargetMode="External"/><Relationship Id="rId194" Type="http://schemas.openxmlformats.org/officeDocument/2006/relationships/hyperlink" Target="mailto:Ruben.Rodriguez@gobiernobogota.gov.co" TargetMode="External"/><Relationship Id="rId208" Type="http://schemas.openxmlformats.org/officeDocument/2006/relationships/hyperlink" Target="mailto:daniel.montilla@gobiernobogota.gov.co" TargetMode="External"/><Relationship Id="rId229" Type="http://schemas.openxmlformats.org/officeDocument/2006/relationships/hyperlink" Target="mailto:tulia.barreneche@gobiernobogota.gov.co" TargetMode="External"/><Relationship Id="rId240" Type="http://schemas.openxmlformats.org/officeDocument/2006/relationships/hyperlink" Target="mailto:miguela.moya@gobiernobogota.gov.co" TargetMode="External"/><Relationship Id="rId261" Type="http://schemas.openxmlformats.org/officeDocument/2006/relationships/hyperlink" Target="mailto:mariaa.gonzalez@gobiernobogota.gov.co" TargetMode="External"/><Relationship Id="rId14" Type="http://schemas.openxmlformats.org/officeDocument/2006/relationships/hyperlink" Target="mailto:ibeth.castillo@gobiernobogota.gov.co" TargetMode="External"/><Relationship Id="rId35" Type="http://schemas.openxmlformats.org/officeDocument/2006/relationships/hyperlink" Target="mailto:luis.bustos@gobiernobogota.gov.co" TargetMode="External"/><Relationship Id="rId56" Type="http://schemas.openxmlformats.org/officeDocument/2006/relationships/hyperlink" Target="mailto:evelyn.mosquera@gobiernobogota.gov.co" TargetMode="External"/><Relationship Id="rId77" Type="http://schemas.openxmlformats.org/officeDocument/2006/relationships/hyperlink" Target="mailto:sara.diaz@gobiernobogota.gov.co" TargetMode="External"/><Relationship Id="rId100" Type="http://schemas.openxmlformats.org/officeDocument/2006/relationships/hyperlink" Target="mailto:nicole.santana@gobiernobogota.gov.co" TargetMode="External"/><Relationship Id="rId282" Type="http://schemas.openxmlformats.org/officeDocument/2006/relationships/hyperlink" Target="mailto:daniel.clavijo@gobiernobogota.gov.co" TargetMode="External"/><Relationship Id="rId8" Type="http://schemas.openxmlformats.org/officeDocument/2006/relationships/hyperlink" Target="mailto:carolinad.buelvas@gobiernobogota.gov.co" TargetMode="External"/><Relationship Id="rId98" Type="http://schemas.openxmlformats.org/officeDocument/2006/relationships/hyperlink" Target="mailto:William.Vasquez@gobiernobogota.gov.co" TargetMode="External"/><Relationship Id="rId121" Type="http://schemas.openxmlformats.org/officeDocument/2006/relationships/hyperlink" Target="mailto:Paulaa.Riano@gobiernobogota.gov.co" TargetMode="External"/><Relationship Id="rId142" Type="http://schemas.openxmlformats.org/officeDocument/2006/relationships/hyperlink" Target="mailto:william.wilches@gobiernobogota.gov.co" TargetMode="External"/><Relationship Id="rId163" Type="http://schemas.openxmlformats.org/officeDocument/2006/relationships/hyperlink" Target="mailto:pedro.diez@gobiernobogota.gov.co" TargetMode="External"/><Relationship Id="rId184" Type="http://schemas.openxmlformats.org/officeDocument/2006/relationships/hyperlink" Target="mailto:oscara.huertas@gobiernobogota.gov.co" TargetMode="External"/><Relationship Id="rId219" Type="http://schemas.openxmlformats.org/officeDocument/2006/relationships/hyperlink" Target="mailto:juanj.medina@gobiernobogota.gov.co" TargetMode="External"/><Relationship Id="rId230" Type="http://schemas.openxmlformats.org/officeDocument/2006/relationships/hyperlink" Target="mailto:camiloa.arias@gobiernobogota.gov.co" TargetMode="External"/><Relationship Id="rId251" Type="http://schemas.openxmlformats.org/officeDocument/2006/relationships/hyperlink" Target="mailto:leidy.diazc@gobiernobogota.gov.co" TargetMode="External"/><Relationship Id="rId25" Type="http://schemas.openxmlformats.org/officeDocument/2006/relationships/hyperlink" Target="mailto:byron.realpe@gobiernobogota.gov.co" TargetMode="External"/><Relationship Id="rId46" Type="http://schemas.openxmlformats.org/officeDocument/2006/relationships/hyperlink" Target="mailto:alejandra.torres@gobiernobogota.gov.co" TargetMode="External"/><Relationship Id="rId67" Type="http://schemas.openxmlformats.org/officeDocument/2006/relationships/hyperlink" Target="mailto:gloriae.sanabria@gobiernobogota.gov.co" TargetMode="External"/><Relationship Id="rId272" Type="http://schemas.openxmlformats.org/officeDocument/2006/relationships/hyperlink" Target="mailto:cristian.valderrama@gobiernobogota.gov.co" TargetMode="External"/><Relationship Id="rId88" Type="http://schemas.openxmlformats.org/officeDocument/2006/relationships/hyperlink" Target="mailto:juan.ussa@gobiernobogota.gov.co" TargetMode="External"/><Relationship Id="rId111" Type="http://schemas.openxmlformats.org/officeDocument/2006/relationships/hyperlink" Target="mailto:william.munoz@gobiernobogota.gov.co" TargetMode="External"/><Relationship Id="rId132" Type="http://schemas.openxmlformats.org/officeDocument/2006/relationships/hyperlink" Target="mailto:junior.sanchez@gobiernobogota.gov.co" TargetMode="External"/><Relationship Id="rId153" Type="http://schemas.openxmlformats.org/officeDocument/2006/relationships/hyperlink" Target="mailto:edison.parra@gobiernobogota.gov.co" TargetMode="External"/><Relationship Id="rId174" Type="http://schemas.openxmlformats.org/officeDocument/2006/relationships/hyperlink" Target="mailto:juanpa.torresc@gobiernobogota.gov.co" TargetMode="External"/><Relationship Id="rId195" Type="http://schemas.openxmlformats.org/officeDocument/2006/relationships/hyperlink" Target="mailto:joseg.pinilla@gobiernobogota.gov.co" TargetMode="External"/><Relationship Id="rId209" Type="http://schemas.openxmlformats.org/officeDocument/2006/relationships/hyperlink" Target="mailto:Diego.Robayo@gobiernobogota.gov.co" TargetMode="External"/><Relationship Id="rId220" Type="http://schemas.openxmlformats.org/officeDocument/2006/relationships/hyperlink" Target="mailto:cielo.gallo@gobiernobogota.gov.co" TargetMode="External"/><Relationship Id="rId241" Type="http://schemas.openxmlformats.org/officeDocument/2006/relationships/hyperlink" Target="mailto:claudiai.ayala@gobiernobogota.gov.co" TargetMode="External"/><Relationship Id="rId15" Type="http://schemas.openxmlformats.org/officeDocument/2006/relationships/hyperlink" Target="mailto:dianai.buitrago@gobiernobogota.gov.co" TargetMode="External"/><Relationship Id="rId36" Type="http://schemas.openxmlformats.org/officeDocument/2006/relationships/hyperlink" Target="mailto:luis.urregof@gobiernobogota.gov.co" TargetMode="External"/><Relationship Id="rId57" Type="http://schemas.openxmlformats.org/officeDocument/2006/relationships/hyperlink" Target="mailto:william.bolivar@gobiernobogota.gov.co" TargetMode="External"/><Relationship Id="rId262" Type="http://schemas.openxmlformats.org/officeDocument/2006/relationships/hyperlink" Target="mailto:Emilse.Payanene@gobiernobogota.gov.co" TargetMode="External"/><Relationship Id="rId78" Type="http://schemas.openxmlformats.org/officeDocument/2006/relationships/hyperlink" Target="mailto:walter.rios@gobiernobogota.gov.co" TargetMode="External"/><Relationship Id="rId99" Type="http://schemas.openxmlformats.org/officeDocument/2006/relationships/hyperlink" Target="mailto:enrrique.ruxlan@gobiernobogota.gov.co" TargetMode="External"/><Relationship Id="rId101" Type="http://schemas.openxmlformats.org/officeDocument/2006/relationships/hyperlink" Target="mailto:luis.pintoh@gobiernobogota.gov.co" TargetMode="External"/><Relationship Id="rId122" Type="http://schemas.openxmlformats.org/officeDocument/2006/relationships/hyperlink" Target="mailto:angela.acevedo@gobiernobogota.gov.co" TargetMode="External"/><Relationship Id="rId143" Type="http://schemas.openxmlformats.org/officeDocument/2006/relationships/hyperlink" Target="mailto:humberto.villamil@gobiernobogota.gov.co" TargetMode="External"/><Relationship Id="rId164" Type="http://schemas.openxmlformats.org/officeDocument/2006/relationships/hyperlink" Target="mailto:david.florez@gobiernobogota.gov.co" TargetMode="External"/><Relationship Id="rId185" Type="http://schemas.openxmlformats.org/officeDocument/2006/relationships/hyperlink" Target="mailto:nicolas.mora@gobiernobogota.gov.co" TargetMode="External"/><Relationship Id="rId9" Type="http://schemas.openxmlformats.org/officeDocument/2006/relationships/hyperlink" Target="mailto:eliana.avila@gobiernobogota.gov.co" TargetMode="External"/><Relationship Id="rId210" Type="http://schemas.openxmlformats.org/officeDocument/2006/relationships/hyperlink" Target="mailto:miguela.ramirez@gobiernobogota.gov.co" TargetMode="External"/><Relationship Id="rId26" Type="http://schemas.openxmlformats.org/officeDocument/2006/relationships/hyperlink" Target="mailto:laura.lezcano@gobiernobogota.gov.co" TargetMode="External"/><Relationship Id="rId231" Type="http://schemas.openxmlformats.org/officeDocument/2006/relationships/hyperlink" Target="mailto:paula.herrerar@gobiernobogota.gov.co" TargetMode="External"/><Relationship Id="rId252" Type="http://schemas.openxmlformats.org/officeDocument/2006/relationships/hyperlink" Target="mailto:nicolas.bello@gobiernobogota.gov.co" TargetMode="External"/><Relationship Id="rId273" Type="http://schemas.openxmlformats.org/officeDocument/2006/relationships/hyperlink" Target="mailto:johnf.rojasr@gobiernobogota.gov.co" TargetMode="External"/><Relationship Id="rId47" Type="http://schemas.openxmlformats.org/officeDocument/2006/relationships/hyperlink" Target="mailto:daily.albarracin@gobiernobogota.gov.co" TargetMode="External"/><Relationship Id="rId68" Type="http://schemas.openxmlformats.org/officeDocument/2006/relationships/hyperlink" Target="mailto:juan.gualtero@gobiernobogota.gov.co" TargetMode="External"/><Relationship Id="rId89" Type="http://schemas.openxmlformats.org/officeDocument/2006/relationships/hyperlink" Target="mailto:rosa.mendez@gobiernobogota.gov.co" TargetMode="External"/><Relationship Id="rId112" Type="http://schemas.openxmlformats.org/officeDocument/2006/relationships/hyperlink" Target="mailto:beatriz.pachon@gobiernobogota.gov.co" TargetMode="External"/><Relationship Id="rId133" Type="http://schemas.openxmlformats.org/officeDocument/2006/relationships/hyperlink" Target="mailto:hernando.salgado@gobiernobogota.gov.co" TargetMode="External"/><Relationship Id="rId154" Type="http://schemas.openxmlformats.org/officeDocument/2006/relationships/hyperlink" Target="mailto:jhostin.ruiz@gobiernobogota.gov.co" TargetMode="External"/><Relationship Id="rId175" Type="http://schemas.openxmlformats.org/officeDocument/2006/relationships/hyperlink" Target="mailto:Mauricio.Sabogal@gobiernobogota.gov.co" TargetMode="External"/><Relationship Id="rId196" Type="http://schemas.openxmlformats.org/officeDocument/2006/relationships/hyperlink" Target="mailto:olga.ospina@gobiernobogota.gov.co" TargetMode="External"/><Relationship Id="rId200" Type="http://schemas.openxmlformats.org/officeDocument/2006/relationships/hyperlink" Target="mailto:jose.quinto@gobiernobogota.gov.co" TargetMode="External"/><Relationship Id="rId16" Type="http://schemas.openxmlformats.org/officeDocument/2006/relationships/hyperlink" Target="mailto:linam.mayo@gobiernobogota.gov.co" TargetMode="External"/><Relationship Id="rId221" Type="http://schemas.openxmlformats.org/officeDocument/2006/relationships/hyperlink" Target="mailto:eleonardo.perezr@gobiernobogota.gov.co" TargetMode="External"/><Relationship Id="rId242" Type="http://schemas.openxmlformats.org/officeDocument/2006/relationships/hyperlink" Target="mailto:jorge.rojasg@gobiernobogota.gov.co" TargetMode="External"/><Relationship Id="rId263" Type="http://schemas.openxmlformats.org/officeDocument/2006/relationships/hyperlink" Target="mailto:jose.ramos@gobiernobogota.gov.co" TargetMode="External"/><Relationship Id="rId37" Type="http://schemas.openxmlformats.org/officeDocument/2006/relationships/hyperlink" Target="mailto:edward.rey@gobiernobogota.gov.co" TargetMode="External"/><Relationship Id="rId58" Type="http://schemas.openxmlformats.org/officeDocument/2006/relationships/hyperlink" Target="mailto:juans.cortes@gobiernobogota.gov.co" TargetMode="External"/><Relationship Id="rId79" Type="http://schemas.openxmlformats.org/officeDocument/2006/relationships/hyperlink" Target="mailto:wilson.alfonso@gobiernobogota.gov.co" TargetMode="External"/><Relationship Id="rId102" Type="http://schemas.openxmlformats.org/officeDocument/2006/relationships/hyperlink" Target="mailto:Jeisson.Gaspar@gobiernobogota.gov.co" TargetMode="External"/><Relationship Id="rId123" Type="http://schemas.openxmlformats.org/officeDocument/2006/relationships/hyperlink" Target="mailto:alez.bociga@gobiernobogota.gov.co" TargetMode="External"/><Relationship Id="rId144" Type="http://schemas.openxmlformats.org/officeDocument/2006/relationships/hyperlink" Target="mailto:freiman.martin@gobiernobogota.gov.co" TargetMode="External"/><Relationship Id="rId90" Type="http://schemas.openxmlformats.org/officeDocument/2006/relationships/hyperlink" Target="mailto:lina.lara@gobiernobogota.gov.co" TargetMode="External"/><Relationship Id="rId165" Type="http://schemas.openxmlformats.org/officeDocument/2006/relationships/hyperlink" Target="mailto:Fernando.Pedraza@gobiernobogota.gov.co" TargetMode="External"/><Relationship Id="rId186" Type="http://schemas.openxmlformats.org/officeDocument/2006/relationships/hyperlink" Target="mailto:jorge.lara@gobiernobogota.gov.co" TargetMode="External"/><Relationship Id="rId211" Type="http://schemas.openxmlformats.org/officeDocument/2006/relationships/hyperlink" Target="mailto:kandy.patarroyo@gobiernobogota.gov.co" TargetMode="External"/><Relationship Id="rId232" Type="http://schemas.openxmlformats.org/officeDocument/2006/relationships/hyperlink" Target="mailto:daniel.amador@gobiernobogota.gov.co" TargetMode="External"/><Relationship Id="rId253" Type="http://schemas.openxmlformats.org/officeDocument/2006/relationships/hyperlink" Target="mailto:erikan.quinones@gobiernobogota.gov.co" TargetMode="External"/><Relationship Id="rId274" Type="http://schemas.openxmlformats.org/officeDocument/2006/relationships/hyperlink" Target="mailto:armando.vizcaino@gobiernobogota.gov.co" TargetMode="External"/><Relationship Id="rId27" Type="http://schemas.openxmlformats.org/officeDocument/2006/relationships/hyperlink" Target="mailto:miguel.novoa@gobiernobogota.gov.co" TargetMode="External"/><Relationship Id="rId48" Type="http://schemas.openxmlformats.org/officeDocument/2006/relationships/hyperlink" Target="mailto:Paula.saenz@gobiernobogota.gov.co" TargetMode="External"/><Relationship Id="rId69" Type="http://schemas.openxmlformats.org/officeDocument/2006/relationships/hyperlink" Target="mailto:pablo.cardenas@gobiernobogota.gov.co" TargetMode="External"/><Relationship Id="rId113" Type="http://schemas.openxmlformats.org/officeDocument/2006/relationships/hyperlink" Target="mailto:daniel.velasco@gobiernobogota.gov.co" TargetMode="External"/><Relationship Id="rId134" Type="http://schemas.openxmlformats.org/officeDocument/2006/relationships/hyperlink" Target="mailto:doris.galindo@gobiernobogota.gov.co" TargetMode="External"/><Relationship Id="rId80" Type="http://schemas.openxmlformats.org/officeDocument/2006/relationships/hyperlink" Target="mailto:yenny.gamba@gobiernobogota.gov.co" TargetMode="External"/><Relationship Id="rId155" Type="http://schemas.openxmlformats.org/officeDocument/2006/relationships/hyperlink" Target="mailto:simon.palacio@gobiernobogota.gov.co" TargetMode="External"/><Relationship Id="rId176" Type="http://schemas.openxmlformats.org/officeDocument/2006/relationships/hyperlink" Target="mailto:ronald.idrobo@gobiernobogota.gov.co" TargetMode="External"/><Relationship Id="rId197" Type="http://schemas.openxmlformats.org/officeDocument/2006/relationships/hyperlink" Target="mailto:miguel.bautista@gobiernobogota.gov.co" TargetMode="External"/><Relationship Id="rId201" Type="http://schemas.openxmlformats.org/officeDocument/2006/relationships/hyperlink" Target="mailto:oscar.martinezm@gobiernobogota.gov.co" TargetMode="External"/><Relationship Id="rId222" Type="http://schemas.openxmlformats.org/officeDocument/2006/relationships/hyperlink" Target="mailto:carolina.soto@gobiernobogota.gov.co" TargetMode="External"/><Relationship Id="rId243" Type="http://schemas.openxmlformats.org/officeDocument/2006/relationships/hyperlink" Target="mailto:raul.arias@gobiernobogota.gov.co" TargetMode="External"/><Relationship Id="rId264" Type="http://schemas.openxmlformats.org/officeDocument/2006/relationships/hyperlink" Target="mailto:eucaris.murillo@gobiernobogota.gov.co" TargetMode="External"/><Relationship Id="rId17" Type="http://schemas.openxmlformats.org/officeDocument/2006/relationships/hyperlink" Target="mailto:camila.lopez@gobiernobogota.gov.co" TargetMode="External"/><Relationship Id="rId38" Type="http://schemas.openxmlformats.org/officeDocument/2006/relationships/hyperlink" Target="mailto:leonardo.garcia@gobiernobogota.gov.co" TargetMode="External"/><Relationship Id="rId59" Type="http://schemas.openxmlformats.org/officeDocument/2006/relationships/hyperlink" Target="mailto:alexander.aragon@gobiernobogota.gov.co" TargetMode="External"/><Relationship Id="rId103" Type="http://schemas.openxmlformats.org/officeDocument/2006/relationships/hyperlink" Target="mailto:william.riosg@gobiernobogota.gov.co" TargetMode="External"/><Relationship Id="rId124" Type="http://schemas.openxmlformats.org/officeDocument/2006/relationships/hyperlink" Target="mailto:Ivan.Ibarra@gobiernobogota.gov.co" TargetMode="External"/><Relationship Id="rId70" Type="http://schemas.openxmlformats.org/officeDocument/2006/relationships/hyperlink" Target="mailto:sandra.nino@gobiernobogota.gov.co" TargetMode="External"/><Relationship Id="rId91" Type="http://schemas.openxmlformats.org/officeDocument/2006/relationships/hyperlink" Target="mailto:geidy.triana@gobiernobogota.gov.co" TargetMode="External"/><Relationship Id="rId145" Type="http://schemas.openxmlformats.org/officeDocument/2006/relationships/hyperlink" Target="mailto:yeimi.martinez@gobiernobogota.gov.co" TargetMode="External"/><Relationship Id="rId166" Type="http://schemas.openxmlformats.org/officeDocument/2006/relationships/hyperlink" Target="mailto:jackson.latorre@gobiernobogota.gov.co" TargetMode="External"/><Relationship Id="rId187" Type="http://schemas.openxmlformats.org/officeDocument/2006/relationships/hyperlink" Target="mailto:luz.caro@gobiernobogota.gov.co" TargetMode="External"/><Relationship Id="rId1" Type="http://schemas.openxmlformats.org/officeDocument/2006/relationships/hyperlink" Target="mailto:laurac.munozb@gobiernobogota.gov.co" TargetMode="External"/><Relationship Id="rId212" Type="http://schemas.openxmlformats.org/officeDocument/2006/relationships/hyperlink" Target="mailto:lilian.cardona@gobiernobogota.gov.co" TargetMode="External"/><Relationship Id="rId233" Type="http://schemas.openxmlformats.org/officeDocument/2006/relationships/hyperlink" Target="mailto:javier.nava@gobiernobogota.gov.co" TargetMode="External"/><Relationship Id="rId254" Type="http://schemas.openxmlformats.org/officeDocument/2006/relationships/hyperlink" Target="mailto:doris.mora@gobiernobogota.gov.co" TargetMode="External"/><Relationship Id="rId28" Type="http://schemas.openxmlformats.org/officeDocument/2006/relationships/hyperlink" Target="mailto:javier.velandia@gobiernobogota.gov.co" TargetMode="External"/><Relationship Id="rId49" Type="http://schemas.openxmlformats.org/officeDocument/2006/relationships/hyperlink" Target="mailto:andres.fonseca@gobiernobogota.gov.co" TargetMode="External"/><Relationship Id="rId114" Type="http://schemas.openxmlformats.org/officeDocument/2006/relationships/hyperlink" Target="mailto:angiek.forero@gobiernobogota.gov.co" TargetMode="External"/><Relationship Id="rId275" Type="http://schemas.openxmlformats.org/officeDocument/2006/relationships/hyperlink" Target="mailto:cesar.malagon@gobiernobogota.gov.co" TargetMode="External"/><Relationship Id="rId60" Type="http://schemas.openxmlformats.org/officeDocument/2006/relationships/hyperlink" Target="mailto:ana.sanabria@gobiernobogota.gov.co" TargetMode="External"/><Relationship Id="rId81" Type="http://schemas.openxmlformats.org/officeDocument/2006/relationships/hyperlink" Target="mailto:angiej.ramirezm@gobiernobogota.gov.co" TargetMode="External"/><Relationship Id="rId135" Type="http://schemas.openxmlformats.org/officeDocument/2006/relationships/hyperlink" Target="mailto:carlos.berrio@gobiernobogota.gov.co" TargetMode="External"/><Relationship Id="rId156" Type="http://schemas.openxmlformats.org/officeDocument/2006/relationships/hyperlink" Target="mailto:juand.rodriguezp@gobiernobogota.gov.co" TargetMode="External"/><Relationship Id="rId177" Type="http://schemas.openxmlformats.org/officeDocument/2006/relationships/hyperlink" Target="mailto:angie.juanitas@gobiernobogota.gov.co" TargetMode="External"/><Relationship Id="rId198" Type="http://schemas.openxmlformats.org/officeDocument/2006/relationships/hyperlink" Target="mailto:josea.garzon@gobiernobogota.gov.co" TargetMode="External"/><Relationship Id="rId202" Type="http://schemas.openxmlformats.org/officeDocument/2006/relationships/hyperlink" Target="mailto:angelica.paez@gobiernobogota.gov.co" TargetMode="External"/><Relationship Id="rId223" Type="http://schemas.openxmlformats.org/officeDocument/2006/relationships/hyperlink" Target="mailto:angelaa.martin@gobiernobogota.gov.co" TargetMode="External"/><Relationship Id="rId244" Type="http://schemas.openxmlformats.org/officeDocument/2006/relationships/hyperlink" Target="mailto:edison.angulo@gobiernobogota.gov.co" TargetMode="External"/><Relationship Id="rId18" Type="http://schemas.openxmlformats.org/officeDocument/2006/relationships/hyperlink" Target="mailto:nelson.pineres@gobiernobogota.gov.co" TargetMode="External"/><Relationship Id="rId39" Type="http://schemas.openxmlformats.org/officeDocument/2006/relationships/hyperlink" Target="mailto:hernan.villamizar@gobiernobogota.gov.co" TargetMode="External"/><Relationship Id="rId265" Type="http://schemas.openxmlformats.org/officeDocument/2006/relationships/hyperlink" Target="mailto:gustavo.paez@gobiernobogota.gov.co" TargetMode="External"/><Relationship Id="rId50" Type="http://schemas.openxmlformats.org/officeDocument/2006/relationships/hyperlink" Target="mailto:eliseo.romero@gobiernobogota.gov.co" TargetMode="External"/><Relationship Id="rId104" Type="http://schemas.openxmlformats.org/officeDocument/2006/relationships/hyperlink" Target="mailto:bibiana.romero@gobiernobogota.gov.co" TargetMode="External"/><Relationship Id="rId125" Type="http://schemas.openxmlformats.org/officeDocument/2006/relationships/hyperlink" Target="mailto:tulia.asprilla@gobiernobogota.gov.co" TargetMode="External"/><Relationship Id="rId146" Type="http://schemas.openxmlformats.org/officeDocument/2006/relationships/hyperlink" Target="mailto:Natalia.Rubiano@gobiernobogota.gov.co" TargetMode="External"/><Relationship Id="rId167" Type="http://schemas.openxmlformats.org/officeDocument/2006/relationships/hyperlink" Target="mailto:patriciaj.romero@gobiernobogota.gov.co" TargetMode="External"/><Relationship Id="rId188" Type="http://schemas.openxmlformats.org/officeDocument/2006/relationships/hyperlink" Target="mailto:benigno.bermudez@gobiernobogota.gov.co" TargetMode="External"/><Relationship Id="rId71" Type="http://schemas.openxmlformats.org/officeDocument/2006/relationships/hyperlink" Target="mailto:edinson.rodriguez@gobiernobogota.gov.co" TargetMode="External"/><Relationship Id="rId92" Type="http://schemas.openxmlformats.org/officeDocument/2006/relationships/hyperlink" Target="mailto:orlando.quintero@gobiernobogota.gov.co" TargetMode="External"/><Relationship Id="rId213" Type="http://schemas.openxmlformats.org/officeDocument/2006/relationships/hyperlink" Target="mailto:teresa.jimenez@gobiernobogota.gov.co" TargetMode="External"/><Relationship Id="rId234" Type="http://schemas.openxmlformats.org/officeDocument/2006/relationships/hyperlink" Target="mailto:lorena.camacho@gobiernobogota.gov.co" TargetMode="External"/><Relationship Id="rId2" Type="http://schemas.openxmlformats.org/officeDocument/2006/relationships/hyperlink" Target="mailto:rodrigoe.gonzalez@gobiernobogota.gov.co%20" TargetMode="External"/><Relationship Id="rId29" Type="http://schemas.openxmlformats.org/officeDocument/2006/relationships/hyperlink" Target="mailto:Alvaro.Aparicio@gobiernobogota.gov.co" TargetMode="External"/><Relationship Id="rId255" Type="http://schemas.openxmlformats.org/officeDocument/2006/relationships/hyperlink" Target="mailto:gina.quintero@gobiernobogota.gov.co" TargetMode="External"/><Relationship Id="rId276" Type="http://schemas.openxmlformats.org/officeDocument/2006/relationships/hyperlink" Target="mailto:edgara.rincon@gobiernobogota.gov.co" TargetMode="External"/><Relationship Id="rId40" Type="http://schemas.openxmlformats.org/officeDocument/2006/relationships/hyperlink" Target="mailto:Matilde.Ramirez@gobiernobogota.gov.co" TargetMode="External"/><Relationship Id="rId115" Type="http://schemas.openxmlformats.org/officeDocument/2006/relationships/hyperlink" Target="mailto:Nathan.Urbina@gobiernobogota.gov.co" TargetMode="External"/><Relationship Id="rId136" Type="http://schemas.openxmlformats.org/officeDocument/2006/relationships/hyperlink" Target="mailto:alfonso.ceballos@gobiernobogota.gov.co" TargetMode="External"/><Relationship Id="rId157" Type="http://schemas.openxmlformats.org/officeDocument/2006/relationships/hyperlink" Target="mailto:Nicolas.Delgado@gobiernobogota.gov.co" TargetMode="External"/><Relationship Id="rId178" Type="http://schemas.openxmlformats.org/officeDocument/2006/relationships/hyperlink" Target="mailto:michael.castro@gobiernobogota.gov.co" TargetMode="External"/><Relationship Id="rId61" Type="http://schemas.openxmlformats.org/officeDocument/2006/relationships/hyperlink" Target="mailto:linda.araque@gobiernobogota.gov.co" TargetMode="External"/><Relationship Id="rId82" Type="http://schemas.openxmlformats.org/officeDocument/2006/relationships/hyperlink" Target="mailto:andress.torres@gobiernobogota.gov.co" TargetMode="External"/><Relationship Id="rId199" Type="http://schemas.openxmlformats.org/officeDocument/2006/relationships/hyperlink" Target="mailto:german.sanchez@gobiernobogota.gov.co" TargetMode="External"/><Relationship Id="rId203" Type="http://schemas.openxmlformats.org/officeDocument/2006/relationships/hyperlink" Target="mailto:nelson.puerta@gobiernobogota.gov.co" TargetMode="External"/><Relationship Id="rId19" Type="http://schemas.openxmlformats.org/officeDocument/2006/relationships/hyperlink" Target="mailto:claudia.arias@gobiernobogota.gov.co" TargetMode="External"/><Relationship Id="rId224" Type="http://schemas.openxmlformats.org/officeDocument/2006/relationships/hyperlink" Target="mailto:juan.olegua@gobiernobogota.gov.co" TargetMode="External"/><Relationship Id="rId245" Type="http://schemas.openxmlformats.org/officeDocument/2006/relationships/hyperlink" Target="mailto:erika.realpe@gobiernobogota.gov.co" TargetMode="External"/><Relationship Id="rId266" Type="http://schemas.openxmlformats.org/officeDocument/2006/relationships/hyperlink" Target="mailto:sandra.luengas@gobiernobogota.gov.co" TargetMode="External"/><Relationship Id="rId30" Type="http://schemas.openxmlformats.org/officeDocument/2006/relationships/hyperlink" Target="mailto:mayerly.garzon@gobiernobogota.gov.co" TargetMode="External"/><Relationship Id="rId105" Type="http://schemas.openxmlformats.org/officeDocument/2006/relationships/hyperlink" Target="mailto:hayduk.rodriguez@gobiernobogota.gov.co" TargetMode="External"/><Relationship Id="rId126" Type="http://schemas.openxmlformats.org/officeDocument/2006/relationships/hyperlink" Target="mailto:brayan.castilla@gobiernobogota.gov.co" TargetMode="External"/><Relationship Id="rId147" Type="http://schemas.openxmlformats.org/officeDocument/2006/relationships/hyperlink" Target="mailto:Jorger.Rodriguez@gobiernobogota.gov.co" TargetMode="External"/><Relationship Id="rId168" Type="http://schemas.openxmlformats.org/officeDocument/2006/relationships/hyperlink" Target="mailto:sindy.gonzalez@gobiernobogota.gov.co" TargetMode="External"/><Relationship Id="rId51" Type="http://schemas.openxmlformats.org/officeDocument/2006/relationships/hyperlink" Target="mailto:jhon.batanero@gobiernobogota.gov.co" TargetMode="External"/><Relationship Id="rId72" Type="http://schemas.openxmlformats.org/officeDocument/2006/relationships/hyperlink" Target="mailto:jennifer.mendez@gobiernobogota.gov.co" TargetMode="External"/><Relationship Id="rId93" Type="http://schemas.openxmlformats.org/officeDocument/2006/relationships/hyperlink" Target="mailto:karen.mogollon@gobiernobogota.gov.co" TargetMode="External"/><Relationship Id="rId189" Type="http://schemas.openxmlformats.org/officeDocument/2006/relationships/hyperlink" Target="mailto:vicky.hernandez@gobiernobogota.gov.co" TargetMode="External"/><Relationship Id="rId3" Type="http://schemas.openxmlformats.org/officeDocument/2006/relationships/hyperlink" Target="mailto:maria.torresb@gobiernobogota.gov.co" TargetMode="External"/><Relationship Id="rId214" Type="http://schemas.openxmlformats.org/officeDocument/2006/relationships/hyperlink" Target="mailto:yulimar.barrera@gobiernobogota.gov.co" TargetMode="External"/><Relationship Id="rId235" Type="http://schemas.openxmlformats.org/officeDocument/2006/relationships/hyperlink" Target="mailto:esteban.meza@gobiernobogota.gov.co" TargetMode="External"/><Relationship Id="rId256" Type="http://schemas.openxmlformats.org/officeDocument/2006/relationships/hyperlink" Target="mailto:derli.martinez@gobiernobogota.gov.co" TargetMode="External"/><Relationship Id="rId277" Type="http://schemas.openxmlformats.org/officeDocument/2006/relationships/hyperlink" Target="mailto:hilda.moreno@gobiernobogota.gov.co" TargetMode="External"/><Relationship Id="rId116" Type="http://schemas.openxmlformats.org/officeDocument/2006/relationships/hyperlink" Target="mailto:jennifer.lilchyn@gobiernobogota.gov.co" TargetMode="External"/><Relationship Id="rId137" Type="http://schemas.openxmlformats.org/officeDocument/2006/relationships/hyperlink" Target="mailto:mario.sanchez@gobiernobogota.gov.co" TargetMode="External"/><Relationship Id="rId158" Type="http://schemas.openxmlformats.org/officeDocument/2006/relationships/hyperlink" Target="mailto:Luis.Muyuy@gobiernobogota.gov.co" TargetMode="External"/><Relationship Id="rId20" Type="http://schemas.openxmlformats.org/officeDocument/2006/relationships/hyperlink" Target="mailto:hercilia.ramirez@gobiernobogota.gov.co" TargetMode="External"/><Relationship Id="rId41" Type="http://schemas.openxmlformats.org/officeDocument/2006/relationships/hyperlink" Target="mailto:jair.aragon@gobiernobogota.gov.co" TargetMode="External"/><Relationship Id="rId62" Type="http://schemas.openxmlformats.org/officeDocument/2006/relationships/hyperlink" Target="mailto:alexander.gonzalezg@gobiernobogota.gov.co" TargetMode="External"/><Relationship Id="rId83" Type="http://schemas.openxmlformats.org/officeDocument/2006/relationships/hyperlink" Target="mailto:naidu.arias@gobiernobogota.gov.co" TargetMode="External"/><Relationship Id="rId179" Type="http://schemas.openxmlformats.org/officeDocument/2006/relationships/hyperlink" Target="mailto:Jhonatan.yopasa@gobiernobogota.gov.co" TargetMode="External"/><Relationship Id="rId190" Type="http://schemas.openxmlformats.org/officeDocument/2006/relationships/hyperlink" Target="mailto:mariac.guerra@gobiernobogota.gov.co" TargetMode="External"/><Relationship Id="rId204" Type="http://schemas.openxmlformats.org/officeDocument/2006/relationships/hyperlink" Target="mailto:Jonathan.plazas@gobiernobogota.gov.co" TargetMode="External"/><Relationship Id="rId225" Type="http://schemas.openxmlformats.org/officeDocument/2006/relationships/hyperlink" Target="mailto:juan.goenaga@gobiernobogota.gov.co" TargetMode="External"/><Relationship Id="rId246" Type="http://schemas.openxmlformats.org/officeDocument/2006/relationships/hyperlink" Target="mailto:diana.alegriasg@gobiernobogota.gov.co" TargetMode="External"/><Relationship Id="rId267" Type="http://schemas.openxmlformats.org/officeDocument/2006/relationships/hyperlink" Target="mailto:victorm.buitrago@gobiernobogota.gov.co" TargetMode="External"/><Relationship Id="rId106" Type="http://schemas.openxmlformats.org/officeDocument/2006/relationships/hyperlink" Target="mailto:jorge.montenegro@gobiernobogota.gov.co" TargetMode="External"/><Relationship Id="rId127" Type="http://schemas.openxmlformats.org/officeDocument/2006/relationships/hyperlink" Target="mailto:alexander.bautista@gobiernobogota.gov.co" TargetMode="External"/><Relationship Id="rId10" Type="http://schemas.openxmlformats.org/officeDocument/2006/relationships/hyperlink" Target="mailto:lauraa.rincon@gobiernobogota.gov.co" TargetMode="External"/><Relationship Id="rId31" Type="http://schemas.openxmlformats.org/officeDocument/2006/relationships/hyperlink" Target="mailto:jemy.espinosa@gobiernobogota.gov.co" TargetMode="External"/><Relationship Id="rId52" Type="http://schemas.openxmlformats.org/officeDocument/2006/relationships/hyperlink" Target="mailto:jose.ocampo@gobiernobogota.gov.co" TargetMode="External"/><Relationship Id="rId73" Type="http://schemas.openxmlformats.org/officeDocument/2006/relationships/hyperlink" Target="mailto:milton.sanchez@gobiernobogota.gov.co" TargetMode="External"/><Relationship Id="rId94" Type="http://schemas.openxmlformats.org/officeDocument/2006/relationships/hyperlink" Target="mailto:carolina.paez@gobiernobogota.gov.co" TargetMode="External"/><Relationship Id="rId148" Type="http://schemas.openxmlformats.org/officeDocument/2006/relationships/hyperlink" Target="mailto:diego.villadiego@gobiernobogota.gov.co" TargetMode="External"/><Relationship Id="rId169" Type="http://schemas.openxmlformats.org/officeDocument/2006/relationships/hyperlink" Target="mailto:soniapa.hernandez@gobiernobogota.gov.co" TargetMode="External"/><Relationship Id="rId4" Type="http://schemas.openxmlformats.org/officeDocument/2006/relationships/hyperlink" Target="mailto:Cristhian.Vera@gobiernobogota.gov.co" TargetMode="External"/><Relationship Id="rId180" Type="http://schemas.openxmlformats.org/officeDocument/2006/relationships/hyperlink" Target="mailto:ana.trivino@gobiernobogota.gov.co" TargetMode="External"/><Relationship Id="rId215" Type="http://schemas.openxmlformats.org/officeDocument/2006/relationships/hyperlink" Target="mailto:anderson.chaparro@gobiernobogota.gov.co" TargetMode="External"/><Relationship Id="rId236" Type="http://schemas.openxmlformats.org/officeDocument/2006/relationships/hyperlink" Target="mailto:diego.sepulveda@gobiernobogota.gov.co" TargetMode="External"/><Relationship Id="rId257" Type="http://schemas.openxmlformats.org/officeDocument/2006/relationships/hyperlink" Target="mailto:laura.viveros@gobiernobogota.gov.co" TargetMode="External"/><Relationship Id="rId278" Type="http://schemas.openxmlformats.org/officeDocument/2006/relationships/hyperlink" Target="mailto:Victor.Galindo@gobiernobogota.gov.co" TargetMode="External"/><Relationship Id="rId42" Type="http://schemas.openxmlformats.org/officeDocument/2006/relationships/hyperlink" Target="mailto:Maria.Vinchira@gobiernobogota.gov.co" TargetMode="External"/><Relationship Id="rId84" Type="http://schemas.openxmlformats.org/officeDocument/2006/relationships/hyperlink" Target="mailto:Anyi.Baron@gobiernobogota.gov.co" TargetMode="External"/><Relationship Id="rId138" Type="http://schemas.openxmlformats.org/officeDocument/2006/relationships/hyperlink" Target="mailto:juanma.martinb@gobiernobogota.gov.co" TargetMode="External"/><Relationship Id="rId191" Type="http://schemas.openxmlformats.org/officeDocument/2006/relationships/hyperlink" Target="mailto:alvaro.ramos@gobiernobogota.gov.co" TargetMode="External"/><Relationship Id="rId205" Type="http://schemas.openxmlformats.org/officeDocument/2006/relationships/hyperlink" Target="mailto:john.garzonh@gobiernobogota.gov.co" TargetMode="External"/><Relationship Id="rId247" Type="http://schemas.openxmlformats.org/officeDocument/2006/relationships/hyperlink" Target="mailto:sara.pacheco@gobiernobogota.gov.co" TargetMode="External"/><Relationship Id="rId107" Type="http://schemas.openxmlformats.org/officeDocument/2006/relationships/hyperlink" Target="mailto:german.sanchezn@gobiernobogota.gov.co" TargetMode="External"/><Relationship Id="rId11" Type="http://schemas.openxmlformats.org/officeDocument/2006/relationships/hyperlink" Target="mailto:Andrea.Casallas@gobiernobogota.gov.co" TargetMode="External"/><Relationship Id="rId53" Type="http://schemas.openxmlformats.org/officeDocument/2006/relationships/hyperlink" Target="mailto:tatiana.vargas@gobiernobogota.gov.co" TargetMode="External"/><Relationship Id="rId149" Type="http://schemas.openxmlformats.org/officeDocument/2006/relationships/hyperlink" Target="mailto:Angela.Rozo@gobiernobogota.gov.co" TargetMode="External"/><Relationship Id="rId95" Type="http://schemas.openxmlformats.org/officeDocument/2006/relationships/hyperlink" Target="mailto:gina.gonzalez@gobiernobogota.gov.co" TargetMode="External"/><Relationship Id="rId160" Type="http://schemas.openxmlformats.org/officeDocument/2006/relationships/hyperlink" Target="mailto:luis.espinosa@gobiernobogota.gov.co" TargetMode="External"/><Relationship Id="rId216" Type="http://schemas.openxmlformats.org/officeDocument/2006/relationships/hyperlink" Target="mailto:diego.segura@gobiernobogota.gov.co" TargetMode="External"/><Relationship Id="rId258" Type="http://schemas.openxmlformats.org/officeDocument/2006/relationships/hyperlink" Target="mailto:leidy.rubiano@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BEE2-47A5-4096-B451-7457BFFE54E5}">
  <sheetPr>
    <tabColor theme="6" tint="0.39997558519241921"/>
  </sheetPr>
  <dimension ref="A1:CI777"/>
  <sheetViews>
    <sheetView showGridLines="0" tabSelected="1" workbookViewId="0">
      <pane xSplit="2" ySplit="3" topLeftCell="C18" activePane="bottomRight" state="frozen"/>
      <selection pane="topRight"/>
      <selection pane="bottomLeft"/>
      <selection pane="bottomRight" activeCell="D18" sqref="D18"/>
    </sheetView>
  </sheetViews>
  <sheetFormatPr baseColWidth="10" defaultColWidth="21.140625" defaultRowHeight="51" customHeight="1" x14ac:dyDescent="0.2"/>
  <cols>
    <col min="1" max="1" width="9.5703125" style="1" bestFit="1" customWidth="1"/>
    <col min="2" max="2" width="16.28515625" style="1" customWidth="1"/>
    <col min="3" max="3" width="31.28515625" style="4" customWidth="1"/>
    <col min="4" max="4" width="44.42578125" style="1" customWidth="1"/>
    <col min="5" max="5" width="10.140625" style="1" customWidth="1"/>
    <col min="6" max="7" width="18" style="5" customWidth="1"/>
    <col min="8" max="12" width="21.140625" style="1" customWidth="1"/>
    <col min="13" max="13" width="20" style="1" customWidth="1"/>
    <col min="14" max="14" width="19.42578125" style="1" customWidth="1"/>
    <col min="15" max="15" width="16.140625" style="1" customWidth="1"/>
    <col min="16" max="16" width="73" style="1" customWidth="1"/>
    <col min="17" max="17" width="17" style="1" customWidth="1"/>
    <col min="18" max="18" width="13.7109375" style="4" customWidth="1"/>
    <col min="19" max="19" width="16" style="1" customWidth="1"/>
    <col min="20" max="20" width="13.28515625" style="1" customWidth="1"/>
    <col min="21" max="21" width="14" style="1" customWidth="1"/>
    <col min="22" max="22" width="17.140625" style="6" customWidth="1"/>
    <col min="23" max="23" width="21.140625" style="6" customWidth="1"/>
    <col min="24" max="24" width="25.7109375" style="1" customWidth="1"/>
    <col min="25" max="25" width="31" style="1" customWidth="1"/>
    <col min="26" max="26" width="21.140625" style="3"/>
    <col min="27" max="16384" width="21.140625" style="1"/>
  </cols>
  <sheetData>
    <row r="1" spans="1:25" ht="18.75" customHeight="1" x14ac:dyDescent="0.2">
      <c r="A1" s="2"/>
      <c r="B1" s="2" t="s">
        <v>0</v>
      </c>
    </row>
    <row r="2" spans="1:25" ht="18.75" customHeight="1" x14ac:dyDescent="0.2">
      <c r="A2" s="2"/>
      <c r="B2" s="2" t="s">
        <v>1</v>
      </c>
      <c r="C2" s="7"/>
      <c r="D2" s="8"/>
      <c r="E2" s="8"/>
      <c r="F2" s="9"/>
      <c r="G2" s="9"/>
      <c r="H2" s="11"/>
      <c r="I2" s="10"/>
      <c r="J2" s="10"/>
      <c r="K2" s="10"/>
      <c r="L2" s="11"/>
      <c r="M2" s="8"/>
      <c r="N2" s="8"/>
      <c r="O2" s="8"/>
      <c r="Q2" s="12"/>
      <c r="R2" s="13"/>
      <c r="S2" s="12"/>
      <c r="T2" s="10"/>
      <c r="U2" s="10"/>
      <c r="V2" s="14"/>
      <c r="W2" s="14"/>
      <c r="X2" s="10"/>
      <c r="Y2" s="10"/>
    </row>
    <row r="3" spans="1:25" ht="51" customHeight="1" x14ac:dyDescent="0.2">
      <c r="A3" s="61" t="s">
        <v>2</v>
      </c>
      <c r="B3" s="15" t="s">
        <v>3</v>
      </c>
      <c r="C3" s="16" t="s">
        <v>4</v>
      </c>
      <c r="D3" s="16" t="s">
        <v>5</v>
      </c>
      <c r="E3" s="16" t="s">
        <v>6</v>
      </c>
      <c r="F3" s="17" t="s">
        <v>7</v>
      </c>
      <c r="G3" s="81" t="s">
        <v>1853</v>
      </c>
      <c r="H3" s="18" t="s">
        <v>8</v>
      </c>
      <c r="I3" s="18" t="s">
        <v>9</v>
      </c>
      <c r="J3" s="18" t="s">
        <v>10</v>
      </c>
      <c r="K3" s="18" t="s">
        <v>11</v>
      </c>
      <c r="L3" s="19" t="s">
        <v>12</v>
      </c>
      <c r="M3" s="19" t="s">
        <v>13</v>
      </c>
      <c r="N3" s="19" t="s">
        <v>14</v>
      </c>
      <c r="O3" s="19" t="s">
        <v>15</v>
      </c>
      <c r="P3" s="16" t="s">
        <v>16</v>
      </c>
      <c r="Q3" s="16" t="s">
        <v>17</v>
      </c>
      <c r="R3" s="16" t="s">
        <v>18</v>
      </c>
      <c r="S3" s="16" t="s">
        <v>19</v>
      </c>
      <c r="T3" s="16" t="s">
        <v>20</v>
      </c>
      <c r="U3" s="16" t="s">
        <v>21</v>
      </c>
      <c r="V3" s="16" t="s">
        <v>22</v>
      </c>
      <c r="W3" s="16" t="s">
        <v>23</v>
      </c>
      <c r="X3" s="16" t="s">
        <v>1337</v>
      </c>
      <c r="Y3" s="16" t="s">
        <v>1338</v>
      </c>
    </row>
    <row r="4" spans="1:25" s="29" customFormat="1" ht="41.25" customHeight="1" x14ac:dyDescent="0.2">
      <c r="A4" s="20">
        <v>1</v>
      </c>
      <c r="B4" s="20" t="s">
        <v>24</v>
      </c>
      <c r="C4" s="20" t="s">
        <v>25</v>
      </c>
      <c r="D4" s="20" t="s">
        <v>26</v>
      </c>
      <c r="E4" s="20" t="s">
        <v>27</v>
      </c>
      <c r="F4" s="22">
        <v>1013659950</v>
      </c>
      <c r="G4" s="82" t="s">
        <v>1854</v>
      </c>
      <c r="H4" s="20"/>
      <c r="I4" s="20"/>
      <c r="J4" s="20"/>
      <c r="K4" s="20"/>
      <c r="L4" s="20"/>
      <c r="M4" s="20"/>
      <c r="N4" s="20"/>
      <c r="O4" s="20"/>
      <c r="P4" s="20" t="s">
        <v>28</v>
      </c>
      <c r="Q4" s="23">
        <v>46030</v>
      </c>
      <c r="R4" s="23">
        <v>46035</v>
      </c>
      <c r="S4" s="23">
        <v>46368</v>
      </c>
      <c r="T4" s="20">
        <v>330</v>
      </c>
      <c r="U4" s="24">
        <f t="shared" ref="U4:U67" si="0">ROUND((T4/30),0)</f>
        <v>11</v>
      </c>
      <c r="V4" s="25">
        <v>78540000</v>
      </c>
      <c r="W4" s="26">
        <f t="shared" ref="W4:W67" si="1">IF(V4=0,0,((V4/U4)))</f>
        <v>7140000</v>
      </c>
      <c r="X4" s="23" t="s">
        <v>1339</v>
      </c>
      <c r="Y4" s="64" t="s">
        <v>1341</v>
      </c>
    </row>
    <row r="5" spans="1:25" ht="51" customHeight="1" x14ac:dyDescent="0.2">
      <c r="A5" s="20">
        <v>2</v>
      </c>
      <c r="B5" s="20" t="s">
        <v>30</v>
      </c>
      <c r="C5" s="20" t="s">
        <v>25</v>
      </c>
      <c r="D5" s="20" t="s">
        <v>31</v>
      </c>
      <c r="E5" s="20" t="s">
        <v>27</v>
      </c>
      <c r="F5" s="22">
        <v>1022985336</v>
      </c>
      <c r="G5" s="82" t="s">
        <v>1854</v>
      </c>
      <c r="H5" s="20"/>
      <c r="I5" s="20"/>
      <c r="J5" s="20"/>
      <c r="K5" s="20"/>
      <c r="L5" s="20"/>
      <c r="M5" s="20"/>
      <c r="N5" s="20"/>
      <c r="O5" s="20"/>
      <c r="P5" s="20" t="s">
        <v>32</v>
      </c>
      <c r="Q5" s="23">
        <v>46031</v>
      </c>
      <c r="R5" s="23">
        <v>46035</v>
      </c>
      <c r="S5" s="23">
        <v>46277</v>
      </c>
      <c r="T5" s="20">
        <v>240</v>
      </c>
      <c r="U5" s="24">
        <f t="shared" si="0"/>
        <v>8</v>
      </c>
      <c r="V5" s="25">
        <v>57120000</v>
      </c>
      <c r="W5" s="26">
        <f t="shared" si="1"/>
        <v>7140000</v>
      </c>
      <c r="X5" s="23" t="s">
        <v>1339</v>
      </c>
      <c r="Y5" s="64" t="s">
        <v>1340</v>
      </c>
    </row>
    <row r="6" spans="1:25" ht="51" customHeight="1" x14ac:dyDescent="0.2">
      <c r="A6" s="20">
        <v>3</v>
      </c>
      <c r="B6" s="20" t="s">
        <v>33</v>
      </c>
      <c r="C6" s="20" t="s">
        <v>25</v>
      </c>
      <c r="D6" s="20" t="s">
        <v>34</v>
      </c>
      <c r="E6" s="20" t="s">
        <v>27</v>
      </c>
      <c r="F6" s="22">
        <v>1030562593</v>
      </c>
      <c r="G6" s="82" t="s">
        <v>1854</v>
      </c>
      <c r="H6" s="20"/>
      <c r="I6" s="20"/>
      <c r="J6" s="20"/>
      <c r="K6" s="20"/>
      <c r="L6" s="20"/>
      <c r="M6" s="20"/>
      <c r="N6" s="20"/>
      <c r="O6" s="20"/>
      <c r="P6" s="20" t="s">
        <v>35</v>
      </c>
      <c r="Q6" s="23">
        <v>46031</v>
      </c>
      <c r="R6" s="23">
        <v>46035</v>
      </c>
      <c r="S6" s="23">
        <v>46368</v>
      </c>
      <c r="T6" s="20">
        <v>330</v>
      </c>
      <c r="U6" s="24">
        <f t="shared" si="0"/>
        <v>11</v>
      </c>
      <c r="V6" s="25">
        <v>67100000</v>
      </c>
      <c r="W6" s="26">
        <f t="shared" si="1"/>
        <v>6100000</v>
      </c>
      <c r="X6" s="23" t="s">
        <v>1339</v>
      </c>
      <c r="Y6" s="64" t="s">
        <v>1342</v>
      </c>
    </row>
    <row r="7" spans="1:25" ht="51" customHeight="1" x14ac:dyDescent="0.2">
      <c r="A7" s="20">
        <v>4</v>
      </c>
      <c r="B7" s="20" t="s">
        <v>37</v>
      </c>
      <c r="C7" s="20" t="s">
        <v>25</v>
      </c>
      <c r="D7" s="58" t="s">
        <v>38</v>
      </c>
      <c r="E7" s="20" t="s">
        <v>27</v>
      </c>
      <c r="F7" s="22">
        <v>1030602098</v>
      </c>
      <c r="G7" s="82" t="s">
        <v>1854</v>
      </c>
      <c r="H7" s="20"/>
      <c r="I7" s="20"/>
      <c r="J7" s="20"/>
      <c r="K7" s="20"/>
      <c r="L7" s="20"/>
      <c r="M7" s="20"/>
      <c r="N7" s="20"/>
      <c r="O7" s="20"/>
      <c r="P7" s="20" t="s">
        <v>35</v>
      </c>
      <c r="Q7" s="23">
        <v>46031</v>
      </c>
      <c r="R7" s="23">
        <v>46035</v>
      </c>
      <c r="S7" s="23">
        <v>46368</v>
      </c>
      <c r="T7" s="20">
        <v>330</v>
      </c>
      <c r="U7" s="24">
        <f t="shared" si="0"/>
        <v>11</v>
      </c>
      <c r="V7" s="25">
        <v>67100000</v>
      </c>
      <c r="W7" s="26">
        <f t="shared" si="1"/>
        <v>6100000</v>
      </c>
      <c r="X7" s="23" t="s">
        <v>1339</v>
      </c>
      <c r="Y7" s="64" t="s">
        <v>1596</v>
      </c>
    </row>
    <row r="8" spans="1:25" ht="51" customHeight="1" x14ac:dyDescent="0.2">
      <c r="A8" s="20">
        <v>5</v>
      </c>
      <c r="B8" s="20" t="s">
        <v>39</v>
      </c>
      <c r="C8" s="20" t="s">
        <v>25</v>
      </c>
      <c r="D8" s="20" t="s">
        <v>40</v>
      </c>
      <c r="E8" s="20" t="s">
        <v>27</v>
      </c>
      <c r="F8" s="22">
        <v>1030676450</v>
      </c>
      <c r="G8" s="82" t="s">
        <v>1854</v>
      </c>
      <c r="H8" s="20"/>
      <c r="I8" s="20"/>
      <c r="J8" s="20"/>
      <c r="K8" s="20"/>
      <c r="L8" s="20"/>
      <c r="M8" s="20"/>
      <c r="N8" s="20"/>
      <c r="O8" s="20"/>
      <c r="P8" s="20" t="s">
        <v>41</v>
      </c>
      <c r="Q8" s="23">
        <v>46031</v>
      </c>
      <c r="R8" s="23">
        <v>46036</v>
      </c>
      <c r="S8" s="23">
        <v>46369</v>
      </c>
      <c r="T8" s="20">
        <v>330</v>
      </c>
      <c r="U8" s="24">
        <f t="shared" si="0"/>
        <v>11</v>
      </c>
      <c r="V8" s="25">
        <v>47300000</v>
      </c>
      <c r="W8" s="26">
        <f t="shared" si="1"/>
        <v>4300000</v>
      </c>
      <c r="X8" s="23" t="s">
        <v>1339</v>
      </c>
      <c r="Y8" s="64" t="s">
        <v>1344</v>
      </c>
    </row>
    <row r="9" spans="1:25" ht="51" customHeight="1" x14ac:dyDescent="0.2">
      <c r="A9" s="20">
        <v>6</v>
      </c>
      <c r="B9" s="20" t="s">
        <v>42</v>
      </c>
      <c r="C9" s="20" t="s">
        <v>25</v>
      </c>
      <c r="D9" s="20" t="s">
        <v>43</v>
      </c>
      <c r="E9" s="20" t="s">
        <v>27</v>
      </c>
      <c r="F9" s="22">
        <v>1012366894</v>
      </c>
      <c r="G9" s="82" t="s">
        <v>1854</v>
      </c>
      <c r="H9" s="20"/>
      <c r="I9" s="20"/>
      <c r="J9" s="20"/>
      <c r="K9" s="20"/>
      <c r="L9" s="20"/>
      <c r="M9" s="20"/>
      <c r="N9" s="20"/>
      <c r="O9" s="20"/>
      <c r="P9" s="20" t="s">
        <v>41</v>
      </c>
      <c r="Q9" s="23">
        <v>46031</v>
      </c>
      <c r="R9" s="23">
        <v>46036</v>
      </c>
      <c r="S9" s="23">
        <v>46369</v>
      </c>
      <c r="T9" s="20">
        <v>330</v>
      </c>
      <c r="U9" s="24">
        <f t="shared" si="0"/>
        <v>11</v>
      </c>
      <c r="V9" s="25">
        <v>47300000</v>
      </c>
      <c r="W9" s="26">
        <f t="shared" si="1"/>
        <v>4300000</v>
      </c>
      <c r="X9" s="23" t="s">
        <v>1339</v>
      </c>
      <c r="Y9" s="64" t="s">
        <v>1345</v>
      </c>
    </row>
    <row r="10" spans="1:25" ht="51" customHeight="1" x14ac:dyDescent="0.2">
      <c r="A10" s="20">
        <v>7</v>
      </c>
      <c r="B10" s="20" t="s">
        <v>44</v>
      </c>
      <c r="C10" s="20" t="s">
        <v>25</v>
      </c>
      <c r="D10" s="20" t="s">
        <v>45</v>
      </c>
      <c r="E10" s="20" t="s">
        <v>27</v>
      </c>
      <c r="F10" s="22">
        <v>80071371</v>
      </c>
      <c r="G10" s="82" t="s">
        <v>1855</v>
      </c>
      <c r="H10" s="20"/>
      <c r="I10" s="20"/>
      <c r="J10" s="20"/>
      <c r="K10" s="20"/>
      <c r="L10" s="20"/>
      <c r="M10" s="20"/>
      <c r="N10" s="20"/>
      <c r="O10" s="20"/>
      <c r="P10" s="20" t="s">
        <v>46</v>
      </c>
      <c r="Q10" s="23">
        <v>46031</v>
      </c>
      <c r="R10" s="23">
        <v>46036</v>
      </c>
      <c r="S10" s="23">
        <v>46278</v>
      </c>
      <c r="T10" s="20">
        <v>240</v>
      </c>
      <c r="U10" s="24">
        <f t="shared" si="0"/>
        <v>8</v>
      </c>
      <c r="V10" s="25">
        <v>35200000</v>
      </c>
      <c r="W10" s="26">
        <f t="shared" si="1"/>
        <v>4400000</v>
      </c>
      <c r="X10" s="23" t="s">
        <v>1339</v>
      </c>
      <c r="Y10" s="63" t="s">
        <v>1346</v>
      </c>
    </row>
    <row r="11" spans="1:25" ht="51" customHeight="1" x14ac:dyDescent="0.2">
      <c r="A11" s="20">
        <v>8</v>
      </c>
      <c r="B11" s="20" t="s">
        <v>47</v>
      </c>
      <c r="C11" s="20" t="s">
        <v>25</v>
      </c>
      <c r="D11" s="20" t="s">
        <v>48</v>
      </c>
      <c r="E11" s="20" t="s">
        <v>27</v>
      </c>
      <c r="F11" s="22">
        <v>80203793</v>
      </c>
      <c r="G11" s="82" t="s">
        <v>1856</v>
      </c>
      <c r="H11" s="20"/>
      <c r="I11" s="20"/>
      <c r="J11" s="20"/>
      <c r="K11" s="20"/>
      <c r="L11" s="20"/>
      <c r="M11" s="20"/>
      <c r="N11" s="20"/>
      <c r="O11" s="20"/>
      <c r="P11" s="20" t="s">
        <v>49</v>
      </c>
      <c r="Q11" s="23">
        <v>46031</v>
      </c>
      <c r="R11" s="23">
        <v>46035</v>
      </c>
      <c r="S11" s="23">
        <v>46368</v>
      </c>
      <c r="T11" s="20">
        <v>330</v>
      </c>
      <c r="U11" s="24">
        <f t="shared" si="0"/>
        <v>11</v>
      </c>
      <c r="V11" s="25">
        <v>101200000</v>
      </c>
      <c r="W11" s="26">
        <f t="shared" si="1"/>
        <v>9200000</v>
      </c>
      <c r="X11" s="23" t="s">
        <v>1339</v>
      </c>
      <c r="Y11" s="63" t="s">
        <v>1347</v>
      </c>
    </row>
    <row r="12" spans="1:25" ht="51" customHeight="1" x14ac:dyDescent="0.2">
      <c r="A12" s="20">
        <v>9</v>
      </c>
      <c r="B12" s="20" t="s">
        <v>50</v>
      </c>
      <c r="C12" s="20" t="s">
        <v>25</v>
      </c>
      <c r="D12" s="20" t="s">
        <v>51</v>
      </c>
      <c r="E12" s="20" t="s">
        <v>27</v>
      </c>
      <c r="F12" s="22">
        <v>1023885719</v>
      </c>
      <c r="G12" s="82" t="s">
        <v>1854</v>
      </c>
      <c r="H12" s="20"/>
      <c r="I12" s="20"/>
      <c r="J12" s="20"/>
      <c r="K12" s="20"/>
      <c r="L12" s="20"/>
      <c r="M12" s="20"/>
      <c r="N12" s="20"/>
      <c r="O12" s="20"/>
      <c r="P12" s="20" t="s">
        <v>52</v>
      </c>
      <c r="Q12" s="23">
        <v>46032</v>
      </c>
      <c r="R12" s="23">
        <v>46035</v>
      </c>
      <c r="S12" s="23">
        <v>46277</v>
      </c>
      <c r="T12" s="20">
        <v>240</v>
      </c>
      <c r="U12" s="24">
        <f t="shared" si="0"/>
        <v>8</v>
      </c>
      <c r="V12" s="25">
        <v>58000000</v>
      </c>
      <c r="W12" s="26">
        <f t="shared" si="1"/>
        <v>7250000</v>
      </c>
      <c r="X12" s="23" t="s">
        <v>1339</v>
      </c>
      <c r="Y12" s="63" t="s">
        <v>1348</v>
      </c>
    </row>
    <row r="13" spans="1:25" ht="51" customHeight="1" x14ac:dyDescent="0.2">
      <c r="A13" s="27">
        <v>10</v>
      </c>
      <c r="B13" s="27" t="s">
        <v>54</v>
      </c>
      <c r="C13" s="20" t="s">
        <v>25</v>
      </c>
      <c r="D13" s="20" t="s">
        <v>55</v>
      </c>
      <c r="E13" s="20" t="s">
        <v>27</v>
      </c>
      <c r="F13" s="22">
        <v>1140872699</v>
      </c>
      <c r="G13" s="82" t="s">
        <v>1854</v>
      </c>
      <c r="H13" s="20"/>
      <c r="I13" s="20"/>
      <c r="J13" s="20"/>
      <c r="K13" s="20"/>
      <c r="L13" s="20"/>
      <c r="M13" s="20"/>
      <c r="N13" s="20"/>
      <c r="O13" s="20"/>
      <c r="P13" s="20" t="s">
        <v>56</v>
      </c>
      <c r="Q13" s="23">
        <v>46032</v>
      </c>
      <c r="R13" s="23">
        <v>46035</v>
      </c>
      <c r="S13" s="23">
        <v>46215</v>
      </c>
      <c r="T13" s="20">
        <v>180</v>
      </c>
      <c r="U13" s="24">
        <f t="shared" si="0"/>
        <v>6</v>
      </c>
      <c r="V13" s="25">
        <v>48600000</v>
      </c>
      <c r="W13" s="26">
        <f t="shared" si="1"/>
        <v>8100000</v>
      </c>
      <c r="X13" s="23" t="s">
        <v>1339</v>
      </c>
      <c r="Y13" s="63" t="s">
        <v>1349</v>
      </c>
    </row>
    <row r="14" spans="1:25" ht="51" customHeight="1" x14ac:dyDescent="0.2">
      <c r="A14" s="20">
        <v>11</v>
      </c>
      <c r="B14" s="20" t="s">
        <v>57</v>
      </c>
      <c r="C14" s="20" t="s">
        <v>25</v>
      </c>
      <c r="D14" s="20" t="s">
        <v>58</v>
      </c>
      <c r="E14" s="20" t="s">
        <v>27</v>
      </c>
      <c r="F14" s="22">
        <v>86070349</v>
      </c>
      <c r="G14" s="82" t="s">
        <v>1856</v>
      </c>
      <c r="H14" s="20"/>
      <c r="I14" s="20"/>
      <c r="J14" s="20"/>
      <c r="K14" s="20"/>
      <c r="L14" s="20" t="s">
        <v>59</v>
      </c>
      <c r="M14" s="20" t="s">
        <v>27</v>
      </c>
      <c r="N14" s="30">
        <v>52350806</v>
      </c>
      <c r="O14" s="21">
        <v>46069</v>
      </c>
      <c r="P14" s="20" t="s">
        <v>60</v>
      </c>
      <c r="Q14" s="23">
        <v>46032</v>
      </c>
      <c r="R14" s="23">
        <v>46035</v>
      </c>
      <c r="S14" s="23">
        <v>46215</v>
      </c>
      <c r="T14" s="20">
        <v>180</v>
      </c>
      <c r="U14" s="24">
        <f t="shared" si="0"/>
        <v>6</v>
      </c>
      <c r="V14" s="25">
        <v>42900000</v>
      </c>
      <c r="W14" s="26">
        <f t="shared" si="1"/>
        <v>7150000</v>
      </c>
      <c r="X14" s="23" t="s">
        <v>1339</v>
      </c>
      <c r="Y14" s="63" t="s">
        <v>1350</v>
      </c>
    </row>
    <row r="15" spans="1:25" ht="51" customHeight="1" x14ac:dyDescent="0.2">
      <c r="A15" s="20">
        <v>12</v>
      </c>
      <c r="B15" s="20" t="s">
        <v>62</v>
      </c>
      <c r="C15" s="20" t="s">
        <v>25</v>
      </c>
      <c r="D15" s="20" t="s">
        <v>63</v>
      </c>
      <c r="E15" s="20" t="s">
        <v>27</v>
      </c>
      <c r="F15" s="22">
        <v>1019101384</v>
      </c>
      <c r="G15" s="82" t="s">
        <v>1856</v>
      </c>
      <c r="H15" s="20"/>
      <c r="I15" s="20"/>
      <c r="J15" s="20"/>
      <c r="K15" s="20"/>
      <c r="L15" s="20"/>
      <c r="M15" s="20"/>
      <c r="N15" s="20"/>
      <c r="O15" s="20"/>
      <c r="P15" s="20" t="s">
        <v>64</v>
      </c>
      <c r="Q15" s="23">
        <v>46032</v>
      </c>
      <c r="R15" s="23">
        <v>46035</v>
      </c>
      <c r="S15" s="23">
        <v>46368</v>
      </c>
      <c r="T15" s="20">
        <v>330</v>
      </c>
      <c r="U15" s="24">
        <f t="shared" si="0"/>
        <v>11</v>
      </c>
      <c r="V15" s="25">
        <v>61985000</v>
      </c>
      <c r="W15" s="26">
        <f t="shared" si="1"/>
        <v>5635000</v>
      </c>
      <c r="X15" s="23" t="s">
        <v>1339</v>
      </c>
      <c r="Y15" s="63" t="s">
        <v>1351</v>
      </c>
    </row>
    <row r="16" spans="1:25" ht="51" customHeight="1" x14ac:dyDescent="0.2">
      <c r="A16" s="20">
        <v>13</v>
      </c>
      <c r="B16" s="20" t="s">
        <v>65</v>
      </c>
      <c r="C16" s="20" t="s">
        <v>25</v>
      </c>
      <c r="D16" s="31" t="s">
        <v>66</v>
      </c>
      <c r="E16" s="20" t="s">
        <v>27</v>
      </c>
      <c r="F16" s="32">
        <v>1033762488</v>
      </c>
      <c r="G16" s="82" t="s">
        <v>1857</v>
      </c>
      <c r="H16" s="20"/>
      <c r="I16" s="20"/>
      <c r="J16" s="20"/>
      <c r="K16" s="20"/>
      <c r="L16" s="20"/>
      <c r="M16" s="20"/>
      <c r="N16" s="20"/>
      <c r="O16" s="20"/>
      <c r="P16" s="20" t="s">
        <v>67</v>
      </c>
      <c r="Q16" s="23">
        <v>46036</v>
      </c>
      <c r="R16" s="23">
        <v>46039</v>
      </c>
      <c r="S16" s="23">
        <v>46372</v>
      </c>
      <c r="T16" s="20">
        <v>330</v>
      </c>
      <c r="U16" s="24">
        <f t="shared" si="0"/>
        <v>11</v>
      </c>
      <c r="V16" s="25">
        <v>69300000</v>
      </c>
      <c r="W16" s="26">
        <f t="shared" si="1"/>
        <v>6300000</v>
      </c>
      <c r="X16" s="23" t="s">
        <v>1339</v>
      </c>
      <c r="Y16" s="63" t="s">
        <v>1352</v>
      </c>
    </row>
    <row r="17" spans="1:26" ht="51" customHeight="1" x14ac:dyDescent="0.2">
      <c r="A17" s="20">
        <v>14</v>
      </c>
      <c r="B17" s="20" t="s">
        <v>68</v>
      </c>
      <c r="C17" s="20" t="s">
        <v>25</v>
      </c>
      <c r="D17" s="33" t="s">
        <v>69</v>
      </c>
      <c r="E17" s="20" t="s">
        <v>27</v>
      </c>
      <c r="F17" s="32">
        <v>79489811</v>
      </c>
      <c r="G17" s="82" t="s">
        <v>1857</v>
      </c>
      <c r="H17" s="20"/>
      <c r="I17" s="20"/>
      <c r="J17" s="20"/>
      <c r="K17" s="20"/>
      <c r="L17" s="20"/>
      <c r="M17" s="20"/>
      <c r="N17" s="20"/>
      <c r="O17" s="20"/>
      <c r="P17" s="20" t="s">
        <v>67</v>
      </c>
      <c r="Q17" s="23">
        <v>46036</v>
      </c>
      <c r="R17" s="23">
        <v>46041</v>
      </c>
      <c r="S17" s="23">
        <v>46374</v>
      </c>
      <c r="T17" s="20">
        <v>330</v>
      </c>
      <c r="U17" s="24">
        <f t="shared" si="0"/>
        <v>11</v>
      </c>
      <c r="V17" s="25">
        <v>69300000</v>
      </c>
      <c r="W17" s="26">
        <f t="shared" si="1"/>
        <v>6300000</v>
      </c>
      <c r="X17" s="23" t="s">
        <v>1339</v>
      </c>
      <c r="Y17" s="63" t="s">
        <v>1353</v>
      </c>
      <c r="Z17" s="34"/>
    </row>
    <row r="18" spans="1:26" ht="51" customHeight="1" x14ac:dyDescent="0.2">
      <c r="A18" s="20">
        <v>15</v>
      </c>
      <c r="B18" s="20" t="s">
        <v>70</v>
      </c>
      <c r="C18" s="20" t="s">
        <v>25</v>
      </c>
      <c r="D18" s="20" t="s">
        <v>61</v>
      </c>
      <c r="E18" s="20" t="s">
        <v>27</v>
      </c>
      <c r="F18" s="22">
        <v>52528349</v>
      </c>
      <c r="G18" s="82" t="s">
        <v>1856</v>
      </c>
      <c r="H18" s="20"/>
      <c r="I18" s="20"/>
      <c r="J18" s="20"/>
      <c r="K18" s="20"/>
      <c r="L18" s="20"/>
      <c r="M18" s="20"/>
      <c r="N18" s="20"/>
      <c r="O18" s="20"/>
      <c r="P18" s="20" t="s">
        <v>71</v>
      </c>
      <c r="Q18" s="23">
        <v>46034</v>
      </c>
      <c r="R18" s="23">
        <v>46035</v>
      </c>
      <c r="S18" s="23">
        <v>46368</v>
      </c>
      <c r="T18" s="20">
        <v>330</v>
      </c>
      <c r="U18" s="24">
        <f t="shared" si="0"/>
        <v>11</v>
      </c>
      <c r="V18" s="25">
        <v>124300000</v>
      </c>
      <c r="W18" s="26">
        <f t="shared" si="1"/>
        <v>11300000</v>
      </c>
      <c r="X18" s="23" t="s">
        <v>1339</v>
      </c>
      <c r="Y18" s="63" t="s">
        <v>1354</v>
      </c>
      <c r="Z18" s="34"/>
    </row>
    <row r="19" spans="1:26" ht="51" customHeight="1" x14ac:dyDescent="0.2">
      <c r="A19" s="20">
        <v>16</v>
      </c>
      <c r="B19" s="20" t="s">
        <v>72</v>
      </c>
      <c r="C19" s="20" t="s">
        <v>25</v>
      </c>
      <c r="D19" s="20" t="s">
        <v>73</v>
      </c>
      <c r="E19" s="20" t="s">
        <v>27</v>
      </c>
      <c r="F19" s="22">
        <v>1010220159</v>
      </c>
      <c r="G19" s="82" t="s">
        <v>1856</v>
      </c>
      <c r="H19" s="20"/>
      <c r="I19" s="20"/>
      <c r="J19" s="20"/>
      <c r="K19" s="20"/>
      <c r="L19" s="20"/>
      <c r="M19" s="20"/>
      <c r="N19" s="20"/>
      <c r="O19" s="20"/>
      <c r="P19" s="20" t="s">
        <v>74</v>
      </c>
      <c r="Q19" s="23">
        <v>46037</v>
      </c>
      <c r="R19" s="23">
        <v>46080</v>
      </c>
      <c r="S19" s="23">
        <v>46413</v>
      </c>
      <c r="T19" s="20">
        <v>330</v>
      </c>
      <c r="U19" s="24">
        <f t="shared" si="0"/>
        <v>11</v>
      </c>
      <c r="V19" s="25">
        <v>121000000</v>
      </c>
      <c r="W19" s="26">
        <f t="shared" si="1"/>
        <v>11000000</v>
      </c>
      <c r="X19" s="23" t="s">
        <v>1339</v>
      </c>
      <c r="Y19" s="63" t="s">
        <v>1355</v>
      </c>
    </row>
    <row r="20" spans="1:26" ht="51" customHeight="1" x14ac:dyDescent="0.2">
      <c r="A20" s="20">
        <v>17</v>
      </c>
      <c r="B20" s="20" t="s">
        <v>75</v>
      </c>
      <c r="C20" s="20" t="s">
        <v>25</v>
      </c>
      <c r="D20" s="20" t="s">
        <v>76</v>
      </c>
      <c r="E20" s="20" t="s">
        <v>27</v>
      </c>
      <c r="F20" s="22">
        <v>53010977</v>
      </c>
      <c r="G20" s="82" t="s">
        <v>1856</v>
      </c>
      <c r="H20" s="20"/>
      <c r="I20" s="20"/>
      <c r="J20" s="20"/>
      <c r="K20" s="20"/>
      <c r="L20" s="20"/>
      <c r="M20" s="20"/>
      <c r="N20" s="20"/>
      <c r="O20" s="20"/>
      <c r="P20" s="20" t="s">
        <v>77</v>
      </c>
      <c r="Q20" s="23">
        <v>46034</v>
      </c>
      <c r="R20" s="23">
        <v>46036</v>
      </c>
      <c r="S20" s="23">
        <v>46369</v>
      </c>
      <c r="T20" s="20">
        <v>330</v>
      </c>
      <c r="U20" s="24">
        <f t="shared" si="0"/>
        <v>11</v>
      </c>
      <c r="V20" s="25">
        <v>92400000</v>
      </c>
      <c r="W20" s="26">
        <f t="shared" si="1"/>
        <v>8400000</v>
      </c>
      <c r="X20" s="23" t="s">
        <v>1339</v>
      </c>
      <c r="Y20" s="64" t="s">
        <v>1356</v>
      </c>
    </row>
    <row r="21" spans="1:26" ht="51" customHeight="1" x14ac:dyDescent="0.2">
      <c r="A21" s="20">
        <v>18</v>
      </c>
      <c r="B21" s="20" t="s">
        <v>78</v>
      </c>
      <c r="C21" s="20" t="s">
        <v>25</v>
      </c>
      <c r="D21" s="20" t="s">
        <v>79</v>
      </c>
      <c r="E21" s="20" t="s">
        <v>27</v>
      </c>
      <c r="F21" s="22">
        <v>1013629985</v>
      </c>
      <c r="G21" s="82" t="s">
        <v>1857</v>
      </c>
      <c r="H21" s="20"/>
      <c r="I21" s="20"/>
      <c r="J21" s="20"/>
      <c r="K21" s="20"/>
      <c r="L21" s="20"/>
      <c r="M21" s="20"/>
      <c r="N21" s="20"/>
      <c r="O21" s="20"/>
      <c r="P21" s="20" t="s">
        <v>67</v>
      </c>
      <c r="Q21" s="23">
        <v>46036</v>
      </c>
      <c r="R21" s="23">
        <v>46040</v>
      </c>
      <c r="S21" s="23">
        <v>46373</v>
      </c>
      <c r="T21" s="20">
        <v>330</v>
      </c>
      <c r="U21" s="24">
        <f t="shared" si="0"/>
        <v>11</v>
      </c>
      <c r="V21" s="25">
        <v>69300000</v>
      </c>
      <c r="W21" s="26">
        <f t="shared" si="1"/>
        <v>6300000</v>
      </c>
      <c r="X21" s="23" t="s">
        <v>1339</v>
      </c>
      <c r="Y21" s="64" t="s">
        <v>1597</v>
      </c>
    </row>
    <row r="22" spans="1:26" ht="51" customHeight="1" x14ac:dyDescent="0.2">
      <c r="A22" s="20">
        <v>19</v>
      </c>
      <c r="B22" s="20" t="s">
        <v>80</v>
      </c>
      <c r="C22" s="20" t="s">
        <v>25</v>
      </c>
      <c r="D22" s="20" t="s">
        <v>81</v>
      </c>
      <c r="E22" s="20" t="s">
        <v>27</v>
      </c>
      <c r="F22" s="22">
        <v>52848590</v>
      </c>
      <c r="G22" s="82" t="s">
        <v>1858</v>
      </c>
      <c r="H22" s="20"/>
      <c r="I22" s="20"/>
      <c r="J22" s="20"/>
      <c r="K22" s="20"/>
      <c r="L22" s="20"/>
      <c r="M22" s="20"/>
      <c r="N22" s="20"/>
      <c r="O22" s="20"/>
      <c r="P22" s="20" t="s">
        <v>82</v>
      </c>
      <c r="Q22" s="23">
        <v>46038</v>
      </c>
      <c r="R22" s="23">
        <v>46063</v>
      </c>
      <c r="S22" s="23">
        <v>46304</v>
      </c>
      <c r="T22" s="20">
        <v>240</v>
      </c>
      <c r="U22" s="24">
        <f t="shared" si="0"/>
        <v>8</v>
      </c>
      <c r="V22" s="25">
        <v>49600000</v>
      </c>
      <c r="W22" s="26">
        <f t="shared" si="1"/>
        <v>6200000</v>
      </c>
      <c r="X22" s="23" t="s">
        <v>1339</v>
      </c>
      <c r="Y22" s="63" t="s">
        <v>1357</v>
      </c>
      <c r="Z22" s="35" t="s">
        <v>83</v>
      </c>
    </row>
    <row r="23" spans="1:26" ht="51" customHeight="1" x14ac:dyDescent="0.2">
      <c r="A23" s="20">
        <v>20</v>
      </c>
      <c r="B23" s="20" t="s">
        <v>84</v>
      </c>
      <c r="C23" s="20" t="s">
        <v>25</v>
      </c>
      <c r="D23" s="20" t="s">
        <v>85</v>
      </c>
      <c r="E23" s="20" t="s">
        <v>27</v>
      </c>
      <c r="F23" s="22">
        <v>52368378</v>
      </c>
      <c r="G23" s="82" t="s">
        <v>1856</v>
      </c>
      <c r="H23" s="20"/>
      <c r="I23" s="20"/>
      <c r="J23" s="20"/>
      <c r="K23" s="20"/>
      <c r="L23" s="20"/>
      <c r="M23" s="20"/>
      <c r="N23" s="20"/>
      <c r="O23" s="20"/>
      <c r="P23" s="20" t="s">
        <v>86</v>
      </c>
      <c r="Q23" s="23">
        <v>46037</v>
      </c>
      <c r="R23" s="23">
        <v>46041</v>
      </c>
      <c r="S23" s="23">
        <v>46374</v>
      </c>
      <c r="T23" s="20">
        <v>330</v>
      </c>
      <c r="U23" s="24">
        <f t="shared" si="0"/>
        <v>11</v>
      </c>
      <c r="V23" s="25">
        <v>48400000</v>
      </c>
      <c r="W23" s="26">
        <f t="shared" si="1"/>
        <v>4400000</v>
      </c>
      <c r="X23" s="23" t="s">
        <v>1339</v>
      </c>
      <c r="Y23" s="63" t="s">
        <v>1358</v>
      </c>
    </row>
    <row r="24" spans="1:26" ht="51" customHeight="1" x14ac:dyDescent="0.2">
      <c r="A24" s="20">
        <v>21</v>
      </c>
      <c r="B24" s="20" t="s">
        <v>87</v>
      </c>
      <c r="C24" s="20" t="s">
        <v>25</v>
      </c>
      <c r="D24" s="20" t="s">
        <v>88</v>
      </c>
      <c r="E24" s="20" t="s">
        <v>27</v>
      </c>
      <c r="F24" s="22" t="s">
        <v>89</v>
      </c>
      <c r="G24" s="82" t="s">
        <v>1857</v>
      </c>
      <c r="H24" s="20"/>
      <c r="I24" s="20"/>
      <c r="J24" s="20"/>
      <c r="K24" s="20"/>
      <c r="L24" s="20"/>
      <c r="M24" s="20"/>
      <c r="N24" s="20"/>
      <c r="O24" s="20"/>
      <c r="P24" s="20" t="s">
        <v>90</v>
      </c>
      <c r="Q24" s="23">
        <v>46038</v>
      </c>
      <c r="R24" s="23">
        <v>46044</v>
      </c>
      <c r="S24" s="23">
        <v>46224</v>
      </c>
      <c r="T24" s="20">
        <v>180</v>
      </c>
      <c r="U24" s="24">
        <f t="shared" si="0"/>
        <v>6</v>
      </c>
      <c r="V24" s="25">
        <v>25800000</v>
      </c>
      <c r="W24" s="26">
        <f t="shared" si="1"/>
        <v>4300000</v>
      </c>
      <c r="X24" s="23" t="s">
        <v>1339</v>
      </c>
      <c r="Y24" s="63" t="s">
        <v>1359</v>
      </c>
    </row>
    <row r="25" spans="1:26" ht="51" customHeight="1" x14ac:dyDescent="0.2">
      <c r="A25" s="20">
        <v>22</v>
      </c>
      <c r="B25" s="20" t="s">
        <v>91</v>
      </c>
      <c r="C25" s="20" t="s">
        <v>25</v>
      </c>
      <c r="D25" s="20" t="s">
        <v>92</v>
      </c>
      <c r="E25" s="20" t="s">
        <v>27</v>
      </c>
      <c r="F25" s="22">
        <v>52856517</v>
      </c>
      <c r="G25" s="82" t="s">
        <v>1857</v>
      </c>
      <c r="H25" s="20"/>
      <c r="I25" s="20"/>
      <c r="J25" s="20"/>
      <c r="K25" s="20"/>
      <c r="L25" s="20"/>
      <c r="M25" s="20"/>
      <c r="N25" s="20"/>
      <c r="O25" s="20"/>
      <c r="P25" s="20" t="s">
        <v>90</v>
      </c>
      <c r="Q25" s="23">
        <v>46036</v>
      </c>
      <c r="R25" s="23">
        <v>46044</v>
      </c>
      <c r="S25" s="23">
        <v>46377</v>
      </c>
      <c r="T25" s="20">
        <v>330</v>
      </c>
      <c r="U25" s="24">
        <f t="shared" si="0"/>
        <v>11</v>
      </c>
      <c r="V25" s="25">
        <v>47300000</v>
      </c>
      <c r="W25" s="26">
        <f t="shared" si="1"/>
        <v>4300000</v>
      </c>
      <c r="X25" s="23" t="s">
        <v>1339</v>
      </c>
      <c r="Y25" s="63" t="s">
        <v>1360</v>
      </c>
    </row>
    <row r="26" spans="1:26" ht="51" customHeight="1" x14ac:dyDescent="0.2">
      <c r="A26" s="20">
        <v>23</v>
      </c>
      <c r="B26" s="20" t="s">
        <v>93</v>
      </c>
      <c r="C26" s="20" t="s">
        <v>25</v>
      </c>
      <c r="D26" s="20" t="s">
        <v>94</v>
      </c>
      <c r="E26" s="20" t="s">
        <v>27</v>
      </c>
      <c r="F26" s="22">
        <v>1072656151</v>
      </c>
      <c r="G26" s="82" t="s">
        <v>1854</v>
      </c>
      <c r="H26" s="20"/>
      <c r="I26" s="20"/>
      <c r="J26" s="20"/>
      <c r="K26" s="20"/>
      <c r="L26" s="20"/>
      <c r="M26" s="20"/>
      <c r="N26" s="20"/>
      <c r="O26" s="20"/>
      <c r="P26" s="20" t="s">
        <v>95</v>
      </c>
      <c r="Q26" s="23">
        <v>46031</v>
      </c>
      <c r="R26" s="23">
        <v>46036</v>
      </c>
      <c r="S26" s="23">
        <v>46216</v>
      </c>
      <c r="T26" s="20">
        <v>180</v>
      </c>
      <c r="U26" s="24">
        <f t="shared" si="0"/>
        <v>6</v>
      </c>
      <c r="V26" s="25">
        <v>33300000</v>
      </c>
      <c r="W26" s="26">
        <f t="shared" si="1"/>
        <v>5550000</v>
      </c>
      <c r="X26" s="23" t="s">
        <v>1339</v>
      </c>
      <c r="Y26" s="63" t="s">
        <v>1361</v>
      </c>
    </row>
    <row r="27" spans="1:26" ht="51" customHeight="1" x14ac:dyDescent="0.2">
      <c r="A27" s="20">
        <v>24</v>
      </c>
      <c r="B27" s="20" t="s">
        <v>96</v>
      </c>
      <c r="C27" s="20" t="s">
        <v>25</v>
      </c>
      <c r="D27" s="20" t="s">
        <v>53</v>
      </c>
      <c r="E27" s="20" t="s">
        <v>27</v>
      </c>
      <c r="F27" s="22" t="s">
        <v>97</v>
      </c>
      <c r="G27" s="82" t="s">
        <v>1854</v>
      </c>
      <c r="H27" s="20"/>
      <c r="I27" s="20"/>
      <c r="J27" s="20"/>
      <c r="K27" s="20"/>
      <c r="L27" s="20"/>
      <c r="M27" s="20"/>
      <c r="N27" s="20"/>
      <c r="O27" s="20"/>
      <c r="P27" s="20" t="s">
        <v>56</v>
      </c>
      <c r="Q27" s="23">
        <v>46031</v>
      </c>
      <c r="R27" s="23">
        <v>46036</v>
      </c>
      <c r="S27" s="23">
        <v>46216</v>
      </c>
      <c r="T27" s="20">
        <v>180</v>
      </c>
      <c r="U27" s="24">
        <f t="shared" si="0"/>
        <v>6</v>
      </c>
      <c r="V27" s="25">
        <v>49200000</v>
      </c>
      <c r="W27" s="26">
        <f t="shared" si="1"/>
        <v>8200000</v>
      </c>
      <c r="X27" s="23" t="s">
        <v>1339</v>
      </c>
      <c r="Y27" s="64" t="s">
        <v>1362</v>
      </c>
    </row>
    <row r="28" spans="1:26" ht="51" customHeight="1" x14ac:dyDescent="0.2">
      <c r="A28" s="20">
        <v>25</v>
      </c>
      <c r="B28" s="20" t="s">
        <v>98</v>
      </c>
      <c r="C28" s="20" t="s">
        <v>25</v>
      </c>
      <c r="D28" s="20" t="s">
        <v>36</v>
      </c>
      <c r="E28" s="20" t="s">
        <v>27</v>
      </c>
      <c r="F28" s="22">
        <v>1020717375</v>
      </c>
      <c r="G28" s="82" t="s">
        <v>1854</v>
      </c>
      <c r="H28" s="20"/>
      <c r="I28" s="20"/>
      <c r="J28" s="20"/>
      <c r="K28" s="20"/>
      <c r="L28" s="20"/>
      <c r="M28" s="20"/>
      <c r="N28" s="20"/>
      <c r="O28" s="20"/>
      <c r="P28" s="20" t="s">
        <v>99</v>
      </c>
      <c r="Q28" s="23">
        <v>46032</v>
      </c>
      <c r="R28" s="23">
        <v>46036</v>
      </c>
      <c r="S28" s="23">
        <v>46278</v>
      </c>
      <c r="T28" s="20">
        <v>240</v>
      </c>
      <c r="U28" s="24">
        <f t="shared" si="0"/>
        <v>8</v>
      </c>
      <c r="V28" s="25">
        <v>59200000</v>
      </c>
      <c r="W28" s="26">
        <f t="shared" si="1"/>
        <v>7400000</v>
      </c>
      <c r="X28" s="23" t="s">
        <v>1339</v>
      </c>
      <c r="Y28" s="64" t="s">
        <v>1598</v>
      </c>
    </row>
    <row r="29" spans="1:26" ht="51" customHeight="1" x14ac:dyDescent="0.2">
      <c r="A29" s="27">
        <v>26</v>
      </c>
      <c r="B29" s="27" t="s">
        <v>100</v>
      </c>
      <c r="C29" s="20" t="s">
        <v>25</v>
      </c>
      <c r="D29" s="20" t="s">
        <v>101</v>
      </c>
      <c r="E29" s="20" t="s">
        <v>27</v>
      </c>
      <c r="F29" s="22" t="s">
        <v>102</v>
      </c>
      <c r="G29" s="82" t="s">
        <v>1859</v>
      </c>
      <c r="H29" s="20"/>
      <c r="I29" s="20"/>
      <c r="J29" s="20"/>
      <c r="K29" s="20"/>
      <c r="L29" s="20"/>
      <c r="M29" s="20"/>
      <c r="N29" s="20"/>
      <c r="O29" s="20"/>
      <c r="P29" s="20" t="s">
        <v>103</v>
      </c>
      <c r="Q29" s="23">
        <v>46031</v>
      </c>
      <c r="R29" s="23">
        <v>46035</v>
      </c>
      <c r="S29" s="23">
        <v>46368</v>
      </c>
      <c r="T29" s="20">
        <v>330</v>
      </c>
      <c r="U29" s="24">
        <f t="shared" si="0"/>
        <v>11</v>
      </c>
      <c r="V29" s="25">
        <v>124300000</v>
      </c>
      <c r="W29" s="26">
        <f t="shared" si="1"/>
        <v>11300000</v>
      </c>
      <c r="X29" s="23" t="s">
        <v>1339</v>
      </c>
      <c r="Y29" s="63" t="s">
        <v>1363</v>
      </c>
    </row>
    <row r="30" spans="1:26" ht="51" customHeight="1" x14ac:dyDescent="0.2">
      <c r="A30" s="20">
        <v>27</v>
      </c>
      <c r="B30" s="20" t="s">
        <v>104</v>
      </c>
      <c r="C30" s="20" t="s">
        <v>25</v>
      </c>
      <c r="D30" s="20" t="s">
        <v>105</v>
      </c>
      <c r="E30" s="20" t="s">
        <v>27</v>
      </c>
      <c r="F30" s="22">
        <v>53123841</v>
      </c>
      <c r="G30" s="82" t="s">
        <v>1854</v>
      </c>
      <c r="H30" s="20"/>
      <c r="I30" s="20"/>
      <c r="J30" s="20"/>
      <c r="K30" s="20"/>
      <c r="L30" s="20"/>
      <c r="M30" s="20"/>
      <c r="N30" s="20"/>
      <c r="O30" s="20"/>
      <c r="P30" s="20" t="s">
        <v>28</v>
      </c>
      <c r="Q30" s="23">
        <v>46031</v>
      </c>
      <c r="R30" s="23">
        <v>46035</v>
      </c>
      <c r="S30" s="23">
        <v>46368</v>
      </c>
      <c r="T30" s="20">
        <v>330</v>
      </c>
      <c r="U30" s="24">
        <f t="shared" si="0"/>
        <v>11</v>
      </c>
      <c r="V30" s="25">
        <v>78540000</v>
      </c>
      <c r="W30" s="26">
        <f t="shared" si="1"/>
        <v>7140000</v>
      </c>
      <c r="X30" s="23" t="s">
        <v>1339</v>
      </c>
      <c r="Y30" s="63" t="s">
        <v>1364</v>
      </c>
    </row>
    <row r="31" spans="1:26" ht="51" customHeight="1" x14ac:dyDescent="0.2">
      <c r="A31" s="20">
        <v>28</v>
      </c>
      <c r="B31" s="20" t="s">
        <v>106</v>
      </c>
      <c r="C31" s="20" t="s">
        <v>25</v>
      </c>
      <c r="D31" s="20" t="s">
        <v>107</v>
      </c>
      <c r="E31" s="20" t="s">
        <v>27</v>
      </c>
      <c r="F31" s="22">
        <v>80004730</v>
      </c>
      <c r="G31" s="82" t="s">
        <v>1860</v>
      </c>
      <c r="H31" s="20"/>
      <c r="I31" s="20"/>
      <c r="J31" s="20"/>
      <c r="K31" s="20"/>
      <c r="L31" s="20"/>
      <c r="M31" s="20"/>
      <c r="N31" s="20"/>
      <c r="O31" s="20"/>
      <c r="P31" s="20" t="s">
        <v>108</v>
      </c>
      <c r="Q31" s="23">
        <v>46034</v>
      </c>
      <c r="R31" s="23">
        <v>46036</v>
      </c>
      <c r="S31" s="23">
        <v>46369</v>
      </c>
      <c r="T31" s="20">
        <v>330</v>
      </c>
      <c r="U31" s="24">
        <f t="shared" si="0"/>
        <v>11</v>
      </c>
      <c r="V31" s="25">
        <v>48400000</v>
      </c>
      <c r="W31" s="26">
        <f t="shared" si="1"/>
        <v>4400000</v>
      </c>
      <c r="X31" s="23" t="s">
        <v>1339</v>
      </c>
      <c r="Y31" s="63" t="s">
        <v>1365</v>
      </c>
    </row>
    <row r="32" spans="1:26" ht="51" customHeight="1" x14ac:dyDescent="0.2">
      <c r="A32" s="20">
        <v>29</v>
      </c>
      <c r="B32" s="20" t="s">
        <v>109</v>
      </c>
      <c r="C32" s="20" t="s">
        <v>25</v>
      </c>
      <c r="D32" s="20" t="s">
        <v>110</v>
      </c>
      <c r="E32" s="20" t="s">
        <v>27</v>
      </c>
      <c r="F32" s="22">
        <v>94476109</v>
      </c>
      <c r="G32" s="82" t="s">
        <v>1860</v>
      </c>
      <c r="H32" s="20"/>
      <c r="I32" s="20"/>
      <c r="J32" s="20"/>
      <c r="K32" s="20"/>
      <c r="L32" s="20"/>
      <c r="M32" s="20"/>
      <c r="N32" s="20"/>
      <c r="O32" s="20"/>
      <c r="P32" s="20" t="s">
        <v>108</v>
      </c>
      <c r="Q32" s="23">
        <v>46036</v>
      </c>
      <c r="R32" s="23">
        <v>46041</v>
      </c>
      <c r="S32" s="23">
        <v>46374</v>
      </c>
      <c r="T32" s="20">
        <v>330</v>
      </c>
      <c r="U32" s="24">
        <f t="shared" si="0"/>
        <v>11</v>
      </c>
      <c r="V32" s="25">
        <v>48400000</v>
      </c>
      <c r="W32" s="26">
        <f t="shared" si="1"/>
        <v>4400000</v>
      </c>
      <c r="X32" s="23" t="s">
        <v>1339</v>
      </c>
      <c r="Y32" s="64" t="s">
        <v>1595</v>
      </c>
    </row>
    <row r="33" spans="1:27" ht="51" customHeight="1" x14ac:dyDescent="0.2">
      <c r="A33" s="20">
        <v>30</v>
      </c>
      <c r="B33" s="20" t="s">
        <v>111</v>
      </c>
      <c r="C33" s="20" t="s">
        <v>25</v>
      </c>
      <c r="D33" s="20" t="s">
        <v>112</v>
      </c>
      <c r="E33" s="20" t="s">
        <v>27</v>
      </c>
      <c r="F33" s="22">
        <v>1075624358</v>
      </c>
      <c r="G33" s="82" t="s">
        <v>1860</v>
      </c>
      <c r="H33" s="20"/>
      <c r="I33" s="20"/>
      <c r="J33" s="20"/>
      <c r="K33" s="20"/>
      <c r="L33" s="20"/>
      <c r="M33" s="20"/>
      <c r="N33" s="20"/>
      <c r="O33" s="20"/>
      <c r="P33" s="20" t="s">
        <v>108</v>
      </c>
      <c r="Q33" s="23">
        <v>46037</v>
      </c>
      <c r="R33" s="23">
        <v>46064</v>
      </c>
      <c r="S33" s="23">
        <v>46244</v>
      </c>
      <c r="T33" s="20">
        <v>180</v>
      </c>
      <c r="U33" s="24">
        <f t="shared" si="0"/>
        <v>6</v>
      </c>
      <c r="V33" s="25">
        <v>25800000</v>
      </c>
      <c r="W33" s="26">
        <f t="shared" si="1"/>
        <v>4300000</v>
      </c>
      <c r="X33" s="23" t="s">
        <v>1339</v>
      </c>
      <c r="Y33" s="64" t="s">
        <v>1594</v>
      </c>
      <c r="Z33" s="35"/>
    </row>
    <row r="34" spans="1:27" ht="51" customHeight="1" x14ac:dyDescent="0.2">
      <c r="A34" s="20">
        <v>31</v>
      </c>
      <c r="B34" s="20" t="s">
        <v>113</v>
      </c>
      <c r="C34" s="20" t="s">
        <v>25</v>
      </c>
      <c r="D34" s="20" t="s">
        <v>114</v>
      </c>
      <c r="E34" s="20" t="s">
        <v>27</v>
      </c>
      <c r="F34" s="22">
        <v>9147584</v>
      </c>
      <c r="G34" s="82" t="s">
        <v>1854</v>
      </c>
      <c r="H34" s="20"/>
      <c r="I34" s="20"/>
      <c r="J34" s="20"/>
      <c r="K34" s="20"/>
      <c r="L34" s="20"/>
      <c r="M34" s="20"/>
      <c r="N34" s="20"/>
      <c r="O34" s="20"/>
      <c r="P34" s="20" t="s">
        <v>115</v>
      </c>
      <c r="Q34" s="23">
        <v>46035</v>
      </c>
      <c r="R34" s="23">
        <v>46038</v>
      </c>
      <c r="S34" s="23">
        <v>46371</v>
      </c>
      <c r="T34" s="20">
        <v>330</v>
      </c>
      <c r="U34" s="24">
        <f t="shared" si="0"/>
        <v>11</v>
      </c>
      <c r="V34" s="25">
        <v>83600000</v>
      </c>
      <c r="W34" s="26">
        <f t="shared" si="1"/>
        <v>7600000</v>
      </c>
      <c r="X34" s="23" t="s">
        <v>1339</v>
      </c>
      <c r="Y34" s="63" t="s">
        <v>1366</v>
      </c>
    </row>
    <row r="35" spans="1:27" ht="51" customHeight="1" x14ac:dyDescent="0.2">
      <c r="A35" s="20">
        <v>32</v>
      </c>
      <c r="B35" s="20" t="s">
        <v>116</v>
      </c>
      <c r="C35" s="20" t="s">
        <v>25</v>
      </c>
      <c r="D35" s="20" t="s">
        <v>29</v>
      </c>
      <c r="E35" s="20" t="s">
        <v>27</v>
      </c>
      <c r="F35" s="22">
        <v>1054678745</v>
      </c>
      <c r="G35" s="82" t="s">
        <v>1854</v>
      </c>
      <c r="H35" s="20"/>
      <c r="I35" s="20"/>
      <c r="J35" s="20"/>
      <c r="K35" s="20"/>
      <c r="L35" s="20"/>
      <c r="M35" s="20"/>
      <c r="N35" s="20"/>
      <c r="O35" s="20"/>
      <c r="P35" s="20" t="s">
        <v>117</v>
      </c>
      <c r="Q35" s="23">
        <v>46035</v>
      </c>
      <c r="R35" s="23">
        <v>46036</v>
      </c>
      <c r="S35" s="23">
        <v>46369</v>
      </c>
      <c r="T35" s="20">
        <v>330</v>
      </c>
      <c r="U35" s="24">
        <f t="shared" si="0"/>
        <v>11</v>
      </c>
      <c r="V35" s="25">
        <v>124300000</v>
      </c>
      <c r="W35" s="26">
        <f t="shared" si="1"/>
        <v>11300000</v>
      </c>
      <c r="X35" s="23" t="s">
        <v>1339</v>
      </c>
      <c r="Y35" s="64" t="s">
        <v>1367</v>
      </c>
    </row>
    <row r="36" spans="1:27" ht="51" customHeight="1" x14ac:dyDescent="0.2">
      <c r="A36" s="20">
        <v>33</v>
      </c>
      <c r="B36" s="20" t="s">
        <v>118</v>
      </c>
      <c r="C36" s="20" t="s">
        <v>25</v>
      </c>
      <c r="D36" s="20" t="s">
        <v>119</v>
      </c>
      <c r="E36" s="20" t="s">
        <v>27</v>
      </c>
      <c r="F36" s="22">
        <v>1023955807</v>
      </c>
      <c r="G36" s="82" t="s">
        <v>1861</v>
      </c>
      <c r="H36" s="20"/>
      <c r="I36" s="20"/>
      <c r="J36" s="20"/>
      <c r="K36" s="20"/>
      <c r="L36" s="20"/>
      <c r="M36" s="20"/>
      <c r="N36" s="20"/>
      <c r="O36" s="20"/>
      <c r="P36" s="20" t="s">
        <v>120</v>
      </c>
      <c r="Q36" s="23">
        <v>46036</v>
      </c>
      <c r="R36" s="23">
        <v>46038</v>
      </c>
      <c r="S36" s="23">
        <v>46218</v>
      </c>
      <c r="T36" s="20">
        <v>180</v>
      </c>
      <c r="U36" s="24">
        <f t="shared" si="0"/>
        <v>6</v>
      </c>
      <c r="V36" s="25">
        <v>30690000</v>
      </c>
      <c r="W36" s="26">
        <f t="shared" si="1"/>
        <v>5115000</v>
      </c>
      <c r="X36" s="23" t="s">
        <v>1339</v>
      </c>
      <c r="Y36" s="64" t="s">
        <v>1599</v>
      </c>
    </row>
    <row r="37" spans="1:27" ht="51" customHeight="1" x14ac:dyDescent="0.2">
      <c r="A37" s="20">
        <v>34</v>
      </c>
      <c r="B37" s="20" t="s">
        <v>121</v>
      </c>
      <c r="C37" s="20" t="s">
        <v>25</v>
      </c>
      <c r="D37" s="20" t="s">
        <v>122</v>
      </c>
      <c r="E37" s="20" t="s">
        <v>27</v>
      </c>
      <c r="F37" s="22">
        <v>1072446289</v>
      </c>
      <c r="G37" s="82" t="s">
        <v>1855</v>
      </c>
      <c r="H37" s="20"/>
      <c r="I37" s="20"/>
      <c r="J37" s="20"/>
      <c r="K37" s="20"/>
      <c r="L37" s="20"/>
      <c r="M37" s="20"/>
      <c r="N37" s="20"/>
      <c r="O37" s="20"/>
      <c r="P37" s="20" t="s">
        <v>123</v>
      </c>
      <c r="Q37" s="23">
        <v>46037</v>
      </c>
      <c r="R37" s="23">
        <v>46038</v>
      </c>
      <c r="S37" s="23">
        <v>46218</v>
      </c>
      <c r="T37" s="20">
        <v>180</v>
      </c>
      <c r="U37" s="24">
        <f t="shared" si="0"/>
        <v>6</v>
      </c>
      <c r="V37" s="25">
        <v>17856000</v>
      </c>
      <c r="W37" s="26">
        <f t="shared" si="1"/>
        <v>2976000</v>
      </c>
      <c r="X37" s="23" t="s">
        <v>1339</v>
      </c>
      <c r="Y37" s="64" t="s">
        <v>1600</v>
      </c>
    </row>
    <row r="38" spans="1:27" ht="51" customHeight="1" x14ac:dyDescent="0.2">
      <c r="A38" s="20">
        <v>35</v>
      </c>
      <c r="B38" s="20" t="s">
        <v>124</v>
      </c>
      <c r="C38" s="20" t="s">
        <v>25</v>
      </c>
      <c r="D38" s="20" t="s">
        <v>125</v>
      </c>
      <c r="E38" s="20" t="s">
        <v>27</v>
      </c>
      <c r="F38" s="22">
        <v>80811353</v>
      </c>
      <c r="G38" s="82" t="s">
        <v>1854</v>
      </c>
      <c r="H38" s="20"/>
      <c r="I38" s="20"/>
      <c r="J38" s="20"/>
      <c r="K38" s="20"/>
      <c r="L38" s="20"/>
      <c r="M38" s="20"/>
      <c r="N38" s="20"/>
      <c r="O38" s="20"/>
      <c r="P38" s="20" t="s">
        <v>126</v>
      </c>
      <c r="Q38" s="23">
        <v>46035</v>
      </c>
      <c r="R38" s="23">
        <v>46038</v>
      </c>
      <c r="S38" s="23">
        <v>46218</v>
      </c>
      <c r="T38" s="20">
        <v>180</v>
      </c>
      <c r="U38" s="24">
        <f t="shared" si="0"/>
        <v>6</v>
      </c>
      <c r="V38" s="25">
        <v>42840000</v>
      </c>
      <c r="W38" s="26">
        <f t="shared" si="1"/>
        <v>7140000</v>
      </c>
      <c r="X38" s="23" t="s">
        <v>1339</v>
      </c>
      <c r="Y38" s="63" t="s">
        <v>1368</v>
      </c>
    </row>
    <row r="39" spans="1:27" ht="51" customHeight="1" x14ac:dyDescent="0.2">
      <c r="A39" s="20">
        <v>36</v>
      </c>
      <c r="B39" s="20" t="s">
        <v>127</v>
      </c>
      <c r="C39" s="20" t="s">
        <v>25</v>
      </c>
      <c r="D39" s="20" t="s">
        <v>128</v>
      </c>
      <c r="E39" s="20" t="s">
        <v>27</v>
      </c>
      <c r="F39" s="22">
        <v>1033757165</v>
      </c>
      <c r="G39" s="82" t="s">
        <v>1854</v>
      </c>
      <c r="H39" s="20"/>
      <c r="I39" s="20"/>
      <c r="J39" s="20"/>
      <c r="K39" s="20"/>
      <c r="L39" s="20"/>
      <c r="M39" s="20"/>
      <c r="N39" s="20"/>
      <c r="O39" s="20"/>
      <c r="P39" s="20" t="s">
        <v>126</v>
      </c>
      <c r="Q39" s="23">
        <v>46037</v>
      </c>
      <c r="R39" s="23">
        <v>46048</v>
      </c>
      <c r="S39" s="23">
        <v>46228</v>
      </c>
      <c r="T39" s="20">
        <v>180</v>
      </c>
      <c r="U39" s="24">
        <f t="shared" si="0"/>
        <v>6</v>
      </c>
      <c r="V39" s="25">
        <v>42840000</v>
      </c>
      <c r="W39" s="26">
        <f t="shared" si="1"/>
        <v>7140000</v>
      </c>
      <c r="X39" s="23" t="s">
        <v>1339</v>
      </c>
      <c r="Y39" s="64" t="s">
        <v>1369</v>
      </c>
      <c r="Z39" s="34"/>
    </row>
    <row r="40" spans="1:27" ht="51" customHeight="1" x14ac:dyDescent="0.2">
      <c r="A40" s="20">
        <v>37</v>
      </c>
      <c r="B40" s="20" t="s">
        <v>129</v>
      </c>
      <c r="C40" s="20" t="s">
        <v>25</v>
      </c>
      <c r="D40" s="20" t="s">
        <v>130</v>
      </c>
      <c r="E40" s="20" t="s">
        <v>27</v>
      </c>
      <c r="F40" s="22">
        <v>53119341</v>
      </c>
      <c r="G40" s="82" t="s">
        <v>1854</v>
      </c>
      <c r="H40" s="20"/>
      <c r="I40" s="20"/>
      <c r="J40" s="20"/>
      <c r="K40" s="20"/>
      <c r="L40" s="20"/>
      <c r="M40" s="20"/>
      <c r="N40" s="20"/>
      <c r="O40" s="20"/>
      <c r="P40" s="20" t="s">
        <v>126</v>
      </c>
      <c r="Q40" s="23">
        <v>46037</v>
      </c>
      <c r="R40" s="23">
        <v>46045</v>
      </c>
      <c r="S40" s="23">
        <v>46225</v>
      </c>
      <c r="T40" s="20">
        <v>180</v>
      </c>
      <c r="U40" s="24">
        <f t="shared" si="0"/>
        <v>6</v>
      </c>
      <c r="V40" s="25">
        <v>42840000</v>
      </c>
      <c r="W40" s="26">
        <f t="shared" si="1"/>
        <v>7140000</v>
      </c>
      <c r="X40" s="23" t="s">
        <v>1339</v>
      </c>
      <c r="Y40" s="64" t="s">
        <v>1601</v>
      </c>
    </row>
    <row r="41" spans="1:27" ht="51" customHeight="1" x14ac:dyDescent="0.2">
      <c r="A41" s="20">
        <v>38</v>
      </c>
      <c r="B41" s="20" t="s">
        <v>131</v>
      </c>
      <c r="C41" s="20" t="s">
        <v>25</v>
      </c>
      <c r="D41" s="20" t="s">
        <v>132</v>
      </c>
      <c r="E41" s="20" t="s">
        <v>27</v>
      </c>
      <c r="F41" s="32">
        <v>1140819917</v>
      </c>
      <c r="G41" s="82" t="s">
        <v>1854</v>
      </c>
      <c r="H41" s="20"/>
      <c r="I41" s="20"/>
      <c r="J41" s="20"/>
      <c r="K41" s="20"/>
      <c r="L41" s="20"/>
      <c r="M41" s="20"/>
      <c r="N41" s="20"/>
      <c r="O41" s="20"/>
      <c r="P41" s="20" t="s">
        <v>126</v>
      </c>
      <c r="Q41" s="23">
        <v>46039</v>
      </c>
      <c r="R41" s="23">
        <v>46045</v>
      </c>
      <c r="S41" s="23">
        <v>46225</v>
      </c>
      <c r="T41" s="20">
        <v>180</v>
      </c>
      <c r="U41" s="24">
        <f t="shared" si="0"/>
        <v>6</v>
      </c>
      <c r="V41" s="25">
        <v>42840000</v>
      </c>
      <c r="W41" s="26">
        <f t="shared" si="1"/>
        <v>7140000</v>
      </c>
      <c r="X41" s="23" t="s">
        <v>1339</v>
      </c>
      <c r="Y41" s="64" t="s">
        <v>1602</v>
      </c>
    </row>
    <row r="42" spans="1:27" ht="51" customHeight="1" x14ac:dyDescent="0.2">
      <c r="A42" s="20">
        <v>39</v>
      </c>
      <c r="B42" s="20" t="s">
        <v>133</v>
      </c>
      <c r="C42" s="20" t="s">
        <v>25</v>
      </c>
      <c r="D42" s="20" t="s">
        <v>134</v>
      </c>
      <c r="E42" s="20" t="s">
        <v>27</v>
      </c>
      <c r="F42" s="32">
        <v>53178369</v>
      </c>
      <c r="G42" s="82" t="s">
        <v>1854</v>
      </c>
      <c r="H42" s="20"/>
      <c r="I42" s="20"/>
      <c r="J42" s="20"/>
      <c r="K42" s="20"/>
      <c r="L42" s="20"/>
      <c r="M42" s="20"/>
      <c r="N42" s="20"/>
      <c r="O42" s="20"/>
      <c r="P42" s="20" t="s">
        <v>126</v>
      </c>
      <c r="Q42" s="23">
        <v>46036</v>
      </c>
      <c r="R42" s="23">
        <v>46041</v>
      </c>
      <c r="S42" s="23">
        <v>46221</v>
      </c>
      <c r="T42" s="20">
        <v>180</v>
      </c>
      <c r="U42" s="24">
        <f t="shared" si="0"/>
        <v>6</v>
      </c>
      <c r="V42" s="25">
        <v>42840000</v>
      </c>
      <c r="W42" s="26">
        <f t="shared" si="1"/>
        <v>7140000</v>
      </c>
      <c r="X42" s="23" t="s">
        <v>1339</v>
      </c>
      <c r="Y42" s="63" t="s">
        <v>1370</v>
      </c>
    </row>
    <row r="43" spans="1:27" ht="51" customHeight="1" x14ac:dyDescent="0.2">
      <c r="A43" s="20">
        <v>40</v>
      </c>
      <c r="B43" s="20" t="s">
        <v>135</v>
      </c>
      <c r="C43" s="20" t="s">
        <v>25</v>
      </c>
      <c r="D43" s="20" t="s">
        <v>136</v>
      </c>
      <c r="E43" s="20" t="s">
        <v>27</v>
      </c>
      <c r="F43" s="22">
        <v>37840594</v>
      </c>
      <c r="G43" s="82" t="s">
        <v>1862</v>
      </c>
      <c r="H43" s="20"/>
      <c r="I43" s="20"/>
      <c r="J43" s="20"/>
      <c r="K43" s="20"/>
      <c r="L43" s="20"/>
      <c r="M43" s="20"/>
      <c r="N43" s="20"/>
      <c r="O43" s="20"/>
      <c r="P43" s="20" t="s">
        <v>137</v>
      </c>
      <c r="Q43" s="23">
        <v>46036</v>
      </c>
      <c r="R43" s="23">
        <v>46038</v>
      </c>
      <c r="S43" s="23">
        <v>46371</v>
      </c>
      <c r="T43" s="20">
        <v>330</v>
      </c>
      <c r="U43" s="24">
        <f t="shared" si="0"/>
        <v>11</v>
      </c>
      <c r="V43" s="25">
        <v>124300000</v>
      </c>
      <c r="W43" s="26">
        <f t="shared" si="1"/>
        <v>11300000</v>
      </c>
      <c r="X43" s="23" t="s">
        <v>1339</v>
      </c>
      <c r="Y43" s="63" t="s">
        <v>1371</v>
      </c>
      <c r="Z43" s="34"/>
    </row>
    <row r="44" spans="1:27" ht="51" customHeight="1" x14ac:dyDescent="0.2">
      <c r="A44" s="20">
        <v>41</v>
      </c>
      <c r="B44" s="20" t="s">
        <v>138</v>
      </c>
      <c r="C44" s="20" t="s">
        <v>25</v>
      </c>
      <c r="D44" s="20" t="s">
        <v>139</v>
      </c>
      <c r="E44" s="20" t="s">
        <v>27</v>
      </c>
      <c r="F44" s="22">
        <v>52974542</v>
      </c>
      <c r="G44" s="82" t="s">
        <v>1863</v>
      </c>
      <c r="H44" s="20"/>
      <c r="I44" s="20"/>
      <c r="J44" s="20"/>
      <c r="K44" s="20"/>
      <c r="L44" s="20"/>
      <c r="M44" s="20"/>
      <c r="N44" s="20"/>
      <c r="O44" s="20"/>
      <c r="P44" s="20" t="s">
        <v>140</v>
      </c>
      <c r="Q44" s="23">
        <v>46037</v>
      </c>
      <c r="R44" s="23">
        <v>46044</v>
      </c>
      <c r="S44" s="23">
        <v>46286</v>
      </c>
      <c r="T44" s="20">
        <v>240</v>
      </c>
      <c r="U44" s="24">
        <f t="shared" si="0"/>
        <v>8</v>
      </c>
      <c r="V44" s="25">
        <v>73600000</v>
      </c>
      <c r="W44" s="26">
        <f t="shared" si="1"/>
        <v>9200000</v>
      </c>
      <c r="X44" s="23" t="s">
        <v>1339</v>
      </c>
      <c r="Y44" s="64" t="s">
        <v>1372</v>
      </c>
    </row>
    <row r="45" spans="1:27" ht="51" customHeight="1" x14ac:dyDescent="0.2">
      <c r="A45" s="20">
        <v>42</v>
      </c>
      <c r="B45" s="20" t="s">
        <v>141</v>
      </c>
      <c r="C45" s="20" t="s">
        <v>25</v>
      </c>
      <c r="D45" s="20" t="s">
        <v>142</v>
      </c>
      <c r="E45" s="20" t="s">
        <v>27</v>
      </c>
      <c r="F45" s="32">
        <v>39695130</v>
      </c>
      <c r="G45" s="82" t="s">
        <v>1864</v>
      </c>
      <c r="H45" s="20"/>
      <c r="I45" s="20"/>
      <c r="J45" s="20"/>
      <c r="K45" s="20"/>
      <c r="L45" s="20"/>
      <c r="M45" s="20"/>
      <c r="N45" s="20"/>
      <c r="O45" s="20"/>
      <c r="P45" s="20" t="s">
        <v>143</v>
      </c>
      <c r="Q45" s="23">
        <v>46036</v>
      </c>
      <c r="R45" s="23">
        <v>46063</v>
      </c>
      <c r="S45" s="23">
        <v>46243</v>
      </c>
      <c r="T45" s="20">
        <v>180</v>
      </c>
      <c r="U45" s="24">
        <f t="shared" si="0"/>
        <v>6</v>
      </c>
      <c r="V45" s="25">
        <v>16500000</v>
      </c>
      <c r="W45" s="26">
        <f t="shared" si="1"/>
        <v>2750000</v>
      </c>
      <c r="X45" s="23" t="s">
        <v>1339</v>
      </c>
      <c r="Y45" s="64" t="s">
        <v>1603</v>
      </c>
    </row>
    <row r="46" spans="1:27" ht="51" customHeight="1" x14ac:dyDescent="0.2">
      <c r="A46" s="20">
        <v>43</v>
      </c>
      <c r="B46" s="20" t="s">
        <v>145</v>
      </c>
      <c r="C46" s="20" t="s">
        <v>25</v>
      </c>
      <c r="D46" s="20" t="s">
        <v>146</v>
      </c>
      <c r="E46" s="20" t="s">
        <v>27</v>
      </c>
      <c r="F46" s="22">
        <v>1000346902</v>
      </c>
      <c r="G46" s="82" t="s">
        <v>1864</v>
      </c>
      <c r="H46" s="20"/>
      <c r="I46" s="20"/>
      <c r="J46" s="20"/>
      <c r="K46" s="20"/>
      <c r="L46" s="20"/>
      <c r="M46" s="20"/>
      <c r="N46" s="20"/>
      <c r="O46" s="20"/>
      <c r="P46" s="20" t="s">
        <v>143</v>
      </c>
      <c r="Q46" s="23">
        <v>46036</v>
      </c>
      <c r="R46" s="23">
        <v>46055</v>
      </c>
      <c r="S46" s="23">
        <v>46235</v>
      </c>
      <c r="T46" s="20">
        <v>180</v>
      </c>
      <c r="U46" s="24">
        <f t="shared" si="0"/>
        <v>6</v>
      </c>
      <c r="V46" s="25">
        <v>16500000</v>
      </c>
      <c r="W46" s="26">
        <f t="shared" si="1"/>
        <v>2750000</v>
      </c>
      <c r="X46" s="23" t="s">
        <v>1339</v>
      </c>
      <c r="Y46" s="64" t="s">
        <v>1604</v>
      </c>
      <c r="Z46" s="34"/>
    </row>
    <row r="47" spans="1:27" ht="51" customHeight="1" x14ac:dyDescent="0.2">
      <c r="A47" s="20">
        <v>44</v>
      </c>
      <c r="B47" s="20" t="s">
        <v>147</v>
      </c>
      <c r="C47" s="20" t="s">
        <v>25</v>
      </c>
      <c r="D47" s="20" t="s">
        <v>148</v>
      </c>
      <c r="E47" s="20" t="s">
        <v>27</v>
      </c>
      <c r="F47" s="22">
        <v>53002331</v>
      </c>
      <c r="G47" s="82" t="s">
        <v>1864</v>
      </c>
      <c r="H47" s="20"/>
      <c r="I47" s="20"/>
      <c r="J47" s="20"/>
      <c r="K47" s="20"/>
      <c r="L47" s="20"/>
      <c r="M47" s="20"/>
      <c r="N47" s="20"/>
      <c r="O47" s="20"/>
      <c r="P47" s="20" t="s">
        <v>143</v>
      </c>
      <c r="Q47" s="23">
        <v>46036</v>
      </c>
      <c r="R47" s="23">
        <v>46055</v>
      </c>
      <c r="S47" s="23">
        <v>46235</v>
      </c>
      <c r="T47" s="20">
        <v>180</v>
      </c>
      <c r="U47" s="24">
        <f t="shared" si="0"/>
        <v>6</v>
      </c>
      <c r="V47" s="25">
        <v>16500000</v>
      </c>
      <c r="W47" s="26">
        <f t="shared" si="1"/>
        <v>2750000</v>
      </c>
      <c r="X47" s="23" t="s">
        <v>1339</v>
      </c>
      <c r="Y47" s="64" t="s">
        <v>1605</v>
      </c>
      <c r="Z47" s="34"/>
    </row>
    <row r="48" spans="1:27" ht="51" customHeight="1" x14ac:dyDescent="0.2">
      <c r="A48" s="20">
        <v>45</v>
      </c>
      <c r="B48" s="20" t="s">
        <v>149</v>
      </c>
      <c r="C48" s="20" t="s">
        <v>25</v>
      </c>
      <c r="D48" s="58" t="s">
        <v>150</v>
      </c>
      <c r="E48" s="20" t="s">
        <v>27</v>
      </c>
      <c r="F48" s="22">
        <v>83248535</v>
      </c>
      <c r="G48" s="82" t="s">
        <v>1864</v>
      </c>
      <c r="H48" s="20"/>
      <c r="I48" s="20"/>
      <c r="J48" s="20"/>
      <c r="K48" s="20"/>
      <c r="L48" s="20"/>
      <c r="M48" s="20"/>
      <c r="N48" s="20"/>
      <c r="O48" s="20"/>
      <c r="P48" s="20" t="s">
        <v>143</v>
      </c>
      <c r="Q48" s="23">
        <v>46036</v>
      </c>
      <c r="R48" s="23">
        <v>46064</v>
      </c>
      <c r="S48" s="23">
        <v>46244</v>
      </c>
      <c r="T48" s="20">
        <v>180</v>
      </c>
      <c r="U48" s="24">
        <f t="shared" si="0"/>
        <v>6</v>
      </c>
      <c r="V48" s="25">
        <v>16500000</v>
      </c>
      <c r="W48" s="26">
        <f t="shared" si="1"/>
        <v>2750000</v>
      </c>
      <c r="X48" s="23" t="s">
        <v>1339</v>
      </c>
      <c r="Y48" s="64" t="s">
        <v>1606</v>
      </c>
      <c r="Z48" s="34"/>
      <c r="AA48" s="36"/>
    </row>
    <row r="49" spans="1:27" ht="51" customHeight="1" x14ac:dyDescent="0.2">
      <c r="A49" s="20">
        <v>46</v>
      </c>
      <c r="B49" s="20" t="s">
        <v>151</v>
      </c>
      <c r="C49" s="20" t="s">
        <v>25</v>
      </c>
      <c r="D49" s="20" t="s">
        <v>152</v>
      </c>
      <c r="E49" s="20" t="s">
        <v>27</v>
      </c>
      <c r="F49" s="22">
        <v>1012451954</v>
      </c>
      <c r="G49" s="82" t="s">
        <v>1864</v>
      </c>
      <c r="H49" s="20"/>
      <c r="I49" s="20"/>
      <c r="J49" s="20"/>
      <c r="K49" s="20"/>
      <c r="L49" s="20"/>
      <c r="M49" s="20"/>
      <c r="N49" s="20"/>
      <c r="O49" s="20"/>
      <c r="P49" s="20" t="s">
        <v>143</v>
      </c>
      <c r="Q49" s="23">
        <v>46035</v>
      </c>
      <c r="R49" s="23">
        <v>46055</v>
      </c>
      <c r="S49" s="23">
        <v>46235</v>
      </c>
      <c r="T49" s="20">
        <v>180</v>
      </c>
      <c r="U49" s="24">
        <f t="shared" si="0"/>
        <v>6</v>
      </c>
      <c r="V49" s="25">
        <v>16500000</v>
      </c>
      <c r="W49" s="26">
        <f t="shared" si="1"/>
        <v>2750000</v>
      </c>
      <c r="X49" s="23" t="s">
        <v>1339</v>
      </c>
      <c r="Y49" s="64" t="s">
        <v>1607</v>
      </c>
    </row>
    <row r="50" spans="1:27" ht="51" customHeight="1" x14ac:dyDescent="0.2">
      <c r="A50" s="20">
        <v>47</v>
      </c>
      <c r="B50" s="20" t="s">
        <v>153</v>
      </c>
      <c r="C50" s="20" t="s">
        <v>25</v>
      </c>
      <c r="D50" s="20" t="s">
        <v>154</v>
      </c>
      <c r="E50" s="20" t="s">
        <v>27</v>
      </c>
      <c r="F50" s="22">
        <v>1026272955</v>
      </c>
      <c r="G50" s="82" t="s">
        <v>1859</v>
      </c>
      <c r="H50" s="20"/>
      <c r="I50" s="20"/>
      <c r="J50" s="20"/>
      <c r="K50" s="20"/>
      <c r="L50" s="20"/>
      <c r="M50" s="20"/>
      <c r="N50" s="20"/>
      <c r="O50" s="20"/>
      <c r="P50" s="20" t="s">
        <v>155</v>
      </c>
      <c r="Q50" s="23">
        <v>46039</v>
      </c>
      <c r="R50" s="23">
        <v>46049</v>
      </c>
      <c r="S50" s="23">
        <v>46382</v>
      </c>
      <c r="T50" s="20">
        <v>330</v>
      </c>
      <c r="U50" s="24">
        <f t="shared" si="0"/>
        <v>11</v>
      </c>
      <c r="V50" s="25">
        <v>67100000</v>
      </c>
      <c r="W50" s="26">
        <f t="shared" si="1"/>
        <v>6100000</v>
      </c>
      <c r="X50" s="23" t="s">
        <v>1339</v>
      </c>
      <c r="Y50" s="64" t="s">
        <v>1373</v>
      </c>
    </row>
    <row r="51" spans="1:27" ht="51" customHeight="1" x14ac:dyDescent="0.2">
      <c r="A51" s="20">
        <v>48</v>
      </c>
      <c r="B51" s="20" t="s">
        <v>156</v>
      </c>
      <c r="C51" s="20" t="s">
        <v>25</v>
      </c>
      <c r="D51" s="20" t="s">
        <v>157</v>
      </c>
      <c r="E51" s="20" t="s">
        <v>27</v>
      </c>
      <c r="F51" s="22">
        <v>1033721213</v>
      </c>
      <c r="G51" s="82" t="s">
        <v>1859</v>
      </c>
      <c r="H51" s="20"/>
      <c r="I51" s="20"/>
      <c r="J51" s="20"/>
      <c r="K51" s="20"/>
      <c r="L51" s="20"/>
      <c r="M51" s="20"/>
      <c r="N51" s="20"/>
      <c r="O51" s="20"/>
      <c r="P51" s="20" t="s">
        <v>155</v>
      </c>
      <c r="Q51" s="23">
        <v>46039</v>
      </c>
      <c r="R51" s="23">
        <v>46058</v>
      </c>
      <c r="S51" s="23">
        <v>46391</v>
      </c>
      <c r="T51" s="20">
        <v>330</v>
      </c>
      <c r="U51" s="24">
        <f t="shared" si="0"/>
        <v>11</v>
      </c>
      <c r="V51" s="25">
        <v>67100000</v>
      </c>
      <c r="W51" s="26">
        <f t="shared" si="1"/>
        <v>6100000</v>
      </c>
      <c r="X51" s="23" t="s">
        <v>1339</v>
      </c>
      <c r="Y51" s="64" t="s">
        <v>1608</v>
      </c>
    </row>
    <row r="52" spans="1:27" ht="51" customHeight="1" x14ac:dyDescent="0.2">
      <c r="A52" s="20">
        <v>49</v>
      </c>
      <c r="B52" s="20" t="s">
        <v>158</v>
      </c>
      <c r="C52" s="20" t="s">
        <v>25</v>
      </c>
      <c r="D52" s="20" t="s">
        <v>159</v>
      </c>
      <c r="E52" s="20" t="s">
        <v>27</v>
      </c>
      <c r="F52" s="22">
        <v>94473848</v>
      </c>
      <c r="G52" s="82" t="s">
        <v>1865</v>
      </c>
      <c r="H52" s="20"/>
      <c r="I52" s="20"/>
      <c r="J52" s="20"/>
      <c r="K52" s="20"/>
      <c r="L52" s="20"/>
      <c r="M52" s="20"/>
      <c r="N52" s="20"/>
      <c r="O52" s="20"/>
      <c r="P52" s="20" t="s">
        <v>160</v>
      </c>
      <c r="Q52" s="23">
        <v>46037</v>
      </c>
      <c r="R52" s="23">
        <v>46041</v>
      </c>
      <c r="S52" s="23">
        <v>46374</v>
      </c>
      <c r="T52" s="20">
        <v>330</v>
      </c>
      <c r="U52" s="24">
        <f t="shared" si="0"/>
        <v>11</v>
      </c>
      <c r="V52" s="25">
        <v>79200000</v>
      </c>
      <c r="W52" s="26">
        <f t="shared" si="1"/>
        <v>7200000</v>
      </c>
      <c r="X52" s="23" t="s">
        <v>1339</v>
      </c>
      <c r="Y52" s="63" t="s">
        <v>1374</v>
      </c>
      <c r="Z52" s="34"/>
    </row>
    <row r="53" spans="1:27" ht="51" customHeight="1" x14ac:dyDescent="0.25">
      <c r="A53" s="20">
        <v>50</v>
      </c>
      <c r="B53" s="20" t="s">
        <v>161</v>
      </c>
      <c r="C53" s="20" t="s">
        <v>25</v>
      </c>
      <c r="D53" s="20" t="s">
        <v>162</v>
      </c>
      <c r="E53" s="20" t="s">
        <v>27</v>
      </c>
      <c r="F53" s="22">
        <v>1074132829</v>
      </c>
      <c r="G53" s="82" t="s">
        <v>1865</v>
      </c>
      <c r="H53" s="20"/>
      <c r="I53" s="20"/>
      <c r="J53" s="20"/>
      <c r="K53" s="20"/>
      <c r="L53" s="20"/>
      <c r="M53" s="20"/>
      <c r="N53" s="20"/>
      <c r="O53" s="20"/>
      <c r="P53" s="20" t="s">
        <v>163</v>
      </c>
      <c r="Q53" s="23">
        <v>46038</v>
      </c>
      <c r="R53" s="23">
        <v>46062</v>
      </c>
      <c r="S53" s="23">
        <v>46242</v>
      </c>
      <c r="T53" s="20">
        <v>180</v>
      </c>
      <c r="U53" s="24">
        <f t="shared" si="0"/>
        <v>6</v>
      </c>
      <c r="V53" s="25">
        <v>31200000</v>
      </c>
      <c r="W53" s="26">
        <f t="shared" si="1"/>
        <v>5200000</v>
      </c>
      <c r="X53" s="23" t="s">
        <v>1339</v>
      </c>
      <c r="Y53" s="64" t="s">
        <v>1609</v>
      </c>
      <c r="Z53" s="34"/>
      <c r="AA53" s="37"/>
    </row>
    <row r="54" spans="1:27" ht="51" customHeight="1" x14ac:dyDescent="0.2">
      <c r="A54" s="20">
        <v>51</v>
      </c>
      <c r="B54" s="20" t="s">
        <v>164</v>
      </c>
      <c r="C54" s="20" t="s">
        <v>25</v>
      </c>
      <c r="D54" s="20" t="s">
        <v>165</v>
      </c>
      <c r="E54" s="20" t="s">
        <v>27</v>
      </c>
      <c r="F54" s="22">
        <v>1192923790</v>
      </c>
      <c r="G54" s="82" t="s">
        <v>1865</v>
      </c>
      <c r="H54" s="20"/>
      <c r="I54" s="20"/>
      <c r="J54" s="20"/>
      <c r="K54" s="20"/>
      <c r="L54" s="20"/>
      <c r="M54" s="20"/>
      <c r="N54" s="20"/>
      <c r="O54" s="20"/>
      <c r="P54" s="20" t="s">
        <v>166</v>
      </c>
      <c r="Q54" s="23">
        <v>46038</v>
      </c>
      <c r="R54" s="23">
        <v>46055</v>
      </c>
      <c r="S54" s="23">
        <v>46235</v>
      </c>
      <c r="T54" s="20">
        <v>180</v>
      </c>
      <c r="U54" s="24">
        <f t="shared" si="0"/>
        <v>6</v>
      </c>
      <c r="V54" s="25">
        <v>30690000</v>
      </c>
      <c r="W54" s="26">
        <f t="shared" si="1"/>
        <v>5115000</v>
      </c>
      <c r="X54" s="23" t="s">
        <v>1339</v>
      </c>
      <c r="Y54" s="63" t="s">
        <v>1375</v>
      </c>
    </row>
    <row r="55" spans="1:27" ht="51" customHeight="1" x14ac:dyDescent="0.2">
      <c r="A55" s="20">
        <v>52</v>
      </c>
      <c r="B55" s="20" t="s">
        <v>167</v>
      </c>
      <c r="C55" s="20" t="s">
        <v>25</v>
      </c>
      <c r="D55" s="20" t="s">
        <v>168</v>
      </c>
      <c r="E55" s="20" t="s">
        <v>27</v>
      </c>
      <c r="F55" s="22">
        <v>52954255</v>
      </c>
      <c r="G55" s="82" t="s">
        <v>1865</v>
      </c>
      <c r="H55" s="20"/>
      <c r="I55" s="20"/>
      <c r="J55" s="20"/>
      <c r="K55" s="20"/>
      <c r="L55" s="20"/>
      <c r="M55" s="20"/>
      <c r="N55" s="20"/>
      <c r="O55" s="20"/>
      <c r="P55" s="20" t="s">
        <v>169</v>
      </c>
      <c r="Q55" s="23">
        <v>46037</v>
      </c>
      <c r="R55" s="23">
        <v>46062</v>
      </c>
      <c r="S55" s="23">
        <v>46242</v>
      </c>
      <c r="T55" s="20">
        <v>180</v>
      </c>
      <c r="U55" s="24">
        <f t="shared" si="0"/>
        <v>6</v>
      </c>
      <c r="V55" s="25">
        <v>25800000</v>
      </c>
      <c r="W55" s="26">
        <f t="shared" si="1"/>
        <v>4300000</v>
      </c>
      <c r="X55" s="23" t="s">
        <v>1339</v>
      </c>
      <c r="Y55" s="63" t="s">
        <v>1376</v>
      </c>
      <c r="Z55" s="34"/>
    </row>
    <row r="56" spans="1:27" ht="51" customHeight="1" x14ac:dyDescent="0.2">
      <c r="A56" s="20">
        <v>53</v>
      </c>
      <c r="B56" s="20" t="s">
        <v>170</v>
      </c>
      <c r="C56" s="20" t="s">
        <v>25</v>
      </c>
      <c r="D56" s="20" t="s">
        <v>171</v>
      </c>
      <c r="E56" s="20" t="s">
        <v>27</v>
      </c>
      <c r="F56" s="22">
        <v>1049616711</v>
      </c>
      <c r="G56" s="82" t="s">
        <v>1859</v>
      </c>
      <c r="H56" s="20"/>
      <c r="I56" s="20"/>
      <c r="J56" s="20"/>
      <c r="K56" s="20"/>
      <c r="L56" s="20"/>
      <c r="M56" s="20"/>
      <c r="N56" s="20"/>
      <c r="O56" s="20"/>
      <c r="P56" s="20" t="s">
        <v>172</v>
      </c>
      <c r="Q56" s="23">
        <v>46037</v>
      </c>
      <c r="R56" s="23">
        <v>46042</v>
      </c>
      <c r="S56" s="23">
        <v>46222</v>
      </c>
      <c r="T56" s="20">
        <v>180</v>
      </c>
      <c r="U56" s="24">
        <f t="shared" si="0"/>
        <v>6</v>
      </c>
      <c r="V56" s="25">
        <v>37200000</v>
      </c>
      <c r="W56" s="26">
        <f t="shared" si="1"/>
        <v>6200000</v>
      </c>
      <c r="X56" s="23" t="s">
        <v>1339</v>
      </c>
      <c r="Y56" s="64" t="s">
        <v>1377</v>
      </c>
      <c r="Z56" s="34"/>
    </row>
    <row r="57" spans="1:27" ht="51" customHeight="1" x14ac:dyDescent="0.2">
      <c r="A57" s="20">
        <v>54</v>
      </c>
      <c r="B57" s="20" t="s">
        <v>173</v>
      </c>
      <c r="C57" s="20" t="s">
        <v>25</v>
      </c>
      <c r="D57" s="20" t="s">
        <v>174</v>
      </c>
      <c r="E57" s="20" t="s">
        <v>27</v>
      </c>
      <c r="F57" s="22">
        <v>19398360</v>
      </c>
      <c r="G57" s="82" t="s">
        <v>1865</v>
      </c>
      <c r="H57" s="20"/>
      <c r="I57" s="20"/>
      <c r="J57" s="20"/>
      <c r="K57" s="20"/>
      <c r="L57" s="20"/>
      <c r="M57" s="20"/>
      <c r="N57" s="20"/>
      <c r="O57" s="20"/>
      <c r="P57" s="20" t="s">
        <v>175</v>
      </c>
      <c r="Q57" s="23">
        <v>46038</v>
      </c>
      <c r="R57" s="23">
        <v>46059</v>
      </c>
      <c r="S57" s="23">
        <v>46239</v>
      </c>
      <c r="T57" s="20">
        <v>180</v>
      </c>
      <c r="U57" s="24">
        <f t="shared" si="0"/>
        <v>6</v>
      </c>
      <c r="V57" s="25">
        <v>40800000</v>
      </c>
      <c r="W57" s="26">
        <f t="shared" si="1"/>
        <v>6800000</v>
      </c>
      <c r="X57" s="23" t="s">
        <v>1339</v>
      </c>
      <c r="Y57" s="64" t="s">
        <v>1610</v>
      </c>
      <c r="Z57" s="34"/>
    </row>
    <row r="58" spans="1:27" ht="51" customHeight="1" x14ac:dyDescent="0.2">
      <c r="A58" s="20">
        <v>55</v>
      </c>
      <c r="B58" s="20" t="s">
        <v>176</v>
      </c>
      <c r="C58" s="20" t="s">
        <v>25</v>
      </c>
      <c r="D58" s="20" t="s">
        <v>177</v>
      </c>
      <c r="E58" s="20" t="s">
        <v>27</v>
      </c>
      <c r="F58" s="22">
        <v>1016029930</v>
      </c>
      <c r="G58" s="82" t="s">
        <v>1856</v>
      </c>
      <c r="H58" s="20"/>
      <c r="I58" s="20"/>
      <c r="J58" s="20"/>
      <c r="K58" s="20"/>
      <c r="L58" s="20"/>
      <c r="M58" s="20"/>
      <c r="N58" s="20"/>
      <c r="O58" s="20"/>
      <c r="P58" s="20" t="s">
        <v>178</v>
      </c>
      <c r="Q58" s="23">
        <v>46036</v>
      </c>
      <c r="R58" s="23">
        <v>46038</v>
      </c>
      <c r="S58" s="23">
        <v>46371</v>
      </c>
      <c r="T58" s="20">
        <v>330</v>
      </c>
      <c r="U58" s="24">
        <f t="shared" si="0"/>
        <v>11</v>
      </c>
      <c r="V58" s="25">
        <v>106700000</v>
      </c>
      <c r="W58" s="26">
        <f t="shared" si="1"/>
        <v>9700000</v>
      </c>
      <c r="X58" s="23" t="s">
        <v>1339</v>
      </c>
      <c r="Y58" s="63" t="s">
        <v>1378</v>
      </c>
    </row>
    <row r="59" spans="1:27" ht="51" customHeight="1" x14ac:dyDescent="0.2">
      <c r="A59" s="20">
        <v>56</v>
      </c>
      <c r="B59" s="20" t="s">
        <v>179</v>
      </c>
      <c r="C59" s="20" t="s">
        <v>25</v>
      </c>
      <c r="D59" s="20" t="s">
        <v>180</v>
      </c>
      <c r="E59" s="20" t="s">
        <v>27</v>
      </c>
      <c r="F59" s="22">
        <v>1085332499</v>
      </c>
      <c r="G59" s="82" t="s">
        <v>1866</v>
      </c>
      <c r="H59" s="20"/>
      <c r="I59" s="20"/>
      <c r="J59" s="20"/>
      <c r="K59" s="20"/>
      <c r="L59" s="20"/>
      <c r="M59" s="20"/>
      <c r="N59" s="20"/>
      <c r="O59" s="20"/>
      <c r="P59" s="20" t="s">
        <v>181</v>
      </c>
      <c r="Q59" s="23">
        <v>46037</v>
      </c>
      <c r="R59" s="23">
        <v>46064</v>
      </c>
      <c r="S59" s="23">
        <v>46244</v>
      </c>
      <c r="T59" s="20">
        <v>180</v>
      </c>
      <c r="U59" s="24">
        <f t="shared" si="0"/>
        <v>6</v>
      </c>
      <c r="V59" s="25">
        <v>43500000</v>
      </c>
      <c r="W59" s="26">
        <f t="shared" si="1"/>
        <v>7250000</v>
      </c>
      <c r="X59" s="23" t="s">
        <v>1339</v>
      </c>
      <c r="Y59" s="63" t="s">
        <v>1379</v>
      </c>
      <c r="Z59" s="34"/>
    </row>
    <row r="60" spans="1:27" ht="51" customHeight="1" x14ac:dyDescent="0.2">
      <c r="A60" s="20">
        <v>57</v>
      </c>
      <c r="B60" s="20" t="s">
        <v>182</v>
      </c>
      <c r="C60" s="27" t="s">
        <v>25</v>
      </c>
      <c r="D60" s="20" t="s">
        <v>183</v>
      </c>
      <c r="E60" s="20" t="s">
        <v>27</v>
      </c>
      <c r="F60" s="22">
        <v>53095603</v>
      </c>
      <c r="G60" s="82" t="s">
        <v>1866</v>
      </c>
      <c r="H60" s="20"/>
      <c r="I60" s="20"/>
      <c r="J60" s="20"/>
      <c r="K60" s="20"/>
      <c r="L60" s="20"/>
      <c r="M60" s="20"/>
      <c r="N60" s="20"/>
      <c r="O60" s="20"/>
      <c r="P60" s="20" t="s">
        <v>184</v>
      </c>
      <c r="Q60" s="23">
        <v>46039</v>
      </c>
      <c r="R60" s="23">
        <v>46050</v>
      </c>
      <c r="S60" s="23">
        <v>46292</v>
      </c>
      <c r="T60" s="20">
        <v>240</v>
      </c>
      <c r="U60" s="24">
        <f t="shared" si="0"/>
        <v>8</v>
      </c>
      <c r="V60" s="25">
        <v>26000000</v>
      </c>
      <c r="W60" s="26">
        <f t="shared" si="1"/>
        <v>3250000</v>
      </c>
      <c r="X60" s="23" t="s">
        <v>1339</v>
      </c>
      <c r="Y60" s="63" t="s">
        <v>1380</v>
      </c>
    </row>
    <row r="61" spans="1:27" ht="51" customHeight="1" x14ac:dyDescent="0.2">
      <c r="A61" s="20">
        <v>58</v>
      </c>
      <c r="B61" s="20" t="s">
        <v>185</v>
      </c>
      <c r="C61" s="20" t="s">
        <v>25</v>
      </c>
      <c r="D61" s="20" t="s">
        <v>186</v>
      </c>
      <c r="E61" s="20" t="s">
        <v>27</v>
      </c>
      <c r="F61" s="22">
        <v>1048995784</v>
      </c>
      <c r="G61" s="82" t="s">
        <v>1854</v>
      </c>
      <c r="H61" s="20"/>
      <c r="I61" s="20"/>
      <c r="J61" s="20"/>
      <c r="K61" s="20"/>
      <c r="L61" s="20"/>
      <c r="M61" s="20"/>
      <c r="N61" s="20"/>
      <c r="O61" s="20"/>
      <c r="P61" s="20" t="s">
        <v>35</v>
      </c>
      <c r="Q61" s="23">
        <v>46036</v>
      </c>
      <c r="R61" s="23">
        <v>46044</v>
      </c>
      <c r="S61" s="23">
        <v>46224</v>
      </c>
      <c r="T61" s="20">
        <v>180</v>
      </c>
      <c r="U61" s="24">
        <f t="shared" si="0"/>
        <v>6</v>
      </c>
      <c r="V61" s="25">
        <v>36600000</v>
      </c>
      <c r="W61" s="26">
        <f t="shared" si="1"/>
        <v>6100000</v>
      </c>
      <c r="X61" s="23" t="s">
        <v>1339</v>
      </c>
      <c r="Y61" s="63" t="s">
        <v>1381</v>
      </c>
    </row>
    <row r="62" spans="1:27" ht="51" customHeight="1" x14ac:dyDescent="0.2">
      <c r="A62" s="20">
        <v>59</v>
      </c>
      <c r="B62" s="20" t="s">
        <v>187</v>
      </c>
      <c r="C62" s="20" t="s">
        <v>25</v>
      </c>
      <c r="D62" s="20" t="s">
        <v>188</v>
      </c>
      <c r="E62" s="20" t="s">
        <v>27</v>
      </c>
      <c r="F62" s="22">
        <v>1032374683</v>
      </c>
      <c r="G62" s="82" t="s">
        <v>1854</v>
      </c>
      <c r="H62" s="20"/>
      <c r="I62" s="20"/>
      <c r="J62" s="20"/>
      <c r="K62" s="20"/>
      <c r="L62" s="20"/>
      <c r="M62" s="20"/>
      <c r="N62" s="20"/>
      <c r="O62" s="20"/>
      <c r="P62" s="20" t="s">
        <v>35</v>
      </c>
      <c r="Q62" s="23">
        <v>46036</v>
      </c>
      <c r="R62" s="23">
        <v>46041</v>
      </c>
      <c r="S62" s="23">
        <v>46221</v>
      </c>
      <c r="T62" s="20">
        <v>180</v>
      </c>
      <c r="U62" s="24">
        <f t="shared" si="0"/>
        <v>6</v>
      </c>
      <c r="V62" s="25">
        <v>36600000</v>
      </c>
      <c r="W62" s="26">
        <f t="shared" si="1"/>
        <v>6100000</v>
      </c>
      <c r="X62" s="23" t="s">
        <v>1339</v>
      </c>
      <c r="Y62" s="63" t="s">
        <v>1382</v>
      </c>
      <c r="Z62" s="34"/>
    </row>
    <row r="63" spans="1:27" ht="51" customHeight="1" x14ac:dyDescent="0.2">
      <c r="A63" s="20">
        <v>60</v>
      </c>
      <c r="B63" s="20" t="s">
        <v>189</v>
      </c>
      <c r="C63" s="20" t="s">
        <v>25</v>
      </c>
      <c r="D63" s="20" t="s">
        <v>190</v>
      </c>
      <c r="E63" s="20" t="s">
        <v>27</v>
      </c>
      <c r="F63" s="22">
        <v>24018670</v>
      </c>
      <c r="G63" s="82" t="s">
        <v>1854</v>
      </c>
      <c r="H63" s="20"/>
      <c r="I63" s="20"/>
      <c r="J63" s="20"/>
      <c r="K63" s="20"/>
      <c r="L63" s="20"/>
      <c r="M63" s="20"/>
      <c r="N63" s="20"/>
      <c r="O63" s="20"/>
      <c r="P63" s="20" t="s">
        <v>35</v>
      </c>
      <c r="Q63" s="23">
        <v>46037</v>
      </c>
      <c r="R63" s="23">
        <v>46041</v>
      </c>
      <c r="S63" s="23">
        <v>46221</v>
      </c>
      <c r="T63" s="20">
        <v>180</v>
      </c>
      <c r="U63" s="24">
        <f t="shared" si="0"/>
        <v>6</v>
      </c>
      <c r="V63" s="25">
        <v>36600000</v>
      </c>
      <c r="W63" s="26">
        <f t="shared" si="1"/>
        <v>6100000</v>
      </c>
      <c r="X63" s="23" t="s">
        <v>1339</v>
      </c>
      <c r="Y63" s="63" t="s">
        <v>1383</v>
      </c>
    </row>
    <row r="64" spans="1:27" ht="51" customHeight="1" x14ac:dyDescent="0.2">
      <c r="A64" s="20">
        <v>61</v>
      </c>
      <c r="B64" s="20" t="s">
        <v>191</v>
      </c>
      <c r="C64" s="20" t="s">
        <v>25</v>
      </c>
      <c r="D64" s="20" t="s">
        <v>192</v>
      </c>
      <c r="E64" s="20" t="s">
        <v>27</v>
      </c>
      <c r="F64" s="22">
        <v>52524503</v>
      </c>
      <c r="G64" s="82" t="s">
        <v>1854</v>
      </c>
      <c r="H64" s="20"/>
      <c r="I64" s="20"/>
      <c r="J64" s="20"/>
      <c r="K64" s="20"/>
      <c r="L64" s="20"/>
      <c r="M64" s="20"/>
      <c r="N64" s="20"/>
      <c r="O64" s="20"/>
      <c r="P64" s="20" t="s">
        <v>28</v>
      </c>
      <c r="Q64" s="23">
        <v>46036</v>
      </c>
      <c r="R64" s="23">
        <v>46036</v>
      </c>
      <c r="S64" s="23">
        <v>46369</v>
      </c>
      <c r="T64" s="20">
        <v>330</v>
      </c>
      <c r="U64" s="24">
        <f t="shared" si="0"/>
        <v>11</v>
      </c>
      <c r="V64" s="25">
        <v>78540000</v>
      </c>
      <c r="W64" s="26">
        <f t="shared" si="1"/>
        <v>7140000</v>
      </c>
      <c r="X64" s="23" t="s">
        <v>1339</v>
      </c>
      <c r="Y64" s="64" t="s">
        <v>1384</v>
      </c>
    </row>
    <row r="65" spans="1:27" ht="51" customHeight="1" x14ac:dyDescent="0.2">
      <c r="A65" s="20">
        <v>62</v>
      </c>
      <c r="B65" s="20" t="s">
        <v>193</v>
      </c>
      <c r="C65" s="20" t="s">
        <v>25</v>
      </c>
      <c r="D65" s="20" t="s">
        <v>194</v>
      </c>
      <c r="E65" s="20" t="s">
        <v>27</v>
      </c>
      <c r="F65" s="22">
        <v>53131618</v>
      </c>
      <c r="G65" s="82" t="s">
        <v>1867</v>
      </c>
      <c r="H65" s="20"/>
      <c r="I65" s="20"/>
      <c r="J65" s="20"/>
      <c r="K65" s="20"/>
      <c r="L65" s="20" t="s">
        <v>195</v>
      </c>
      <c r="M65" s="20" t="s">
        <v>27</v>
      </c>
      <c r="N65" s="30">
        <v>71364780</v>
      </c>
      <c r="O65" s="21">
        <v>46168</v>
      </c>
      <c r="P65" s="20" t="s">
        <v>196</v>
      </c>
      <c r="Q65" s="23">
        <v>46037</v>
      </c>
      <c r="R65" s="23">
        <v>46042</v>
      </c>
      <c r="S65" s="23">
        <v>46298</v>
      </c>
      <c r="T65" s="20">
        <v>240</v>
      </c>
      <c r="U65" s="24">
        <f t="shared" si="0"/>
        <v>8</v>
      </c>
      <c r="V65" s="25">
        <v>48800000</v>
      </c>
      <c r="W65" s="26">
        <f t="shared" si="1"/>
        <v>6100000</v>
      </c>
      <c r="X65" s="23" t="s">
        <v>1339</v>
      </c>
      <c r="Y65" s="64" t="s">
        <v>1611</v>
      </c>
    </row>
    <row r="66" spans="1:27" ht="51" customHeight="1" x14ac:dyDescent="0.2">
      <c r="A66" s="20">
        <v>63</v>
      </c>
      <c r="B66" s="20" t="s">
        <v>197</v>
      </c>
      <c r="C66" s="20" t="s">
        <v>25</v>
      </c>
      <c r="D66" s="20" t="s">
        <v>198</v>
      </c>
      <c r="E66" s="20" t="s">
        <v>27</v>
      </c>
      <c r="F66" s="22">
        <v>1010217629</v>
      </c>
      <c r="G66" s="82" t="s">
        <v>1863</v>
      </c>
      <c r="H66" s="20"/>
      <c r="I66" s="20"/>
      <c r="J66" s="20"/>
      <c r="K66" s="20"/>
      <c r="L66" s="20"/>
      <c r="M66" s="20"/>
      <c r="N66" s="20"/>
      <c r="O66" s="20"/>
      <c r="P66" s="20" t="s">
        <v>199</v>
      </c>
      <c r="Q66" s="23">
        <v>46038</v>
      </c>
      <c r="R66" s="23">
        <v>46044</v>
      </c>
      <c r="S66" s="23">
        <v>46377</v>
      </c>
      <c r="T66" s="20">
        <v>330</v>
      </c>
      <c r="U66" s="24">
        <f t="shared" si="0"/>
        <v>11</v>
      </c>
      <c r="V66" s="25">
        <v>88000000</v>
      </c>
      <c r="W66" s="26">
        <f t="shared" si="1"/>
        <v>8000000</v>
      </c>
      <c r="X66" s="23" t="s">
        <v>1339</v>
      </c>
      <c r="Y66" s="63" t="s">
        <v>1385</v>
      </c>
    </row>
    <row r="67" spans="1:27" ht="51" customHeight="1" x14ac:dyDescent="0.2">
      <c r="A67" s="20">
        <v>64</v>
      </c>
      <c r="B67" s="20" t="s">
        <v>200</v>
      </c>
      <c r="C67" s="20" t="s">
        <v>25</v>
      </c>
      <c r="D67" s="20" t="s">
        <v>201</v>
      </c>
      <c r="E67" s="20" t="s">
        <v>27</v>
      </c>
      <c r="F67" s="22">
        <v>1018415595</v>
      </c>
      <c r="G67" s="82" t="s">
        <v>1863</v>
      </c>
      <c r="H67" s="20"/>
      <c r="I67" s="20"/>
      <c r="J67" s="20"/>
      <c r="K67" s="20"/>
      <c r="L67" s="20"/>
      <c r="M67" s="20"/>
      <c r="N67" s="20"/>
      <c r="O67" s="20"/>
      <c r="P67" s="20" t="s">
        <v>202</v>
      </c>
      <c r="Q67" s="23">
        <v>46037</v>
      </c>
      <c r="R67" s="23">
        <v>46044</v>
      </c>
      <c r="S67" s="23">
        <v>46224</v>
      </c>
      <c r="T67" s="20">
        <v>180</v>
      </c>
      <c r="U67" s="24">
        <f t="shared" si="0"/>
        <v>6</v>
      </c>
      <c r="V67" s="25">
        <v>47982000</v>
      </c>
      <c r="W67" s="26">
        <f t="shared" si="1"/>
        <v>7997000</v>
      </c>
      <c r="X67" s="23" t="s">
        <v>1339</v>
      </c>
      <c r="Y67" s="63" t="s">
        <v>1386</v>
      </c>
    </row>
    <row r="68" spans="1:27" ht="51" customHeight="1" x14ac:dyDescent="0.2">
      <c r="A68" s="20">
        <v>65</v>
      </c>
      <c r="B68" s="20" t="s">
        <v>203</v>
      </c>
      <c r="C68" s="20" t="s">
        <v>25</v>
      </c>
      <c r="D68" s="20" t="s">
        <v>204</v>
      </c>
      <c r="E68" s="20" t="s">
        <v>27</v>
      </c>
      <c r="F68" s="22">
        <v>1016048095</v>
      </c>
      <c r="G68" s="82" t="s">
        <v>1863</v>
      </c>
      <c r="H68" s="20"/>
      <c r="I68" s="20"/>
      <c r="J68" s="20"/>
      <c r="K68" s="20"/>
      <c r="L68" s="20"/>
      <c r="M68" s="20"/>
      <c r="N68" s="20"/>
      <c r="O68" s="20"/>
      <c r="P68" s="20" t="s">
        <v>205</v>
      </c>
      <c r="Q68" s="23">
        <v>46037</v>
      </c>
      <c r="R68" s="23">
        <v>46044</v>
      </c>
      <c r="S68" s="23">
        <v>46224</v>
      </c>
      <c r="T68" s="20">
        <v>180</v>
      </c>
      <c r="U68" s="24">
        <f t="shared" ref="U68:U131" si="2">ROUND((T68/30),0)</f>
        <v>6</v>
      </c>
      <c r="V68" s="25">
        <v>42600000</v>
      </c>
      <c r="W68" s="26">
        <f t="shared" ref="W68:W131" si="3">IF(V68=0,0,((V68/U68)))</f>
        <v>7100000</v>
      </c>
      <c r="X68" s="23" t="s">
        <v>1339</v>
      </c>
      <c r="Y68" s="63" t="s">
        <v>1387</v>
      </c>
      <c r="Z68" s="34"/>
      <c r="AA68" s="36"/>
    </row>
    <row r="69" spans="1:27" ht="51" customHeight="1" x14ac:dyDescent="0.2">
      <c r="A69" s="20">
        <v>66</v>
      </c>
      <c r="B69" s="20" t="s">
        <v>206</v>
      </c>
      <c r="C69" s="20" t="s">
        <v>25</v>
      </c>
      <c r="D69" s="58" t="s">
        <v>207</v>
      </c>
      <c r="E69" s="20" t="s">
        <v>27</v>
      </c>
      <c r="F69" s="22">
        <v>1023962415</v>
      </c>
      <c r="G69" s="82" t="s">
        <v>1863</v>
      </c>
      <c r="H69" s="20"/>
      <c r="I69" s="20"/>
      <c r="J69" s="20"/>
      <c r="K69" s="20"/>
      <c r="L69" s="20"/>
      <c r="M69" s="20"/>
      <c r="N69" s="20"/>
      <c r="O69" s="20"/>
      <c r="P69" s="20" t="s">
        <v>205</v>
      </c>
      <c r="Q69" s="23">
        <v>46038</v>
      </c>
      <c r="R69" s="23">
        <v>46045</v>
      </c>
      <c r="S69" s="23">
        <v>46378</v>
      </c>
      <c r="T69" s="20">
        <v>330</v>
      </c>
      <c r="U69" s="24">
        <f t="shared" si="2"/>
        <v>11</v>
      </c>
      <c r="V69" s="25">
        <v>77000000</v>
      </c>
      <c r="W69" s="26">
        <f t="shared" si="3"/>
        <v>7000000</v>
      </c>
      <c r="X69" s="23" t="s">
        <v>1339</v>
      </c>
      <c r="Y69" s="64" t="s">
        <v>1612</v>
      </c>
    </row>
    <row r="70" spans="1:27" ht="51" customHeight="1" x14ac:dyDescent="0.2">
      <c r="A70" s="20">
        <v>67</v>
      </c>
      <c r="B70" s="20" t="s">
        <v>208</v>
      </c>
      <c r="C70" s="20" t="s">
        <v>25</v>
      </c>
      <c r="D70" s="20" t="s">
        <v>209</v>
      </c>
      <c r="E70" s="20" t="s">
        <v>27</v>
      </c>
      <c r="F70" s="22">
        <v>39627934</v>
      </c>
      <c r="G70" s="82" t="s">
        <v>1863</v>
      </c>
      <c r="H70" s="20"/>
      <c r="I70" s="20"/>
      <c r="J70" s="20"/>
      <c r="K70" s="20"/>
      <c r="L70" s="20"/>
      <c r="M70" s="20"/>
      <c r="N70" s="20"/>
      <c r="O70" s="20"/>
      <c r="P70" s="20" t="s">
        <v>205</v>
      </c>
      <c r="Q70" s="23">
        <v>46039</v>
      </c>
      <c r="R70" s="23">
        <v>46044</v>
      </c>
      <c r="S70" s="23">
        <v>46224</v>
      </c>
      <c r="T70" s="20">
        <v>180</v>
      </c>
      <c r="U70" s="24">
        <f t="shared" si="2"/>
        <v>6</v>
      </c>
      <c r="V70" s="25">
        <v>42000000</v>
      </c>
      <c r="W70" s="26">
        <f t="shared" si="3"/>
        <v>7000000</v>
      </c>
      <c r="X70" s="23" t="s">
        <v>1339</v>
      </c>
      <c r="Y70" s="63" t="s">
        <v>1388</v>
      </c>
    </row>
    <row r="71" spans="1:27" ht="51" customHeight="1" x14ac:dyDescent="0.2">
      <c r="A71" s="20">
        <v>68</v>
      </c>
      <c r="B71" s="20" t="s">
        <v>210</v>
      </c>
      <c r="C71" s="20" t="s">
        <v>25</v>
      </c>
      <c r="D71" s="20" t="s">
        <v>211</v>
      </c>
      <c r="E71" s="20" t="s">
        <v>27</v>
      </c>
      <c r="F71" s="22">
        <v>7717920</v>
      </c>
      <c r="G71" s="82" t="s">
        <v>1854</v>
      </c>
      <c r="H71" s="20"/>
      <c r="I71" s="20"/>
      <c r="J71" s="20"/>
      <c r="K71" s="20"/>
      <c r="L71" s="20"/>
      <c r="M71" s="20"/>
      <c r="N71" s="20"/>
      <c r="O71" s="20"/>
      <c r="P71" s="20" t="s">
        <v>35</v>
      </c>
      <c r="Q71" s="23">
        <v>46037</v>
      </c>
      <c r="R71" s="23">
        <v>46041</v>
      </c>
      <c r="S71" s="23">
        <v>46374</v>
      </c>
      <c r="T71" s="20">
        <v>330</v>
      </c>
      <c r="U71" s="24">
        <f t="shared" si="2"/>
        <v>11</v>
      </c>
      <c r="V71" s="25">
        <v>67100000</v>
      </c>
      <c r="W71" s="26">
        <f t="shared" si="3"/>
        <v>6100000</v>
      </c>
      <c r="X71" s="23" t="s">
        <v>1339</v>
      </c>
      <c r="Y71" s="64" t="s">
        <v>1613</v>
      </c>
    </row>
    <row r="72" spans="1:27" ht="51" customHeight="1" x14ac:dyDescent="0.2">
      <c r="A72" s="20">
        <v>69</v>
      </c>
      <c r="B72" s="20" t="s">
        <v>212</v>
      </c>
      <c r="C72" s="20" t="s">
        <v>25</v>
      </c>
      <c r="D72" s="20" t="s">
        <v>213</v>
      </c>
      <c r="E72" s="20" t="s">
        <v>27</v>
      </c>
      <c r="F72" s="22">
        <v>1010245193</v>
      </c>
      <c r="G72" s="82" t="s">
        <v>1863</v>
      </c>
      <c r="H72" s="20"/>
      <c r="I72" s="20"/>
      <c r="J72" s="20"/>
      <c r="K72" s="20"/>
      <c r="L72" s="20"/>
      <c r="M72" s="20"/>
      <c r="N72" s="20"/>
      <c r="O72" s="20"/>
      <c r="P72" s="20" t="s">
        <v>214</v>
      </c>
      <c r="Q72" s="23">
        <v>46038</v>
      </c>
      <c r="R72" s="23">
        <v>46044</v>
      </c>
      <c r="S72" s="23">
        <v>46224</v>
      </c>
      <c r="T72" s="20">
        <v>180</v>
      </c>
      <c r="U72" s="24">
        <f t="shared" si="2"/>
        <v>6</v>
      </c>
      <c r="V72" s="25">
        <v>31200000</v>
      </c>
      <c r="W72" s="26">
        <f t="shared" si="3"/>
        <v>5200000</v>
      </c>
      <c r="X72" s="23" t="s">
        <v>1339</v>
      </c>
      <c r="Y72" s="64" t="s">
        <v>1389</v>
      </c>
      <c r="Z72" s="34"/>
      <c r="AA72" s="36"/>
    </row>
    <row r="73" spans="1:27" ht="51" customHeight="1" x14ac:dyDescent="0.2">
      <c r="A73" s="20">
        <v>70</v>
      </c>
      <c r="B73" s="20" t="s">
        <v>215</v>
      </c>
      <c r="C73" s="20" t="s">
        <v>25</v>
      </c>
      <c r="D73" s="20" t="s">
        <v>216</v>
      </c>
      <c r="E73" s="20" t="s">
        <v>27</v>
      </c>
      <c r="F73" s="22">
        <v>1001271681</v>
      </c>
      <c r="G73" s="82" t="s">
        <v>1854</v>
      </c>
      <c r="H73" s="20"/>
      <c r="I73" s="20"/>
      <c r="J73" s="20"/>
      <c r="K73" s="20"/>
      <c r="L73" s="20"/>
      <c r="M73" s="20"/>
      <c r="N73" s="20"/>
      <c r="O73" s="20"/>
      <c r="P73" s="20" t="s">
        <v>95</v>
      </c>
      <c r="Q73" s="23">
        <v>46037</v>
      </c>
      <c r="R73" s="23">
        <v>46041</v>
      </c>
      <c r="S73" s="23">
        <v>46221</v>
      </c>
      <c r="T73" s="20">
        <v>180</v>
      </c>
      <c r="U73" s="24">
        <f t="shared" si="2"/>
        <v>6</v>
      </c>
      <c r="V73" s="25">
        <v>33300000</v>
      </c>
      <c r="W73" s="26">
        <f t="shared" si="3"/>
        <v>5550000</v>
      </c>
      <c r="X73" s="23" t="s">
        <v>1339</v>
      </c>
      <c r="Y73" s="63" t="s">
        <v>1390</v>
      </c>
    </row>
    <row r="74" spans="1:27" ht="51" customHeight="1" x14ac:dyDescent="0.2">
      <c r="A74" s="20">
        <v>71</v>
      </c>
      <c r="B74" s="20" t="s">
        <v>217</v>
      </c>
      <c r="C74" s="20" t="s">
        <v>25</v>
      </c>
      <c r="D74" s="20" t="s">
        <v>218</v>
      </c>
      <c r="E74" s="20" t="s">
        <v>27</v>
      </c>
      <c r="F74" s="22">
        <v>1020810705</v>
      </c>
      <c r="G74" s="82" t="s">
        <v>1854</v>
      </c>
      <c r="H74" s="20"/>
      <c r="I74" s="20"/>
      <c r="J74" s="20"/>
      <c r="K74" s="20"/>
      <c r="L74" s="20"/>
      <c r="M74" s="20"/>
      <c r="N74" s="20"/>
      <c r="O74" s="20"/>
      <c r="P74" s="20" t="s">
        <v>95</v>
      </c>
      <c r="Q74" s="23">
        <v>46036</v>
      </c>
      <c r="R74" s="23">
        <v>46044</v>
      </c>
      <c r="S74" s="23">
        <v>46224</v>
      </c>
      <c r="T74" s="20">
        <v>180</v>
      </c>
      <c r="U74" s="24">
        <f t="shared" si="2"/>
        <v>6</v>
      </c>
      <c r="V74" s="25">
        <v>33300000</v>
      </c>
      <c r="W74" s="26">
        <f t="shared" si="3"/>
        <v>5550000</v>
      </c>
      <c r="X74" s="23" t="s">
        <v>1339</v>
      </c>
      <c r="Y74" s="63" t="s">
        <v>1391</v>
      </c>
    </row>
    <row r="75" spans="1:27" ht="51" customHeight="1" x14ac:dyDescent="0.2">
      <c r="A75" s="20">
        <v>72</v>
      </c>
      <c r="B75" s="20" t="s">
        <v>219</v>
      </c>
      <c r="C75" s="20" t="s">
        <v>25</v>
      </c>
      <c r="D75" s="20" t="s">
        <v>220</v>
      </c>
      <c r="E75" s="20" t="s">
        <v>27</v>
      </c>
      <c r="F75" s="22">
        <v>1022945340</v>
      </c>
      <c r="G75" s="82" t="s">
        <v>1854</v>
      </c>
      <c r="H75" s="20"/>
      <c r="I75" s="20"/>
      <c r="J75" s="20"/>
      <c r="K75" s="20"/>
      <c r="L75" s="20"/>
      <c r="M75" s="20"/>
      <c r="N75" s="20"/>
      <c r="O75" s="20"/>
      <c r="P75" s="20" t="s">
        <v>95</v>
      </c>
      <c r="Q75" s="23">
        <v>46037</v>
      </c>
      <c r="R75" s="23">
        <v>46041</v>
      </c>
      <c r="S75" s="23">
        <v>46221</v>
      </c>
      <c r="T75" s="20">
        <v>180</v>
      </c>
      <c r="U75" s="24">
        <f t="shared" si="2"/>
        <v>6</v>
      </c>
      <c r="V75" s="25">
        <v>33300000</v>
      </c>
      <c r="W75" s="26">
        <f t="shared" si="3"/>
        <v>5550000</v>
      </c>
      <c r="X75" s="23" t="s">
        <v>1339</v>
      </c>
      <c r="Y75" s="63" t="s">
        <v>1392</v>
      </c>
      <c r="Z75" s="34"/>
    </row>
    <row r="76" spans="1:27" ht="51" customHeight="1" x14ac:dyDescent="0.2">
      <c r="A76" s="20">
        <v>73</v>
      </c>
      <c r="B76" s="20" t="s">
        <v>221</v>
      </c>
      <c r="C76" s="20" t="s">
        <v>25</v>
      </c>
      <c r="D76" s="58" t="s">
        <v>222</v>
      </c>
      <c r="E76" s="20" t="s">
        <v>27</v>
      </c>
      <c r="F76" s="22">
        <v>19353284</v>
      </c>
      <c r="G76" s="82" t="s">
        <v>1864</v>
      </c>
      <c r="H76" s="20"/>
      <c r="I76" s="20"/>
      <c r="J76" s="20"/>
      <c r="K76" s="20"/>
      <c r="L76" s="20"/>
      <c r="M76" s="20"/>
      <c r="N76" s="20"/>
      <c r="O76" s="20"/>
      <c r="P76" s="20" t="s">
        <v>143</v>
      </c>
      <c r="Q76" s="23">
        <v>46037</v>
      </c>
      <c r="R76" s="23">
        <v>46055</v>
      </c>
      <c r="S76" s="23">
        <v>46235</v>
      </c>
      <c r="T76" s="20">
        <v>180</v>
      </c>
      <c r="U76" s="24">
        <f t="shared" si="2"/>
        <v>6</v>
      </c>
      <c r="V76" s="25">
        <v>16500000</v>
      </c>
      <c r="W76" s="26">
        <f t="shared" si="3"/>
        <v>2750000</v>
      </c>
      <c r="X76" s="23" t="s">
        <v>1339</v>
      </c>
      <c r="Y76" s="64" t="s">
        <v>1614</v>
      </c>
    </row>
    <row r="77" spans="1:27" ht="51" customHeight="1" x14ac:dyDescent="0.2">
      <c r="A77" s="20">
        <v>74</v>
      </c>
      <c r="B77" s="20" t="s">
        <v>223</v>
      </c>
      <c r="C77" s="20" t="s">
        <v>25</v>
      </c>
      <c r="D77" s="20" t="s">
        <v>224</v>
      </c>
      <c r="E77" s="20" t="s">
        <v>27</v>
      </c>
      <c r="F77" s="22">
        <v>1023891695</v>
      </c>
      <c r="G77" s="82" t="s">
        <v>1864</v>
      </c>
      <c r="H77" s="20"/>
      <c r="I77" s="20"/>
      <c r="J77" s="20"/>
      <c r="K77" s="20"/>
      <c r="L77" s="20"/>
      <c r="M77" s="20"/>
      <c r="N77" s="20"/>
      <c r="O77" s="20"/>
      <c r="P77" s="20" t="s">
        <v>143</v>
      </c>
      <c r="Q77" s="23">
        <v>46037</v>
      </c>
      <c r="R77" s="23">
        <v>46055</v>
      </c>
      <c r="S77" s="23">
        <v>46235</v>
      </c>
      <c r="T77" s="20">
        <v>180</v>
      </c>
      <c r="U77" s="24">
        <f t="shared" si="2"/>
        <v>6</v>
      </c>
      <c r="V77" s="25">
        <v>16500000</v>
      </c>
      <c r="W77" s="26">
        <f t="shared" si="3"/>
        <v>2750000</v>
      </c>
      <c r="X77" s="23" t="s">
        <v>1339</v>
      </c>
      <c r="Y77" s="64" t="s">
        <v>1615</v>
      </c>
    </row>
    <row r="78" spans="1:27" ht="51" customHeight="1" x14ac:dyDescent="0.2">
      <c r="A78" s="20">
        <v>75</v>
      </c>
      <c r="B78" s="20" t="s">
        <v>225</v>
      </c>
      <c r="C78" s="20" t="s">
        <v>25</v>
      </c>
      <c r="D78" s="20" t="s">
        <v>226</v>
      </c>
      <c r="E78" s="20" t="s">
        <v>27</v>
      </c>
      <c r="F78" s="22">
        <v>79558519</v>
      </c>
      <c r="G78" s="82" t="s">
        <v>1864</v>
      </c>
      <c r="H78" s="20"/>
      <c r="I78" s="20"/>
      <c r="J78" s="20"/>
      <c r="K78" s="20"/>
      <c r="L78" s="20"/>
      <c r="M78" s="20"/>
      <c r="N78" s="20"/>
      <c r="O78" s="20"/>
      <c r="P78" s="20" t="s">
        <v>143</v>
      </c>
      <c r="Q78" s="23">
        <v>46038</v>
      </c>
      <c r="R78" s="23">
        <v>46055</v>
      </c>
      <c r="S78" s="23">
        <v>46235</v>
      </c>
      <c r="T78" s="20">
        <v>180</v>
      </c>
      <c r="U78" s="24">
        <f t="shared" si="2"/>
        <v>6</v>
      </c>
      <c r="V78" s="25">
        <v>16500000</v>
      </c>
      <c r="W78" s="26">
        <f t="shared" si="3"/>
        <v>2750000</v>
      </c>
      <c r="X78" s="23" t="s">
        <v>1339</v>
      </c>
      <c r="Y78" s="64" t="s">
        <v>1616</v>
      </c>
    </row>
    <row r="79" spans="1:27" ht="51" customHeight="1" x14ac:dyDescent="0.2">
      <c r="A79" s="20">
        <v>76</v>
      </c>
      <c r="B79" s="20" t="s">
        <v>227</v>
      </c>
      <c r="C79" s="20" t="s">
        <v>25</v>
      </c>
      <c r="D79" s="20" t="s">
        <v>228</v>
      </c>
      <c r="E79" s="20" t="s">
        <v>27</v>
      </c>
      <c r="F79" s="22">
        <v>79327831</v>
      </c>
      <c r="G79" s="82" t="s">
        <v>1864</v>
      </c>
      <c r="H79" s="20"/>
      <c r="I79" s="20"/>
      <c r="J79" s="20"/>
      <c r="K79" s="20"/>
      <c r="L79" s="20"/>
      <c r="M79" s="20"/>
      <c r="N79" s="20"/>
      <c r="O79" s="20"/>
      <c r="P79" s="20" t="s">
        <v>143</v>
      </c>
      <c r="Q79" s="23">
        <v>46037</v>
      </c>
      <c r="R79" s="23">
        <v>46055</v>
      </c>
      <c r="S79" s="23">
        <v>46235</v>
      </c>
      <c r="T79" s="20">
        <v>180</v>
      </c>
      <c r="U79" s="24">
        <f t="shared" si="2"/>
        <v>6</v>
      </c>
      <c r="V79" s="25">
        <v>16500000</v>
      </c>
      <c r="W79" s="26">
        <f t="shared" si="3"/>
        <v>2750000</v>
      </c>
      <c r="X79" s="23" t="s">
        <v>1339</v>
      </c>
      <c r="Y79" s="64" t="s">
        <v>1617</v>
      </c>
    </row>
    <row r="80" spans="1:27" ht="51" customHeight="1" x14ac:dyDescent="0.2">
      <c r="A80" s="20">
        <v>77</v>
      </c>
      <c r="B80" s="20" t="s">
        <v>229</v>
      </c>
      <c r="C80" s="20" t="s">
        <v>25</v>
      </c>
      <c r="D80" s="58" t="s">
        <v>230</v>
      </c>
      <c r="E80" s="20" t="s">
        <v>27</v>
      </c>
      <c r="F80" s="22">
        <v>28224210</v>
      </c>
      <c r="G80" s="82" t="s">
        <v>1867</v>
      </c>
      <c r="H80" s="20"/>
      <c r="I80" s="20"/>
      <c r="J80" s="20"/>
      <c r="K80" s="20"/>
      <c r="L80" s="20"/>
      <c r="M80" s="20"/>
      <c r="N80" s="20"/>
      <c r="O80" s="20"/>
      <c r="P80" s="20" t="s">
        <v>231</v>
      </c>
      <c r="Q80" s="23">
        <v>46037</v>
      </c>
      <c r="R80" s="23">
        <v>46042</v>
      </c>
      <c r="S80" s="23">
        <v>46284</v>
      </c>
      <c r="T80" s="20">
        <v>240</v>
      </c>
      <c r="U80" s="24">
        <f t="shared" si="2"/>
        <v>8</v>
      </c>
      <c r="V80" s="25">
        <v>23808000</v>
      </c>
      <c r="W80" s="26">
        <f t="shared" si="3"/>
        <v>2976000</v>
      </c>
      <c r="X80" s="23" t="s">
        <v>1339</v>
      </c>
      <c r="Y80" s="64" t="s">
        <v>1618</v>
      </c>
      <c r="Z80" s="34"/>
      <c r="AA80" s="36"/>
    </row>
    <row r="81" spans="1:27" ht="51" customHeight="1" x14ac:dyDescent="0.2">
      <c r="A81" s="20">
        <v>78</v>
      </c>
      <c r="B81" s="20" t="s">
        <v>232</v>
      </c>
      <c r="C81" s="20" t="s">
        <v>25</v>
      </c>
      <c r="D81" s="20" t="s">
        <v>233</v>
      </c>
      <c r="E81" s="20" t="s">
        <v>27</v>
      </c>
      <c r="F81" s="22">
        <v>1031127127</v>
      </c>
      <c r="G81" s="82" t="s">
        <v>1854</v>
      </c>
      <c r="H81" s="20"/>
      <c r="I81" s="20"/>
      <c r="J81" s="20"/>
      <c r="K81" s="20"/>
      <c r="L81" s="20"/>
      <c r="M81" s="20"/>
      <c r="N81" s="20"/>
      <c r="O81" s="20"/>
      <c r="P81" s="20" t="s">
        <v>234</v>
      </c>
      <c r="Q81" s="23">
        <v>46037</v>
      </c>
      <c r="R81" s="23">
        <v>46041</v>
      </c>
      <c r="S81" s="23">
        <v>46374</v>
      </c>
      <c r="T81" s="20">
        <v>330</v>
      </c>
      <c r="U81" s="24">
        <f t="shared" si="2"/>
        <v>11</v>
      </c>
      <c r="V81" s="25">
        <v>32736000</v>
      </c>
      <c r="W81" s="26">
        <f t="shared" si="3"/>
        <v>2976000</v>
      </c>
      <c r="X81" s="23" t="s">
        <v>1339</v>
      </c>
      <c r="Y81" s="63" t="s">
        <v>1393</v>
      </c>
    </row>
    <row r="82" spans="1:27" ht="51" customHeight="1" x14ac:dyDescent="0.2">
      <c r="A82" s="20">
        <v>79</v>
      </c>
      <c r="B82" s="20" t="s">
        <v>235</v>
      </c>
      <c r="C82" s="20" t="s">
        <v>25</v>
      </c>
      <c r="D82" s="20" t="s">
        <v>236</v>
      </c>
      <c r="E82" s="20" t="s">
        <v>27</v>
      </c>
      <c r="F82" s="22" t="s">
        <v>237</v>
      </c>
      <c r="G82" s="82" t="s">
        <v>1854</v>
      </c>
      <c r="H82" s="20"/>
      <c r="I82" s="20"/>
      <c r="J82" s="20"/>
      <c r="K82" s="20"/>
      <c r="L82" s="20"/>
      <c r="M82" s="20"/>
      <c r="N82" s="20"/>
      <c r="O82" s="20"/>
      <c r="P82" s="20" t="s">
        <v>238</v>
      </c>
      <c r="Q82" s="23">
        <v>46037</v>
      </c>
      <c r="R82" s="23">
        <v>46041</v>
      </c>
      <c r="S82" s="23">
        <v>46221</v>
      </c>
      <c r="T82" s="20">
        <v>180</v>
      </c>
      <c r="U82" s="24">
        <f t="shared" si="2"/>
        <v>6</v>
      </c>
      <c r="V82" s="25">
        <v>17856000</v>
      </c>
      <c r="W82" s="26">
        <f t="shared" si="3"/>
        <v>2976000</v>
      </c>
      <c r="X82" s="23" t="s">
        <v>1339</v>
      </c>
      <c r="Y82" s="64" t="s">
        <v>1394</v>
      </c>
    </row>
    <row r="83" spans="1:27" ht="51" customHeight="1" x14ac:dyDescent="0.2">
      <c r="A83" s="65">
        <v>80</v>
      </c>
      <c r="B83" s="65" t="s">
        <v>239</v>
      </c>
      <c r="C83" s="65" t="s">
        <v>25</v>
      </c>
      <c r="D83" s="65" t="s">
        <v>240</v>
      </c>
      <c r="E83" s="65" t="s">
        <v>27</v>
      </c>
      <c r="F83" s="66">
        <v>1019004492</v>
      </c>
      <c r="G83" s="82" t="s">
        <v>1858</v>
      </c>
      <c r="H83" s="65"/>
      <c r="I83" s="65"/>
      <c r="J83" s="65"/>
      <c r="K83" s="65"/>
      <c r="L83" s="65" t="s">
        <v>241</v>
      </c>
      <c r="M83" s="65" t="s">
        <v>27</v>
      </c>
      <c r="N83" s="65" t="s">
        <v>242</v>
      </c>
      <c r="O83" s="67" t="s">
        <v>243</v>
      </c>
      <c r="P83" s="65" t="s">
        <v>244</v>
      </c>
      <c r="Q83" s="67">
        <v>46038</v>
      </c>
      <c r="R83" s="67">
        <v>46063</v>
      </c>
      <c r="S83" s="67">
        <v>46250</v>
      </c>
      <c r="T83" s="65">
        <v>180</v>
      </c>
      <c r="U83" s="68">
        <f t="shared" si="2"/>
        <v>6</v>
      </c>
      <c r="V83" s="69">
        <v>20100000</v>
      </c>
      <c r="W83" s="70">
        <f t="shared" si="3"/>
        <v>3350000</v>
      </c>
      <c r="X83" s="67" t="s">
        <v>1339</v>
      </c>
      <c r="Y83" s="71" t="s">
        <v>1395</v>
      </c>
      <c r="Z83" s="34"/>
    </row>
    <row r="84" spans="1:27" ht="51" customHeight="1" x14ac:dyDescent="0.2">
      <c r="A84" s="20">
        <v>81</v>
      </c>
      <c r="B84" s="20" t="s">
        <v>245</v>
      </c>
      <c r="C84" s="20" t="s">
        <v>25</v>
      </c>
      <c r="D84" s="20" t="s">
        <v>246</v>
      </c>
      <c r="E84" s="20" t="s">
        <v>27</v>
      </c>
      <c r="F84" s="22">
        <v>79426890</v>
      </c>
      <c r="G84" s="82" t="s">
        <v>1858</v>
      </c>
      <c r="H84" s="20"/>
      <c r="I84" s="20"/>
      <c r="J84" s="20"/>
      <c r="K84" s="20"/>
      <c r="L84" s="20"/>
      <c r="M84" s="20"/>
      <c r="N84" s="20"/>
      <c r="O84" s="20"/>
      <c r="P84" s="20" t="s">
        <v>247</v>
      </c>
      <c r="Q84" s="23">
        <v>46038</v>
      </c>
      <c r="R84" s="23">
        <v>46063</v>
      </c>
      <c r="S84" s="23">
        <v>46243</v>
      </c>
      <c r="T84" s="20">
        <v>180</v>
      </c>
      <c r="U84" s="24">
        <f t="shared" si="2"/>
        <v>6</v>
      </c>
      <c r="V84" s="25">
        <v>25800000</v>
      </c>
      <c r="W84" s="26">
        <f t="shared" si="3"/>
        <v>4300000</v>
      </c>
      <c r="X84" s="23" t="s">
        <v>1339</v>
      </c>
      <c r="Y84" s="64" t="s">
        <v>1619</v>
      </c>
    </row>
    <row r="85" spans="1:27" ht="51" customHeight="1" x14ac:dyDescent="0.2">
      <c r="A85" s="20">
        <v>82</v>
      </c>
      <c r="B85" s="20" t="s">
        <v>248</v>
      </c>
      <c r="C85" s="20" t="s">
        <v>25</v>
      </c>
      <c r="D85" s="20" t="s">
        <v>249</v>
      </c>
      <c r="E85" s="20" t="s">
        <v>27</v>
      </c>
      <c r="F85" s="22">
        <v>1031170465</v>
      </c>
      <c r="G85" s="82" t="s">
        <v>1868</v>
      </c>
      <c r="H85" s="20"/>
      <c r="I85" s="20"/>
      <c r="J85" s="20"/>
      <c r="K85" s="20"/>
      <c r="L85" s="20"/>
      <c r="M85" s="20"/>
      <c r="N85" s="20"/>
      <c r="O85" s="20"/>
      <c r="P85" s="20" t="s">
        <v>250</v>
      </c>
      <c r="Q85" s="23">
        <v>46037</v>
      </c>
      <c r="R85" s="23">
        <v>46044</v>
      </c>
      <c r="S85" s="23">
        <v>46224</v>
      </c>
      <c r="T85" s="20">
        <v>180</v>
      </c>
      <c r="U85" s="24">
        <f t="shared" si="2"/>
        <v>6</v>
      </c>
      <c r="V85" s="25">
        <v>30690000</v>
      </c>
      <c r="W85" s="26">
        <f t="shared" si="3"/>
        <v>5115000</v>
      </c>
      <c r="X85" s="23" t="s">
        <v>1339</v>
      </c>
      <c r="Y85" s="64" t="s">
        <v>1620</v>
      </c>
      <c r="Z85" s="34"/>
    </row>
    <row r="86" spans="1:27" ht="51" customHeight="1" x14ac:dyDescent="0.2">
      <c r="A86" s="20">
        <v>83</v>
      </c>
      <c r="B86" s="20" t="s">
        <v>251</v>
      </c>
      <c r="C86" s="20" t="s">
        <v>25</v>
      </c>
      <c r="D86" s="20" t="s">
        <v>252</v>
      </c>
      <c r="E86" s="20" t="s">
        <v>27</v>
      </c>
      <c r="F86" s="22">
        <v>1018469343</v>
      </c>
      <c r="G86" s="82" t="s">
        <v>1869</v>
      </c>
      <c r="H86" s="20"/>
      <c r="I86" s="20"/>
      <c r="J86" s="20"/>
      <c r="K86" s="20"/>
      <c r="L86" s="20"/>
      <c r="M86" s="20"/>
      <c r="N86" s="20"/>
      <c r="O86" s="20"/>
      <c r="P86" s="20" t="s">
        <v>253</v>
      </c>
      <c r="Q86" s="23">
        <v>46038</v>
      </c>
      <c r="R86" s="23">
        <v>46041</v>
      </c>
      <c r="S86" s="23">
        <v>46221</v>
      </c>
      <c r="T86" s="20">
        <v>180</v>
      </c>
      <c r="U86" s="24">
        <f t="shared" si="2"/>
        <v>6</v>
      </c>
      <c r="V86" s="25">
        <v>42840000</v>
      </c>
      <c r="W86" s="26">
        <f t="shared" si="3"/>
        <v>7140000</v>
      </c>
      <c r="X86" s="23" t="s">
        <v>1339</v>
      </c>
      <c r="Y86" s="64" t="s">
        <v>1396</v>
      </c>
    </row>
    <row r="87" spans="1:27" ht="51" customHeight="1" x14ac:dyDescent="0.2">
      <c r="A87" s="20">
        <v>84</v>
      </c>
      <c r="B87" s="20" t="s">
        <v>254</v>
      </c>
      <c r="C87" s="20" t="s">
        <v>25</v>
      </c>
      <c r="D87" s="20" t="s">
        <v>255</v>
      </c>
      <c r="E87" s="20" t="s">
        <v>27</v>
      </c>
      <c r="F87" s="32">
        <v>52280769</v>
      </c>
      <c r="G87" s="82" t="s">
        <v>1865</v>
      </c>
      <c r="H87" s="20"/>
      <c r="I87" s="20"/>
      <c r="J87" s="20"/>
      <c r="K87" s="20"/>
      <c r="L87" s="20"/>
      <c r="M87" s="20"/>
      <c r="N87" s="20"/>
      <c r="O87" s="20"/>
      <c r="P87" s="20" t="s">
        <v>256</v>
      </c>
      <c r="Q87" s="23">
        <v>46038</v>
      </c>
      <c r="R87" s="23">
        <v>46062</v>
      </c>
      <c r="S87" s="23">
        <v>46242</v>
      </c>
      <c r="T87" s="20">
        <v>180</v>
      </c>
      <c r="U87" s="24">
        <f t="shared" si="2"/>
        <v>6</v>
      </c>
      <c r="V87" s="25">
        <v>36600000</v>
      </c>
      <c r="W87" s="26">
        <f t="shared" si="3"/>
        <v>6100000</v>
      </c>
      <c r="X87" s="23" t="s">
        <v>1339</v>
      </c>
      <c r="Y87" s="63" t="s">
        <v>1397</v>
      </c>
      <c r="Z87" s="34"/>
    </row>
    <row r="88" spans="1:27" ht="51" customHeight="1" x14ac:dyDescent="0.2">
      <c r="A88" s="20">
        <v>85</v>
      </c>
      <c r="B88" s="20" t="s">
        <v>257</v>
      </c>
      <c r="C88" s="20" t="s">
        <v>25</v>
      </c>
      <c r="D88" s="20" t="s">
        <v>258</v>
      </c>
      <c r="E88" s="20" t="s">
        <v>27</v>
      </c>
      <c r="F88" s="32">
        <v>79592804</v>
      </c>
      <c r="G88" s="82" t="s">
        <v>1865</v>
      </c>
      <c r="H88" s="20"/>
      <c r="I88" s="20"/>
      <c r="J88" s="20"/>
      <c r="K88" s="20"/>
      <c r="L88" s="20"/>
      <c r="M88" s="20"/>
      <c r="N88" s="20"/>
      <c r="O88" s="20"/>
      <c r="P88" s="20" t="s">
        <v>259</v>
      </c>
      <c r="Q88" s="23">
        <v>46038</v>
      </c>
      <c r="R88" s="23">
        <v>46071</v>
      </c>
      <c r="S88" s="23">
        <v>46312</v>
      </c>
      <c r="T88" s="20">
        <v>240</v>
      </c>
      <c r="U88" s="24">
        <f t="shared" si="2"/>
        <v>8</v>
      </c>
      <c r="V88" s="25">
        <v>48800000</v>
      </c>
      <c r="W88" s="26">
        <f t="shared" si="3"/>
        <v>6100000</v>
      </c>
      <c r="X88" s="23" t="s">
        <v>1339</v>
      </c>
      <c r="Y88" s="64" t="s">
        <v>1621</v>
      </c>
      <c r="Z88" s="38"/>
    </row>
    <row r="89" spans="1:27" ht="51" customHeight="1" x14ac:dyDescent="0.2">
      <c r="A89" s="20">
        <v>86</v>
      </c>
      <c r="B89" s="20" t="s">
        <v>260</v>
      </c>
      <c r="C89" s="20" t="s">
        <v>25</v>
      </c>
      <c r="D89" s="20" t="s">
        <v>261</v>
      </c>
      <c r="E89" s="20" t="s">
        <v>27</v>
      </c>
      <c r="F89" s="22">
        <v>71624800</v>
      </c>
      <c r="G89" s="82" t="s">
        <v>1870</v>
      </c>
      <c r="H89" s="20"/>
      <c r="I89" s="20"/>
      <c r="J89" s="20"/>
      <c r="K89" s="20"/>
      <c r="L89" s="20"/>
      <c r="M89" s="20"/>
      <c r="N89" s="20"/>
      <c r="O89" s="20"/>
      <c r="P89" s="20" t="s">
        <v>262</v>
      </c>
      <c r="Q89" s="23">
        <v>46038</v>
      </c>
      <c r="R89" s="23">
        <v>46043</v>
      </c>
      <c r="S89" s="23">
        <v>46285</v>
      </c>
      <c r="T89" s="20">
        <v>240</v>
      </c>
      <c r="U89" s="24">
        <f t="shared" si="2"/>
        <v>8</v>
      </c>
      <c r="V89" s="25">
        <v>49600000</v>
      </c>
      <c r="W89" s="26">
        <f t="shared" si="3"/>
        <v>6200000</v>
      </c>
      <c r="X89" s="23" t="s">
        <v>1339</v>
      </c>
      <c r="Y89" s="63" t="s">
        <v>1398</v>
      </c>
      <c r="Z89" s="34"/>
      <c r="AA89" s="36"/>
    </row>
    <row r="90" spans="1:27" ht="51" customHeight="1" x14ac:dyDescent="0.2">
      <c r="A90" s="20">
        <v>87</v>
      </c>
      <c r="B90" s="20" t="s">
        <v>263</v>
      </c>
      <c r="C90" s="20" t="s">
        <v>25</v>
      </c>
      <c r="D90" s="20" t="s">
        <v>264</v>
      </c>
      <c r="E90" s="20" t="s">
        <v>27</v>
      </c>
      <c r="F90" s="22">
        <v>1033750473</v>
      </c>
      <c r="G90" s="82" t="s">
        <v>1871</v>
      </c>
      <c r="H90" s="20"/>
      <c r="I90" s="20"/>
      <c r="J90" s="20"/>
      <c r="K90" s="20"/>
      <c r="L90" s="20"/>
      <c r="M90" s="20"/>
      <c r="N90" s="20"/>
      <c r="O90" s="20"/>
      <c r="P90" s="20" t="s">
        <v>265</v>
      </c>
      <c r="Q90" s="23">
        <v>46039</v>
      </c>
      <c r="R90" s="23">
        <v>46043</v>
      </c>
      <c r="S90" s="23">
        <v>46223</v>
      </c>
      <c r="T90" s="20">
        <v>180</v>
      </c>
      <c r="U90" s="24">
        <f t="shared" si="2"/>
        <v>6</v>
      </c>
      <c r="V90" s="25">
        <v>31800000</v>
      </c>
      <c r="W90" s="26">
        <f t="shared" si="3"/>
        <v>5300000</v>
      </c>
      <c r="X90" s="23" t="s">
        <v>1339</v>
      </c>
      <c r="Y90" s="64" t="s">
        <v>1622</v>
      </c>
    </row>
    <row r="91" spans="1:27" ht="51" customHeight="1" x14ac:dyDescent="0.2">
      <c r="A91" s="20">
        <v>88</v>
      </c>
      <c r="B91" s="20" t="s">
        <v>266</v>
      </c>
      <c r="C91" s="20" t="s">
        <v>25</v>
      </c>
      <c r="D91" s="20" t="s">
        <v>267</v>
      </c>
      <c r="E91" s="20" t="s">
        <v>27</v>
      </c>
      <c r="F91" s="22">
        <v>1032402734</v>
      </c>
      <c r="G91" s="82" t="s">
        <v>1872</v>
      </c>
      <c r="H91" s="20"/>
      <c r="I91" s="20"/>
      <c r="J91" s="20"/>
      <c r="K91" s="20"/>
      <c r="L91" s="20"/>
      <c r="M91" s="20"/>
      <c r="N91" s="20"/>
      <c r="O91" s="20"/>
      <c r="P91" s="20" t="s">
        <v>268</v>
      </c>
      <c r="Q91" s="23">
        <v>46038</v>
      </c>
      <c r="R91" s="23">
        <v>46063</v>
      </c>
      <c r="S91" s="23">
        <v>46304</v>
      </c>
      <c r="T91" s="20">
        <v>240</v>
      </c>
      <c r="U91" s="24">
        <f t="shared" si="2"/>
        <v>8</v>
      </c>
      <c r="V91" s="25">
        <v>76000000</v>
      </c>
      <c r="W91" s="26">
        <f t="shared" si="3"/>
        <v>9500000</v>
      </c>
      <c r="X91" s="23" t="s">
        <v>1339</v>
      </c>
      <c r="Y91" s="63" t="s">
        <v>1399</v>
      </c>
    </row>
    <row r="92" spans="1:27" ht="51" customHeight="1" x14ac:dyDescent="0.2">
      <c r="A92" s="20">
        <v>89</v>
      </c>
      <c r="B92" s="20" t="s">
        <v>269</v>
      </c>
      <c r="C92" s="20" t="s">
        <v>25</v>
      </c>
      <c r="D92" s="20" t="s">
        <v>270</v>
      </c>
      <c r="E92" s="20" t="s">
        <v>27</v>
      </c>
      <c r="F92" s="22">
        <v>1033787513</v>
      </c>
      <c r="G92" s="82" t="s">
        <v>1872</v>
      </c>
      <c r="H92" s="20"/>
      <c r="I92" s="20"/>
      <c r="J92" s="20"/>
      <c r="K92" s="20"/>
      <c r="L92" s="20"/>
      <c r="M92" s="20"/>
      <c r="N92" s="20"/>
      <c r="O92" s="20"/>
      <c r="P92" s="20" t="s">
        <v>271</v>
      </c>
      <c r="Q92" s="23">
        <v>46038</v>
      </c>
      <c r="R92" s="23">
        <v>46064</v>
      </c>
      <c r="S92" s="23">
        <v>46366</v>
      </c>
      <c r="T92" s="20">
        <v>300</v>
      </c>
      <c r="U92" s="24">
        <f t="shared" si="2"/>
        <v>10</v>
      </c>
      <c r="V92" s="25">
        <v>62000000</v>
      </c>
      <c r="W92" s="26">
        <f t="shared" si="3"/>
        <v>6200000</v>
      </c>
      <c r="X92" s="23" t="s">
        <v>1339</v>
      </c>
      <c r="Y92" s="64" t="s">
        <v>1623</v>
      </c>
    </row>
    <row r="93" spans="1:27" ht="51" customHeight="1" x14ac:dyDescent="0.2">
      <c r="A93" s="20">
        <v>90</v>
      </c>
      <c r="B93" s="20" t="s">
        <v>272</v>
      </c>
      <c r="C93" s="20" t="s">
        <v>25</v>
      </c>
      <c r="D93" s="20" t="s">
        <v>273</v>
      </c>
      <c r="E93" s="20" t="s">
        <v>27</v>
      </c>
      <c r="F93" s="22">
        <v>1031156309</v>
      </c>
      <c r="G93" s="82" t="s">
        <v>1872</v>
      </c>
      <c r="H93" s="20"/>
      <c r="I93" s="20"/>
      <c r="J93" s="20"/>
      <c r="K93" s="20"/>
      <c r="L93" s="20"/>
      <c r="M93" s="20"/>
      <c r="N93" s="20"/>
      <c r="O93" s="20"/>
      <c r="P93" s="20" t="s">
        <v>271</v>
      </c>
      <c r="Q93" s="23">
        <v>46038</v>
      </c>
      <c r="R93" s="23">
        <v>46065</v>
      </c>
      <c r="S93" s="23">
        <v>46367</v>
      </c>
      <c r="T93" s="20">
        <v>300</v>
      </c>
      <c r="U93" s="24">
        <f t="shared" si="2"/>
        <v>10</v>
      </c>
      <c r="V93" s="25">
        <v>62000000</v>
      </c>
      <c r="W93" s="26">
        <f t="shared" si="3"/>
        <v>6200000</v>
      </c>
      <c r="X93" s="23" t="s">
        <v>1339</v>
      </c>
      <c r="Y93" s="64" t="s">
        <v>1624</v>
      </c>
      <c r="Z93" s="39"/>
    </row>
    <row r="94" spans="1:27" ht="51" customHeight="1" x14ac:dyDescent="0.2">
      <c r="A94" s="20">
        <v>91</v>
      </c>
      <c r="B94" s="20" t="s">
        <v>274</v>
      </c>
      <c r="C94" s="20" t="s">
        <v>25</v>
      </c>
      <c r="D94" s="20" t="s">
        <v>275</v>
      </c>
      <c r="E94" s="20" t="s">
        <v>27</v>
      </c>
      <c r="F94" s="22">
        <v>1106395947</v>
      </c>
      <c r="G94" s="82" t="s">
        <v>1872</v>
      </c>
      <c r="H94" s="20"/>
      <c r="I94" s="20"/>
      <c r="J94" s="20"/>
      <c r="K94" s="20"/>
      <c r="L94" s="20"/>
      <c r="M94" s="20"/>
      <c r="N94" s="20"/>
      <c r="O94" s="20"/>
      <c r="P94" s="20" t="s">
        <v>271</v>
      </c>
      <c r="Q94" s="23">
        <v>46038</v>
      </c>
      <c r="R94" s="23">
        <v>46065</v>
      </c>
      <c r="S94" s="23">
        <v>46367</v>
      </c>
      <c r="T94" s="20">
        <v>300</v>
      </c>
      <c r="U94" s="24">
        <f t="shared" si="2"/>
        <v>10</v>
      </c>
      <c r="V94" s="25">
        <v>62000000</v>
      </c>
      <c r="W94" s="26">
        <f t="shared" si="3"/>
        <v>6200000</v>
      </c>
      <c r="X94" s="23" t="s">
        <v>1339</v>
      </c>
      <c r="Y94" s="63" t="s">
        <v>1400</v>
      </c>
    </row>
    <row r="95" spans="1:27" ht="51" customHeight="1" x14ac:dyDescent="0.2">
      <c r="A95" s="20">
        <v>92</v>
      </c>
      <c r="B95" s="20" t="s">
        <v>276</v>
      </c>
      <c r="C95" s="20" t="s">
        <v>25</v>
      </c>
      <c r="D95" s="20" t="s">
        <v>277</v>
      </c>
      <c r="E95" s="20" t="s">
        <v>27</v>
      </c>
      <c r="F95" s="22">
        <v>1000046889</v>
      </c>
      <c r="G95" s="82" t="s">
        <v>1863</v>
      </c>
      <c r="H95" s="20"/>
      <c r="I95" s="20"/>
      <c r="J95" s="20"/>
      <c r="K95" s="20"/>
      <c r="L95" s="20"/>
      <c r="M95" s="20"/>
      <c r="N95" s="20"/>
      <c r="O95" s="20"/>
      <c r="P95" s="20" t="s">
        <v>278</v>
      </c>
      <c r="Q95" s="23">
        <v>46038</v>
      </c>
      <c r="R95" s="23">
        <v>46044</v>
      </c>
      <c r="S95" s="23">
        <v>46377</v>
      </c>
      <c r="T95" s="20">
        <v>330</v>
      </c>
      <c r="U95" s="24">
        <f t="shared" si="2"/>
        <v>11</v>
      </c>
      <c r="V95" s="25">
        <v>57200000</v>
      </c>
      <c r="W95" s="26">
        <f t="shared" si="3"/>
        <v>5200000</v>
      </c>
      <c r="X95" s="23" t="s">
        <v>1339</v>
      </c>
      <c r="Y95" s="63" t="s">
        <v>1401</v>
      </c>
    </row>
    <row r="96" spans="1:27" ht="51" customHeight="1" x14ac:dyDescent="0.2">
      <c r="A96" s="20">
        <v>93</v>
      </c>
      <c r="B96" s="20" t="s">
        <v>279</v>
      </c>
      <c r="C96" s="20" t="s">
        <v>25</v>
      </c>
      <c r="D96" s="20" t="s">
        <v>280</v>
      </c>
      <c r="E96" s="20" t="s">
        <v>27</v>
      </c>
      <c r="F96" s="22">
        <v>80768926</v>
      </c>
      <c r="G96" s="82" t="s">
        <v>1863</v>
      </c>
      <c r="H96" s="20"/>
      <c r="I96" s="20"/>
      <c r="J96" s="20"/>
      <c r="K96" s="20"/>
      <c r="L96" s="20"/>
      <c r="M96" s="20"/>
      <c r="N96" s="20"/>
      <c r="O96" s="20"/>
      <c r="P96" s="20" t="s">
        <v>281</v>
      </c>
      <c r="Q96" s="23">
        <v>46038</v>
      </c>
      <c r="R96" s="23">
        <v>46044</v>
      </c>
      <c r="S96" s="23">
        <v>46377</v>
      </c>
      <c r="T96" s="20">
        <v>330</v>
      </c>
      <c r="U96" s="24">
        <f t="shared" si="2"/>
        <v>11</v>
      </c>
      <c r="V96" s="25">
        <v>51700000</v>
      </c>
      <c r="W96" s="26">
        <f t="shared" si="3"/>
        <v>4700000</v>
      </c>
      <c r="X96" s="23" t="s">
        <v>1339</v>
      </c>
      <c r="Y96" s="63" t="s">
        <v>1402</v>
      </c>
      <c r="Z96" s="40"/>
    </row>
    <row r="97" spans="1:28" ht="51" customHeight="1" x14ac:dyDescent="0.2">
      <c r="A97" s="27">
        <v>94</v>
      </c>
      <c r="B97" s="27" t="s">
        <v>282</v>
      </c>
      <c r="C97" s="20" t="s">
        <v>25</v>
      </c>
      <c r="D97" s="20" t="s">
        <v>283</v>
      </c>
      <c r="E97" s="20" t="s">
        <v>27</v>
      </c>
      <c r="F97" s="22">
        <v>1018475446</v>
      </c>
      <c r="G97" s="82" t="s">
        <v>1869</v>
      </c>
      <c r="H97" s="20"/>
      <c r="I97" s="20"/>
      <c r="J97" s="20"/>
      <c r="K97" s="20"/>
      <c r="L97" s="20"/>
      <c r="M97" s="20"/>
      <c r="N97" s="20"/>
      <c r="O97" s="20"/>
      <c r="P97" s="20" t="s">
        <v>253</v>
      </c>
      <c r="Q97" s="23">
        <v>46041</v>
      </c>
      <c r="R97" s="23">
        <v>46044</v>
      </c>
      <c r="S97" s="23">
        <v>46440</v>
      </c>
      <c r="T97" s="20">
        <v>330</v>
      </c>
      <c r="U97" s="24">
        <f t="shared" si="2"/>
        <v>11</v>
      </c>
      <c r="V97" s="25">
        <v>78540000</v>
      </c>
      <c r="W97" s="26">
        <f t="shared" si="3"/>
        <v>7140000</v>
      </c>
      <c r="X97" s="23" t="s">
        <v>1339</v>
      </c>
      <c r="Y97" s="63" t="s">
        <v>1403</v>
      </c>
      <c r="Z97" s="41"/>
    </row>
    <row r="98" spans="1:28" ht="51" customHeight="1" x14ac:dyDescent="0.2">
      <c r="A98" s="20">
        <v>95</v>
      </c>
      <c r="B98" s="20" t="s">
        <v>284</v>
      </c>
      <c r="C98" s="20" t="s">
        <v>25</v>
      </c>
      <c r="D98" s="20" t="s">
        <v>285</v>
      </c>
      <c r="E98" s="20" t="s">
        <v>27</v>
      </c>
      <c r="F98" s="22">
        <v>53006728</v>
      </c>
      <c r="G98" s="82" t="s">
        <v>1863</v>
      </c>
      <c r="H98" s="20"/>
      <c r="I98" s="20"/>
      <c r="J98" s="20"/>
      <c r="K98" s="20"/>
      <c r="L98" s="20"/>
      <c r="M98" s="20"/>
      <c r="N98" s="20"/>
      <c r="O98" s="20"/>
      <c r="P98" s="20" t="s">
        <v>286</v>
      </c>
      <c r="Q98" s="23">
        <v>46040</v>
      </c>
      <c r="R98" s="23">
        <v>46044</v>
      </c>
      <c r="S98" s="23">
        <v>46224</v>
      </c>
      <c r="T98" s="20">
        <v>180</v>
      </c>
      <c r="U98" s="24">
        <f t="shared" si="2"/>
        <v>6</v>
      </c>
      <c r="V98" s="25">
        <v>17856000</v>
      </c>
      <c r="W98" s="26">
        <f t="shared" si="3"/>
        <v>2976000</v>
      </c>
      <c r="X98" s="23" t="s">
        <v>1339</v>
      </c>
      <c r="Y98" s="63" t="s">
        <v>1404</v>
      </c>
      <c r="Z98" s="38"/>
    </row>
    <row r="99" spans="1:28" ht="51" customHeight="1" x14ac:dyDescent="0.2">
      <c r="A99" s="20">
        <v>96</v>
      </c>
      <c r="B99" s="20" t="s">
        <v>287</v>
      </c>
      <c r="C99" s="20" t="s">
        <v>25</v>
      </c>
      <c r="D99" s="20" t="s">
        <v>288</v>
      </c>
      <c r="E99" s="20" t="s">
        <v>27</v>
      </c>
      <c r="F99" s="22">
        <v>79819209</v>
      </c>
      <c r="G99" s="82" t="s">
        <v>1873</v>
      </c>
      <c r="H99" s="20"/>
      <c r="I99" s="20"/>
      <c r="J99" s="20"/>
      <c r="K99" s="20"/>
      <c r="L99" s="20"/>
      <c r="M99" s="20"/>
      <c r="N99" s="20"/>
      <c r="O99" s="20"/>
      <c r="P99" s="20" t="s">
        <v>289</v>
      </c>
      <c r="Q99" s="23">
        <v>46038</v>
      </c>
      <c r="R99" s="23">
        <v>46050</v>
      </c>
      <c r="S99" s="23">
        <v>46383</v>
      </c>
      <c r="T99" s="20">
        <v>330</v>
      </c>
      <c r="U99" s="24">
        <f t="shared" si="2"/>
        <v>11</v>
      </c>
      <c r="V99" s="25">
        <v>67100000</v>
      </c>
      <c r="W99" s="26">
        <f t="shared" si="3"/>
        <v>6100000</v>
      </c>
      <c r="X99" s="23" t="s">
        <v>1339</v>
      </c>
      <c r="Y99" s="63" t="s">
        <v>1343</v>
      </c>
      <c r="Z99" s="40"/>
    </row>
    <row r="100" spans="1:28" ht="51" customHeight="1" x14ac:dyDescent="0.2">
      <c r="A100" s="20">
        <v>97</v>
      </c>
      <c r="B100" s="20" t="s">
        <v>290</v>
      </c>
      <c r="C100" s="20" t="s">
        <v>25</v>
      </c>
      <c r="D100" s="20" t="s">
        <v>291</v>
      </c>
      <c r="E100" s="20" t="s">
        <v>27</v>
      </c>
      <c r="F100" s="22">
        <v>52442869</v>
      </c>
      <c r="G100" s="82" t="s">
        <v>1873</v>
      </c>
      <c r="H100" s="20"/>
      <c r="I100" s="20"/>
      <c r="J100" s="20"/>
      <c r="K100" s="20"/>
      <c r="L100" s="20"/>
      <c r="M100" s="20"/>
      <c r="N100" s="20"/>
      <c r="O100" s="20"/>
      <c r="P100" s="20" t="s">
        <v>289</v>
      </c>
      <c r="Q100" s="23">
        <v>46039</v>
      </c>
      <c r="R100" s="23">
        <v>46050</v>
      </c>
      <c r="S100" s="23">
        <v>46383</v>
      </c>
      <c r="T100" s="20">
        <v>330</v>
      </c>
      <c r="U100" s="24">
        <f t="shared" si="2"/>
        <v>11</v>
      </c>
      <c r="V100" s="25">
        <v>67100000</v>
      </c>
      <c r="W100" s="26">
        <f t="shared" si="3"/>
        <v>6100000</v>
      </c>
      <c r="X100" s="23" t="s">
        <v>1339</v>
      </c>
      <c r="Y100" s="63" t="s">
        <v>1405</v>
      </c>
      <c r="Z100" s="34"/>
      <c r="AA100" s="36"/>
    </row>
    <row r="101" spans="1:28" ht="51" customHeight="1" x14ac:dyDescent="0.2">
      <c r="A101" s="20">
        <v>98</v>
      </c>
      <c r="B101" s="20" t="s">
        <v>292</v>
      </c>
      <c r="C101" s="20" t="s">
        <v>25</v>
      </c>
      <c r="D101" s="20" t="s">
        <v>293</v>
      </c>
      <c r="E101" s="20" t="s">
        <v>27</v>
      </c>
      <c r="F101" s="22">
        <v>79795487</v>
      </c>
      <c r="G101" s="82" t="s">
        <v>1873</v>
      </c>
      <c r="H101" s="20"/>
      <c r="I101" s="20"/>
      <c r="J101" s="20"/>
      <c r="K101" s="20"/>
      <c r="L101" s="20"/>
      <c r="M101" s="20"/>
      <c r="N101" s="20"/>
      <c r="O101" s="20"/>
      <c r="P101" s="20" t="s">
        <v>289</v>
      </c>
      <c r="Q101" s="23">
        <v>46038</v>
      </c>
      <c r="R101" s="23">
        <v>46050</v>
      </c>
      <c r="S101" s="23">
        <v>46383</v>
      </c>
      <c r="T101" s="20">
        <v>330</v>
      </c>
      <c r="U101" s="24">
        <f t="shared" si="2"/>
        <v>11</v>
      </c>
      <c r="V101" s="25">
        <v>67100000</v>
      </c>
      <c r="W101" s="26">
        <f t="shared" si="3"/>
        <v>6100000</v>
      </c>
      <c r="X101" s="23" t="s">
        <v>1339</v>
      </c>
      <c r="Y101" s="64" t="s">
        <v>1625</v>
      </c>
    </row>
    <row r="102" spans="1:28" ht="51" customHeight="1" x14ac:dyDescent="0.2">
      <c r="A102" s="20">
        <v>99</v>
      </c>
      <c r="B102" s="20" t="s">
        <v>294</v>
      </c>
      <c r="C102" s="20" t="s">
        <v>25</v>
      </c>
      <c r="D102" s="20" t="s">
        <v>295</v>
      </c>
      <c r="E102" s="20" t="s">
        <v>27</v>
      </c>
      <c r="F102" s="22">
        <v>1023876576</v>
      </c>
      <c r="G102" s="82" t="s">
        <v>1873</v>
      </c>
      <c r="H102" s="20"/>
      <c r="I102" s="20"/>
      <c r="J102" s="20"/>
      <c r="K102" s="20"/>
      <c r="L102" s="20"/>
      <c r="M102" s="20"/>
      <c r="N102" s="20"/>
      <c r="O102" s="20"/>
      <c r="P102" s="20" t="s">
        <v>289</v>
      </c>
      <c r="Q102" s="23">
        <v>46038</v>
      </c>
      <c r="R102" s="23">
        <v>46100</v>
      </c>
      <c r="S102" s="23">
        <v>46436</v>
      </c>
      <c r="T102" s="20">
        <v>330</v>
      </c>
      <c r="U102" s="24">
        <f t="shared" si="2"/>
        <v>11</v>
      </c>
      <c r="V102" s="25">
        <v>67100000</v>
      </c>
      <c r="W102" s="26">
        <f t="shared" si="3"/>
        <v>6100000</v>
      </c>
      <c r="X102" s="23" t="s">
        <v>1339</v>
      </c>
      <c r="Y102" s="64" t="s">
        <v>1406</v>
      </c>
      <c r="Z102" s="38"/>
    </row>
    <row r="103" spans="1:28" ht="51" customHeight="1" x14ac:dyDescent="0.2">
      <c r="A103" s="20">
        <v>100</v>
      </c>
      <c r="B103" s="20" t="s">
        <v>296</v>
      </c>
      <c r="C103" s="20" t="s">
        <v>25</v>
      </c>
      <c r="D103" s="20" t="s">
        <v>297</v>
      </c>
      <c r="E103" s="20" t="s">
        <v>27</v>
      </c>
      <c r="F103" s="22">
        <v>19445797</v>
      </c>
      <c r="G103" s="82" t="s">
        <v>1874</v>
      </c>
      <c r="H103" s="20"/>
      <c r="I103" s="20"/>
      <c r="J103" s="20"/>
      <c r="K103" s="20"/>
      <c r="L103" s="20"/>
      <c r="M103" s="20"/>
      <c r="N103" s="20"/>
      <c r="O103" s="20"/>
      <c r="P103" s="20" t="s">
        <v>298</v>
      </c>
      <c r="Q103" s="23">
        <v>46038</v>
      </c>
      <c r="R103" s="23">
        <v>46055</v>
      </c>
      <c r="S103" s="23">
        <v>46296</v>
      </c>
      <c r="T103" s="20">
        <v>240</v>
      </c>
      <c r="U103" s="24">
        <f t="shared" si="2"/>
        <v>8</v>
      </c>
      <c r="V103" s="25">
        <v>34400000</v>
      </c>
      <c r="W103" s="26">
        <f t="shared" si="3"/>
        <v>4300000</v>
      </c>
      <c r="X103" s="23" t="s">
        <v>1339</v>
      </c>
      <c r="Y103" s="63" t="s">
        <v>1407</v>
      </c>
    </row>
    <row r="104" spans="1:28" ht="51" customHeight="1" x14ac:dyDescent="0.2">
      <c r="A104" s="20">
        <v>101</v>
      </c>
      <c r="B104" s="20" t="s">
        <v>299</v>
      </c>
      <c r="C104" s="20" t="s">
        <v>25</v>
      </c>
      <c r="D104" s="27" t="s">
        <v>300</v>
      </c>
      <c r="E104" s="20" t="s">
        <v>27</v>
      </c>
      <c r="F104" s="22">
        <v>80911828</v>
      </c>
      <c r="G104" s="82" t="s">
        <v>1864</v>
      </c>
      <c r="H104" s="20"/>
      <c r="I104" s="20"/>
      <c r="J104" s="20"/>
      <c r="K104" s="20"/>
      <c r="L104" s="20"/>
      <c r="M104" s="20"/>
      <c r="N104" s="20"/>
      <c r="O104" s="20"/>
      <c r="P104" s="20" t="s">
        <v>143</v>
      </c>
      <c r="Q104" s="23">
        <v>46038</v>
      </c>
      <c r="R104" s="23">
        <v>46058</v>
      </c>
      <c r="S104" s="23">
        <v>46238</v>
      </c>
      <c r="T104" s="20">
        <v>180</v>
      </c>
      <c r="U104" s="24">
        <f t="shared" si="2"/>
        <v>6</v>
      </c>
      <c r="V104" s="25">
        <v>16500000</v>
      </c>
      <c r="W104" s="26">
        <f t="shared" si="3"/>
        <v>2750000</v>
      </c>
      <c r="X104" s="23" t="s">
        <v>1339</v>
      </c>
      <c r="Y104" s="64" t="s">
        <v>1626</v>
      </c>
    </row>
    <row r="105" spans="1:28" ht="51" customHeight="1" x14ac:dyDescent="0.2">
      <c r="A105" s="20">
        <v>102</v>
      </c>
      <c r="B105" s="20" t="s">
        <v>301</v>
      </c>
      <c r="C105" s="20" t="s">
        <v>25</v>
      </c>
      <c r="D105" s="20" t="s">
        <v>302</v>
      </c>
      <c r="E105" s="20" t="s">
        <v>27</v>
      </c>
      <c r="F105" s="22">
        <v>18250498</v>
      </c>
      <c r="G105" s="82" t="s">
        <v>1864</v>
      </c>
      <c r="H105" s="20"/>
      <c r="I105" s="20"/>
      <c r="J105" s="20"/>
      <c r="K105" s="20"/>
      <c r="L105" s="20"/>
      <c r="M105" s="20"/>
      <c r="N105" s="20"/>
      <c r="O105" s="20"/>
      <c r="P105" s="20" t="s">
        <v>143</v>
      </c>
      <c r="Q105" s="23">
        <v>46038</v>
      </c>
      <c r="R105" s="23">
        <v>46055</v>
      </c>
      <c r="S105" s="23">
        <v>46235</v>
      </c>
      <c r="T105" s="20">
        <v>180</v>
      </c>
      <c r="U105" s="24">
        <f t="shared" si="2"/>
        <v>6</v>
      </c>
      <c r="V105" s="25">
        <v>16500000</v>
      </c>
      <c r="W105" s="26">
        <f t="shared" si="3"/>
        <v>2750000</v>
      </c>
      <c r="X105" s="23" t="s">
        <v>1339</v>
      </c>
      <c r="Y105" s="64" t="s">
        <v>1627</v>
      </c>
    </row>
    <row r="106" spans="1:28" ht="51" customHeight="1" x14ac:dyDescent="0.2">
      <c r="A106" s="20">
        <v>103</v>
      </c>
      <c r="B106" s="20" t="s">
        <v>303</v>
      </c>
      <c r="C106" s="20" t="s">
        <v>25</v>
      </c>
      <c r="D106" s="20" t="s">
        <v>144</v>
      </c>
      <c r="E106" s="20" t="s">
        <v>27</v>
      </c>
      <c r="F106" s="22">
        <v>94391606</v>
      </c>
      <c r="G106" s="82" t="s">
        <v>1864</v>
      </c>
      <c r="H106" s="20"/>
      <c r="I106" s="20"/>
      <c r="J106" s="20"/>
      <c r="K106" s="20"/>
      <c r="L106" s="20"/>
      <c r="M106" s="20"/>
      <c r="N106" s="20"/>
      <c r="O106" s="20"/>
      <c r="P106" s="20" t="s">
        <v>304</v>
      </c>
      <c r="Q106" s="23">
        <v>46038</v>
      </c>
      <c r="R106" s="23">
        <v>46043</v>
      </c>
      <c r="S106" s="23">
        <v>46285</v>
      </c>
      <c r="T106" s="20">
        <v>240</v>
      </c>
      <c r="U106" s="24">
        <f t="shared" si="2"/>
        <v>8</v>
      </c>
      <c r="V106" s="25">
        <v>85600000</v>
      </c>
      <c r="W106" s="26">
        <f t="shared" si="3"/>
        <v>10700000</v>
      </c>
      <c r="X106" s="23" t="s">
        <v>1339</v>
      </c>
      <c r="Y106" s="64" t="s">
        <v>1628</v>
      </c>
      <c r="Z106" s="42"/>
    </row>
    <row r="107" spans="1:28" ht="51" customHeight="1" x14ac:dyDescent="0.2">
      <c r="A107" s="20">
        <v>104</v>
      </c>
      <c r="B107" s="20" t="s">
        <v>305</v>
      </c>
      <c r="C107" s="20" t="s">
        <v>25</v>
      </c>
      <c r="D107" s="20" t="s">
        <v>306</v>
      </c>
      <c r="E107" s="20" t="s">
        <v>27</v>
      </c>
      <c r="F107" s="22">
        <v>52295245</v>
      </c>
      <c r="G107" s="82" t="s">
        <v>1875</v>
      </c>
      <c r="H107" s="20"/>
      <c r="I107" s="20"/>
      <c r="J107" s="20"/>
      <c r="K107" s="20"/>
      <c r="L107" s="20"/>
      <c r="M107" s="20"/>
      <c r="N107" s="20"/>
      <c r="O107" s="20"/>
      <c r="P107" s="20" t="s">
        <v>307</v>
      </c>
      <c r="Q107" s="23">
        <v>46037</v>
      </c>
      <c r="R107" s="23">
        <v>46063</v>
      </c>
      <c r="S107" s="23">
        <v>46365</v>
      </c>
      <c r="T107" s="20">
        <v>300</v>
      </c>
      <c r="U107" s="24">
        <f t="shared" si="2"/>
        <v>10</v>
      </c>
      <c r="V107" s="25">
        <v>62000000</v>
      </c>
      <c r="W107" s="26">
        <f t="shared" si="3"/>
        <v>6200000</v>
      </c>
      <c r="X107" s="23" t="s">
        <v>1339</v>
      </c>
      <c r="Y107" s="63" t="s">
        <v>1408</v>
      </c>
    </row>
    <row r="108" spans="1:28" ht="51" customHeight="1" x14ac:dyDescent="0.2">
      <c r="A108" s="20">
        <v>105</v>
      </c>
      <c r="B108" s="20" t="s">
        <v>309</v>
      </c>
      <c r="C108" s="20" t="s">
        <v>25</v>
      </c>
      <c r="D108" s="20" t="s">
        <v>310</v>
      </c>
      <c r="E108" s="20" t="s">
        <v>27</v>
      </c>
      <c r="F108" s="22">
        <v>1094893188</v>
      </c>
      <c r="G108" s="82" t="s">
        <v>1875</v>
      </c>
      <c r="H108" s="20"/>
      <c r="I108" s="20"/>
      <c r="J108" s="20"/>
      <c r="K108" s="20"/>
      <c r="L108" s="20"/>
      <c r="M108" s="20"/>
      <c r="N108" s="20"/>
      <c r="O108" s="20"/>
      <c r="P108" s="20" t="s">
        <v>307</v>
      </c>
      <c r="Q108" s="23">
        <v>46038</v>
      </c>
      <c r="R108" s="23">
        <v>46063</v>
      </c>
      <c r="S108" s="23">
        <v>46365</v>
      </c>
      <c r="T108" s="20">
        <v>300</v>
      </c>
      <c r="U108" s="24">
        <f t="shared" si="2"/>
        <v>10</v>
      </c>
      <c r="V108" s="25">
        <v>62000000</v>
      </c>
      <c r="W108" s="26">
        <f t="shared" si="3"/>
        <v>6200000</v>
      </c>
      <c r="X108" s="23" t="s">
        <v>1339</v>
      </c>
      <c r="Y108" s="64" t="s">
        <v>1629</v>
      </c>
      <c r="AB108" s="1" t="s">
        <v>311</v>
      </c>
    </row>
    <row r="109" spans="1:28" ht="51" customHeight="1" x14ac:dyDescent="0.2">
      <c r="A109" s="20">
        <v>106</v>
      </c>
      <c r="B109" s="20" t="s">
        <v>312</v>
      </c>
      <c r="C109" s="20" t="s">
        <v>25</v>
      </c>
      <c r="D109" s="20" t="s">
        <v>313</v>
      </c>
      <c r="E109" s="20" t="s">
        <v>27</v>
      </c>
      <c r="F109" s="22">
        <v>1033710335</v>
      </c>
      <c r="G109" s="82" t="s">
        <v>1875</v>
      </c>
      <c r="H109" s="20"/>
      <c r="I109" s="20"/>
      <c r="J109" s="20"/>
      <c r="K109" s="20"/>
      <c r="L109" s="20"/>
      <c r="M109" s="20"/>
      <c r="N109" s="20"/>
      <c r="O109" s="20"/>
      <c r="P109" s="20" t="s">
        <v>307</v>
      </c>
      <c r="Q109" s="23">
        <v>46038</v>
      </c>
      <c r="R109" s="23">
        <v>46063</v>
      </c>
      <c r="S109" s="23">
        <v>46365</v>
      </c>
      <c r="T109" s="20">
        <v>300</v>
      </c>
      <c r="U109" s="24">
        <f t="shared" si="2"/>
        <v>10</v>
      </c>
      <c r="V109" s="25">
        <v>62000000</v>
      </c>
      <c r="W109" s="26">
        <f t="shared" si="3"/>
        <v>6200000</v>
      </c>
      <c r="X109" s="23" t="s">
        <v>1339</v>
      </c>
      <c r="Y109" s="63" t="s">
        <v>1630</v>
      </c>
    </row>
    <row r="110" spans="1:28" ht="51" customHeight="1" x14ac:dyDescent="0.2">
      <c r="A110" s="20">
        <v>107</v>
      </c>
      <c r="B110" s="20" t="s">
        <v>314</v>
      </c>
      <c r="C110" s="20" t="s">
        <v>25</v>
      </c>
      <c r="D110" s="20" t="s">
        <v>315</v>
      </c>
      <c r="E110" s="20" t="s">
        <v>27</v>
      </c>
      <c r="F110" s="22">
        <v>1012369383</v>
      </c>
      <c r="G110" s="82" t="s">
        <v>1875</v>
      </c>
      <c r="H110" s="20"/>
      <c r="I110" s="20"/>
      <c r="J110" s="20"/>
      <c r="K110" s="20"/>
      <c r="L110" s="20"/>
      <c r="M110" s="20"/>
      <c r="N110" s="20"/>
      <c r="O110" s="20"/>
      <c r="P110" s="20" t="s">
        <v>307</v>
      </c>
      <c r="Q110" s="23">
        <v>46038</v>
      </c>
      <c r="R110" s="23">
        <v>46063</v>
      </c>
      <c r="S110" s="23">
        <v>46365</v>
      </c>
      <c r="T110" s="20">
        <v>300</v>
      </c>
      <c r="U110" s="24">
        <f t="shared" si="2"/>
        <v>10</v>
      </c>
      <c r="V110" s="25">
        <v>62000000</v>
      </c>
      <c r="W110" s="26">
        <f t="shared" si="3"/>
        <v>6200000</v>
      </c>
      <c r="X110" s="23" t="s">
        <v>1339</v>
      </c>
      <c r="Y110" s="64" t="s">
        <v>1631</v>
      </c>
    </row>
    <row r="111" spans="1:28" ht="51" customHeight="1" x14ac:dyDescent="0.2">
      <c r="A111" s="20">
        <v>108</v>
      </c>
      <c r="B111" s="20" t="s">
        <v>316</v>
      </c>
      <c r="C111" s="20" t="s">
        <v>25</v>
      </c>
      <c r="D111" s="20" t="s">
        <v>317</v>
      </c>
      <c r="E111" s="20" t="s">
        <v>27</v>
      </c>
      <c r="F111" s="22">
        <v>52959780</v>
      </c>
      <c r="G111" s="82" t="s">
        <v>1869</v>
      </c>
      <c r="H111" s="20"/>
      <c r="I111" s="20"/>
      <c r="J111" s="20"/>
      <c r="K111" s="20"/>
      <c r="L111" s="20"/>
      <c r="M111" s="20"/>
      <c r="N111" s="20"/>
      <c r="O111" s="20"/>
      <c r="P111" s="20" t="s">
        <v>318</v>
      </c>
      <c r="Q111" s="23">
        <v>46040</v>
      </c>
      <c r="R111" s="23">
        <v>46055</v>
      </c>
      <c r="S111" s="23">
        <v>46235</v>
      </c>
      <c r="T111" s="20">
        <v>180</v>
      </c>
      <c r="U111" s="24">
        <f t="shared" si="2"/>
        <v>6</v>
      </c>
      <c r="V111" s="25">
        <v>36600000</v>
      </c>
      <c r="W111" s="26">
        <f t="shared" si="3"/>
        <v>6100000</v>
      </c>
      <c r="X111" s="23" t="s">
        <v>1339</v>
      </c>
      <c r="Y111" s="63" t="s">
        <v>1409</v>
      </c>
      <c r="Z111" s="34"/>
    </row>
    <row r="112" spans="1:28" ht="51" customHeight="1" x14ac:dyDescent="0.2">
      <c r="A112" s="20">
        <v>109</v>
      </c>
      <c r="B112" s="20" t="s">
        <v>319</v>
      </c>
      <c r="C112" s="20" t="s">
        <v>25</v>
      </c>
      <c r="D112" s="20" t="s">
        <v>320</v>
      </c>
      <c r="E112" s="20" t="s">
        <v>27</v>
      </c>
      <c r="F112" s="22">
        <v>1032479708</v>
      </c>
      <c r="G112" s="82" t="s">
        <v>1869</v>
      </c>
      <c r="H112" s="20"/>
      <c r="I112" s="20"/>
      <c r="J112" s="20"/>
      <c r="K112" s="20"/>
      <c r="L112" s="20"/>
      <c r="M112" s="20"/>
      <c r="N112" s="20"/>
      <c r="O112" s="20"/>
      <c r="P112" s="20" t="s">
        <v>318</v>
      </c>
      <c r="Q112" s="23">
        <v>46040</v>
      </c>
      <c r="R112" s="23">
        <v>46057</v>
      </c>
      <c r="S112" s="23">
        <v>46237</v>
      </c>
      <c r="T112" s="20">
        <v>180</v>
      </c>
      <c r="U112" s="24">
        <f t="shared" si="2"/>
        <v>6</v>
      </c>
      <c r="V112" s="25">
        <v>36600000</v>
      </c>
      <c r="W112" s="26">
        <f t="shared" si="3"/>
        <v>6100000</v>
      </c>
      <c r="X112" s="23" t="s">
        <v>1339</v>
      </c>
      <c r="Y112" s="63" t="s">
        <v>1410</v>
      </c>
    </row>
    <row r="113" spans="1:27" ht="51" customHeight="1" x14ac:dyDescent="0.2">
      <c r="A113" s="27">
        <v>110</v>
      </c>
      <c r="B113" s="27" t="s">
        <v>321</v>
      </c>
      <c r="C113" s="20" t="s">
        <v>25</v>
      </c>
      <c r="D113" s="20" t="s">
        <v>322</v>
      </c>
      <c r="E113" s="20" t="s">
        <v>27</v>
      </c>
      <c r="F113" s="22">
        <v>1125005484</v>
      </c>
      <c r="G113" s="82" t="s">
        <v>1864</v>
      </c>
      <c r="H113" s="20"/>
      <c r="I113" s="20"/>
      <c r="J113" s="20"/>
      <c r="K113" s="20"/>
      <c r="L113" s="20"/>
      <c r="M113" s="20"/>
      <c r="N113" s="20"/>
      <c r="O113" s="20"/>
      <c r="P113" s="20" t="s">
        <v>143</v>
      </c>
      <c r="Q113" s="23">
        <v>46040</v>
      </c>
      <c r="R113" s="23">
        <v>46069</v>
      </c>
      <c r="S113" s="23">
        <v>46249</v>
      </c>
      <c r="T113" s="20">
        <v>180</v>
      </c>
      <c r="U113" s="24">
        <f t="shared" si="2"/>
        <v>6</v>
      </c>
      <c r="V113" s="25">
        <v>16500000</v>
      </c>
      <c r="W113" s="26">
        <f t="shared" si="3"/>
        <v>2750000</v>
      </c>
      <c r="X113" s="23" t="s">
        <v>1339</v>
      </c>
      <c r="Y113" s="64" t="s">
        <v>1632</v>
      </c>
    </row>
    <row r="114" spans="1:27" ht="51" customHeight="1" x14ac:dyDescent="0.2">
      <c r="A114" s="27">
        <v>111</v>
      </c>
      <c r="B114" s="27" t="s">
        <v>323</v>
      </c>
      <c r="C114" s="20" t="s">
        <v>25</v>
      </c>
      <c r="D114" s="20" t="s">
        <v>324</v>
      </c>
      <c r="E114" s="20" t="s">
        <v>27</v>
      </c>
      <c r="F114" s="22">
        <v>1013643216</v>
      </c>
      <c r="G114" s="82" t="s">
        <v>1864</v>
      </c>
      <c r="H114" s="20"/>
      <c r="I114" s="20"/>
      <c r="J114" s="20"/>
      <c r="K114" s="20"/>
      <c r="L114" s="20"/>
      <c r="M114" s="20"/>
      <c r="N114" s="20"/>
      <c r="O114" s="20"/>
      <c r="P114" s="20" t="s">
        <v>143</v>
      </c>
      <c r="Q114" s="23">
        <v>46040</v>
      </c>
      <c r="R114" s="23">
        <v>46058</v>
      </c>
      <c r="S114" s="23">
        <v>46238</v>
      </c>
      <c r="T114" s="20">
        <v>180</v>
      </c>
      <c r="U114" s="24">
        <f t="shared" si="2"/>
        <v>6</v>
      </c>
      <c r="V114" s="25">
        <v>16500000</v>
      </c>
      <c r="W114" s="26">
        <f t="shared" si="3"/>
        <v>2750000</v>
      </c>
      <c r="X114" s="23" t="s">
        <v>1339</v>
      </c>
      <c r="Y114" s="64" t="s">
        <v>1633</v>
      </c>
    </row>
    <row r="115" spans="1:27" ht="51" customHeight="1" x14ac:dyDescent="0.2">
      <c r="A115" s="27">
        <v>112</v>
      </c>
      <c r="B115" s="27" t="s">
        <v>325</v>
      </c>
      <c r="C115" s="20" t="s">
        <v>25</v>
      </c>
      <c r="D115" s="20" t="s">
        <v>326</v>
      </c>
      <c r="E115" s="20" t="s">
        <v>27</v>
      </c>
      <c r="F115" s="22">
        <v>79640008</v>
      </c>
      <c r="G115" s="82" t="s">
        <v>1864</v>
      </c>
      <c r="H115" s="20"/>
      <c r="I115" s="20"/>
      <c r="J115" s="20"/>
      <c r="K115" s="20"/>
      <c r="L115" s="20"/>
      <c r="M115" s="20"/>
      <c r="N115" s="20"/>
      <c r="O115" s="20"/>
      <c r="P115" s="20" t="s">
        <v>143</v>
      </c>
      <c r="Q115" s="23">
        <v>46040</v>
      </c>
      <c r="R115" s="23">
        <v>46064</v>
      </c>
      <c r="S115" s="23">
        <v>46244</v>
      </c>
      <c r="T115" s="20">
        <v>180</v>
      </c>
      <c r="U115" s="24">
        <f t="shared" si="2"/>
        <v>6</v>
      </c>
      <c r="V115" s="25">
        <v>16500000</v>
      </c>
      <c r="W115" s="26">
        <f t="shared" si="3"/>
        <v>2750000</v>
      </c>
      <c r="X115" s="23" t="s">
        <v>1339</v>
      </c>
      <c r="Y115" s="64" t="s">
        <v>1634</v>
      </c>
      <c r="Z115" s="34"/>
      <c r="AA115" s="36"/>
    </row>
    <row r="116" spans="1:27" ht="51" customHeight="1" x14ac:dyDescent="0.2">
      <c r="A116" s="27">
        <v>113</v>
      </c>
      <c r="B116" s="27" t="s">
        <v>327</v>
      </c>
      <c r="C116" s="20" t="s">
        <v>25</v>
      </c>
      <c r="D116" s="20" t="s">
        <v>328</v>
      </c>
      <c r="E116" s="20" t="s">
        <v>27</v>
      </c>
      <c r="F116" s="22">
        <v>1000468596</v>
      </c>
      <c r="G116" s="82" t="s">
        <v>1864</v>
      </c>
      <c r="H116" s="20"/>
      <c r="I116" s="20"/>
      <c r="J116" s="20"/>
      <c r="K116" s="20"/>
      <c r="L116" s="20"/>
      <c r="M116" s="20"/>
      <c r="N116" s="20"/>
      <c r="O116" s="20"/>
      <c r="P116" s="20" t="s">
        <v>143</v>
      </c>
      <c r="Q116" s="23">
        <v>46041</v>
      </c>
      <c r="R116" s="23">
        <v>46101</v>
      </c>
      <c r="S116" s="23">
        <v>46284</v>
      </c>
      <c r="T116" s="20">
        <v>180</v>
      </c>
      <c r="U116" s="24">
        <f t="shared" si="2"/>
        <v>6</v>
      </c>
      <c r="V116" s="25">
        <v>16500000</v>
      </c>
      <c r="W116" s="26">
        <f t="shared" si="3"/>
        <v>2750000</v>
      </c>
      <c r="X116" s="23" t="s">
        <v>1339</v>
      </c>
      <c r="Y116" s="64" t="s">
        <v>1635</v>
      </c>
    </row>
    <row r="117" spans="1:27" ht="51" customHeight="1" x14ac:dyDescent="0.2">
      <c r="A117" s="27">
        <v>114</v>
      </c>
      <c r="B117" s="27" t="s">
        <v>329</v>
      </c>
      <c r="C117" s="20" t="s">
        <v>25</v>
      </c>
      <c r="D117" s="20" t="s">
        <v>330</v>
      </c>
      <c r="E117" s="20" t="s">
        <v>27</v>
      </c>
      <c r="F117" s="22">
        <v>79908252</v>
      </c>
      <c r="G117" s="82" t="s">
        <v>1864</v>
      </c>
      <c r="H117" s="20"/>
      <c r="I117" s="20"/>
      <c r="J117" s="20"/>
      <c r="K117" s="20"/>
      <c r="L117" s="20"/>
      <c r="M117" s="20"/>
      <c r="N117" s="20"/>
      <c r="O117" s="20"/>
      <c r="P117" s="20" t="s">
        <v>143</v>
      </c>
      <c r="Q117" s="23">
        <v>46041</v>
      </c>
      <c r="R117" s="23">
        <v>46065</v>
      </c>
      <c r="S117" s="23">
        <v>46245</v>
      </c>
      <c r="T117" s="20">
        <v>180</v>
      </c>
      <c r="U117" s="24">
        <f t="shared" si="2"/>
        <v>6</v>
      </c>
      <c r="V117" s="25">
        <v>16500000</v>
      </c>
      <c r="W117" s="26">
        <f t="shared" si="3"/>
        <v>2750000</v>
      </c>
      <c r="X117" s="23" t="s">
        <v>1339</v>
      </c>
      <c r="Y117" s="64" t="s">
        <v>1636</v>
      </c>
    </row>
    <row r="118" spans="1:27" ht="51" customHeight="1" x14ac:dyDescent="0.2">
      <c r="A118" s="27">
        <v>115</v>
      </c>
      <c r="B118" s="27" t="s">
        <v>331</v>
      </c>
      <c r="C118" s="20" t="s">
        <v>25</v>
      </c>
      <c r="D118" s="20" t="s">
        <v>332</v>
      </c>
      <c r="E118" s="20" t="s">
        <v>27</v>
      </c>
      <c r="F118" s="22">
        <v>51912017</v>
      </c>
      <c r="G118" s="82" t="s">
        <v>1864</v>
      </c>
      <c r="H118" s="20"/>
      <c r="I118" s="20"/>
      <c r="J118" s="20"/>
      <c r="K118" s="20"/>
      <c r="L118" s="20"/>
      <c r="M118" s="20"/>
      <c r="N118" s="20"/>
      <c r="O118" s="20"/>
      <c r="P118" s="20" t="s">
        <v>143</v>
      </c>
      <c r="Q118" s="23">
        <v>46040</v>
      </c>
      <c r="R118" s="23">
        <v>46065</v>
      </c>
      <c r="S118" s="23">
        <v>46245</v>
      </c>
      <c r="T118" s="20">
        <v>180</v>
      </c>
      <c r="U118" s="24">
        <f t="shared" si="2"/>
        <v>6</v>
      </c>
      <c r="V118" s="25">
        <v>16500000</v>
      </c>
      <c r="W118" s="26">
        <f t="shared" si="3"/>
        <v>2750000</v>
      </c>
      <c r="X118" s="23" t="s">
        <v>1339</v>
      </c>
      <c r="Y118" s="64" t="s">
        <v>1637</v>
      </c>
    </row>
    <row r="119" spans="1:27" ht="51" customHeight="1" x14ac:dyDescent="0.2">
      <c r="A119" s="27">
        <v>116</v>
      </c>
      <c r="B119" s="27" t="s">
        <v>333</v>
      </c>
      <c r="C119" s="20" t="s">
        <v>25</v>
      </c>
      <c r="D119" s="4" t="s">
        <v>334</v>
      </c>
      <c r="E119" s="20" t="s">
        <v>27</v>
      </c>
      <c r="F119" s="22">
        <v>1192900024</v>
      </c>
      <c r="G119" s="82" t="s">
        <v>1864</v>
      </c>
      <c r="H119" s="20"/>
      <c r="I119" s="20"/>
      <c r="J119" s="20"/>
      <c r="K119" s="20"/>
      <c r="L119" s="20"/>
      <c r="M119" s="20"/>
      <c r="N119" s="20"/>
      <c r="O119" s="20"/>
      <c r="P119" s="20" t="s">
        <v>143</v>
      </c>
      <c r="Q119" s="23">
        <v>46040</v>
      </c>
      <c r="R119" s="23">
        <v>46071</v>
      </c>
      <c r="S119" s="23">
        <v>46251</v>
      </c>
      <c r="T119" s="20">
        <v>180</v>
      </c>
      <c r="U119" s="24">
        <f t="shared" si="2"/>
        <v>6</v>
      </c>
      <c r="V119" s="25">
        <v>16500000</v>
      </c>
      <c r="W119" s="26">
        <f t="shared" si="3"/>
        <v>2750000</v>
      </c>
      <c r="X119" s="23" t="s">
        <v>1339</v>
      </c>
      <c r="Y119" s="64" t="s">
        <v>1638</v>
      </c>
    </row>
    <row r="120" spans="1:27" ht="51" customHeight="1" x14ac:dyDescent="0.2">
      <c r="A120" s="27">
        <v>117</v>
      </c>
      <c r="B120" s="27" t="s">
        <v>335</v>
      </c>
      <c r="C120" s="20" t="s">
        <v>25</v>
      </c>
      <c r="D120" s="20" t="s">
        <v>336</v>
      </c>
      <c r="E120" s="20" t="s">
        <v>27</v>
      </c>
      <c r="F120" s="22">
        <v>79826479</v>
      </c>
      <c r="G120" s="82" t="s">
        <v>1864</v>
      </c>
      <c r="H120" s="20"/>
      <c r="I120" s="20"/>
      <c r="J120" s="20"/>
      <c r="K120" s="20"/>
      <c r="L120" s="20"/>
      <c r="M120" s="20"/>
      <c r="N120" s="20"/>
      <c r="O120" s="20"/>
      <c r="P120" s="20" t="s">
        <v>143</v>
      </c>
      <c r="Q120" s="23">
        <v>46041</v>
      </c>
      <c r="R120" s="23">
        <v>46058</v>
      </c>
      <c r="S120" s="23">
        <v>46238</v>
      </c>
      <c r="T120" s="20">
        <v>180</v>
      </c>
      <c r="U120" s="24">
        <f t="shared" si="2"/>
        <v>6</v>
      </c>
      <c r="V120" s="25">
        <v>16500000</v>
      </c>
      <c r="W120" s="26">
        <f t="shared" si="3"/>
        <v>2750000</v>
      </c>
      <c r="X120" s="23" t="s">
        <v>1339</v>
      </c>
      <c r="Y120" s="64" t="s">
        <v>1639</v>
      </c>
    </row>
    <row r="121" spans="1:27" ht="51" customHeight="1" x14ac:dyDescent="0.2">
      <c r="A121" s="27">
        <v>118</v>
      </c>
      <c r="B121" s="27" t="s">
        <v>337</v>
      </c>
      <c r="C121" s="20" t="s">
        <v>25</v>
      </c>
      <c r="D121" s="20" t="s">
        <v>338</v>
      </c>
      <c r="E121" s="20" t="s">
        <v>27</v>
      </c>
      <c r="F121" s="22">
        <v>1032480135</v>
      </c>
      <c r="G121" s="82" t="s">
        <v>1864</v>
      </c>
      <c r="H121" s="20"/>
      <c r="I121" s="20"/>
      <c r="J121" s="20"/>
      <c r="K121" s="20"/>
      <c r="L121" s="20"/>
      <c r="M121" s="20"/>
      <c r="N121" s="20"/>
      <c r="O121" s="20"/>
      <c r="P121" s="20" t="s">
        <v>143</v>
      </c>
      <c r="Q121" s="23">
        <v>46041</v>
      </c>
      <c r="R121" s="23">
        <v>46058</v>
      </c>
      <c r="S121" s="23">
        <v>46238</v>
      </c>
      <c r="T121" s="20">
        <v>180</v>
      </c>
      <c r="U121" s="24">
        <f t="shared" si="2"/>
        <v>6</v>
      </c>
      <c r="V121" s="25">
        <v>16500000</v>
      </c>
      <c r="W121" s="26">
        <f t="shared" si="3"/>
        <v>2750000</v>
      </c>
      <c r="X121" s="23" t="s">
        <v>1339</v>
      </c>
      <c r="Y121" s="64" t="s">
        <v>1640</v>
      </c>
    </row>
    <row r="122" spans="1:27" ht="51" customHeight="1" x14ac:dyDescent="0.2">
      <c r="A122" s="27">
        <v>119</v>
      </c>
      <c r="B122" s="27" t="s">
        <v>339</v>
      </c>
      <c r="C122" s="20" t="s">
        <v>25</v>
      </c>
      <c r="D122" s="20" t="s">
        <v>340</v>
      </c>
      <c r="E122" s="20" t="s">
        <v>27</v>
      </c>
      <c r="F122" s="22">
        <v>80208244</v>
      </c>
      <c r="G122" s="82" t="s">
        <v>1864</v>
      </c>
      <c r="H122" s="20"/>
      <c r="I122" s="20"/>
      <c r="J122" s="20"/>
      <c r="K122" s="20"/>
      <c r="L122" s="20"/>
      <c r="M122" s="20"/>
      <c r="N122" s="20"/>
      <c r="O122" s="20"/>
      <c r="P122" s="20" t="s">
        <v>143</v>
      </c>
      <c r="Q122" s="23">
        <v>46041</v>
      </c>
      <c r="R122" s="23">
        <v>46064</v>
      </c>
      <c r="S122" s="23">
        <v>46244</v>
      </c>
      <c r="T122" s="20">
        <v>180</v>
      </c>
      <c r="U122" s="24">
        <f t="shared" si="2"/>
        <v>6</v>
      </c>
      <c r="V122" s="25">
        <v>16500000</v>
      </c>
      <c r="W122" s="26">
        <f t="shared" si="3"/>
        <v>2750000</v>
      </c>
      <c r="X122" s="23" t="s">
        <v>1339</v>
      </c>
      <c r="Y122" s="64" t="s">
        <v>1641</v>
      </c>
    </row>
    <row r="123" spans="1:27" ht="51" customHeight="1" x14ac:dyDescent="0.2">
      <c r="A123" s="27">
        <v>120</v>
      </c>
      <c r="B123" s="27" t="s">
        <v>341</v>
      </c>
      <c r="C123" s="20" t="s">
        <v>25</v>
      </c>
      <c r="D123" s="20" t="s">
        <v>342</v>
      </c>
      <c r="E123" s="20" t="s">
        <v>27</v>
      </c>
      <c r="F123" s="22">
        <v>1031125762</v>
      </c>
      <c r="G123" s="82" t="s">
        <v>1864</v>
      </c>
      <c r="H123" s="20"/>
      <c r="I123" s="20"/>
      <c r="J123" s="20"/>
      <c r="K123" s="20"/>
      <c r="L123" s="20"/>
      <c r="M123" s="20"/>
      <c r="N123" s="20"/>
      <c r="O123" s="20"/>
      <c r="P123" s="20" t="s">
        <v>143</v>
      </c>
      <c r="Q123" s="23">
        <v>46041</v>
      </c>
      <c r="R123" s="23">
        <v>46058</v>
      </c>
      <c r="S123" s="23">
        <v>46238</v>
      </c>
      <c r="T123" s="20">
        <v>180</v>
      </c>
      <c r="U123" s="24">
        <f t="shared" si="2"/>
        <v>6</v>
      </c>
      <c r="V123" s="25">
        <v>16500000</v>
      </c>
      <c r="W123" s="26">
        <f t="shared" si="3"/>
        <v>2750000</v>
      </c>
      <c r="X123" s="23" t="s">
        <v>1339</v>
      </c>
      <c r="Y123" s="64" t="s">
        <v>1642</v>
      </c>
    </row>
    <row r="124" spans="1:27" ht="51" customHeight="1" x14ac:dyDescent="0.2">
      <c r="A124" s="27">
        <v>121</v>
      </c>
      <c r="B124" s="27" t="s">
        <v>343</v>
      </c>
      <c r="C124" s="20" t="s">
        <v>25</v>
      </c>
      <c r="D124" s="20" t="s">
        <v>344</v>
      </c>
      <c r="E124" s="20" t="s">
        <v>27</v>
      </c>
      <c r="F124" s="22">
        <v>1002024801</v>
      </c>
      <c r="G124" s="82" t="s">
        <v>1864</v>
      </c>
      <c r="H124" s="20"/>
      <c r="I124" s="20"/>
      <c r="J124" s="20"/>
      <c r="K124" s="20"/>
      <c r="L124" s="20"/>
      <c r="M124" s="20"/>
      <c r="N124" s="20"/>
      <c r="O124" s="20"/>
      <c r="P124" s="20" t="s">
        <v>143</v>
      </c>
      <c r="Q124" s="23">
        <v>46041</v>
      </c>
      <c r="R124" s="23">
        <v>46058</v>
      </c>
      <c r="S124" s="23">
        <v>46238</v>
      </c>
      <c r="T124" s="20">
        <v>180</v>
      </c>
      <c r="U124" s="24">
        <f t="shared" si="2"/>
        <v>6</v>
      </c>
      <c r="V124" s="25">
        <v>16500000</v>
      </c>
      <c r="W124" s="26">
        <f t="shared" si="3"/>
        <v>2750000</v>
      </c>
      <c r="X124" s="23" t="s">
        <v>1339</v>
      </c>
      <c r="Y124" s="64" t="s">
        <v>1643</v>
      </c>
    </row>
    <row r="125" spans="1:27" ht="51" customHeight="1" x14ac:dyDescent="0.2">
      <c r="A125" s="27">
        <v>122</v>
      </c>
      <c r="B125" s="27" t="s">
        <v>345</v>
      </c>
      <c r="C125" s="20" t="s">
        <v>25</v>
      </c>
      <c r="D125" s="20" t="s">
        <v>346</v>
      </c>
      <c r="E125" s="20" t="s">
        <v>27</v>
      </c>
      <c r="F125" s="22">
        <v>52035152</v>
      </c>
      <c r="G125" s="82" t="s">
        <v>1864</v>
      </c>
      <c r="H125" s="20"/>
      <c r="I125" s="20"/>
      <c r="J125" s="20"/>
      <c r="K125" s="20"/>
      <c r="L125" s="20"/>
      <c r="M125" s="20"/>
      <c r="N125" s="20"/>
      <c r="O125" s="20"/>
      <c r="P125" s="20" t="s">
        <v>143</v>
      </c>
      <c r="Q125" s="23">
        <v>46041</v>
      </c>
      <c r="R125" s="23">
        <v>46058</v>
      </c>
      <c r="S125" s="23">
        <v>46238</v>
      </c>
      <c r="T125" s="20">
        <v>180</v>
      </c>
      <c r="U125" s="24">
        <f t="shared" si="2"/>
        <v>6</v>
      </c>
      <c r="V125" s="25">
        <v>16500000</v>
      </c>
      <c r="W125" s="26">
        <f t="shared" si="3"/>
        <v>2750000</v>
      </c>
      <c r="X125" s="23" t="s">
        <v>1339</v>
      </c>
      <c r="Y125" s="64" t="s">
        <v>1644</v>
      </c>
    </row>
    <row r="126" spans="1:27" ht="51" customHeight="1" x14ac:dyDescent="0.2">
      <c r="A126" s="27">
        <v>123</v>
      </c>
      <c r="B126" s="27" t="s">
        <v>347</v>
      </c>
      <c r="C126" s="20" t="s">
        <v>25</v>
      </c>
      <c r="D126" s="20" t="s">
        <v>348</v>
      </c>
      <c r="E126" s="20" t="s">
        <v>27</v>
      </c>
      <c r="F126" s="22">
        <v>1013579544</v>
      </c>
      <c r="G126" s="82" t="s">
        <v>1864</v>
      </c>
      <c r="H126" s="20"/>
      <c r="I126" s="20"/>
      <c r="J126" s="20"/>
      <c r="K126" s="20"/>
      <c r="L126" s="20"/>
      <c r="M126" s="20"/>
      <c r="N126" s="20"/>
      <c r="O126" s="20"/>
      <c r="P126" s="20" t="s">
        <v>143</v>
      </c>
      <c r="Q126" s="23">
        <v>46041</v>
      </c>
      <c r="R126" s="23">
        <v>46058</v>
      </c>
      <c r="S126" s="23">
        <v>46238</v>
      </c>
      <c r="T126" s="20">
        <v>180</v>
      </c>
      <c r="U126" s="24">
        <f t="shared" si="2"/>
        <v>6</v>
      </c>
      <c r="V126" s="25">
        <v>16500000</v>
      </c>
      <c r="W126" s="26">
        <f t="shared" si="3"/>
        <v>2750000</v>
      </c>
      <c r="X126" s="23" t="s">
        <v>1339</v>
      </c>
      <c r="Y126" s="64" t="s">
        <v>1645</v>
      </c>
    </row>
    <row r="127" spans="1:27" ht="51" customHeight="1" x14ac:dyDescent="0.2">
      <c r="A127" s="20">
        <v>124</v>
      </c>
      <c r="B127" s="20" t="s">
        <v>349</v>
      </c>
      <c r="C127" s="20" t="s">
        <v>25</v>
      </c>
      <c r="D127" s="20" t="s">
        <v>350</v>
      </c>
      <c r="E127" s="20" t="s">
        <v>27</v>
      </c>
      <c r="F127" s="22">
        <v>1024469143</v>
      </c>
      <c r="G127" s="82" t="s">
        <v>1872</v>
      </c>
      <c r="H127" s="20"/>
      <c r="I127" s="20"/>
      <c r="J127" s="20"/>
      <c r="K127" s="20"/>
      <c r="L127" s="20"/>
      <c r="M127" s="20"/>
      <c r="N127" s="20"/>
      <c r="O127" s="20"/>
      <c r="P127" s="20" t="s">
        <v>271</v>
      </c>
      <c r="Q127" s="23">
        <v>46039</v>
      </c>
      <c r="R127" s="23">
        <v>46064</v>
      </c>
      <c r="S127" s="23">
        <v>46366</v>
      </c>
      <c r="T127" s="20">
        <v>300</v>
      </c>
      <c r="U127" s="24">
        <f t="shared" si="2"/>
        <v>10</v>
      </c>
      <c r="V127" s="25">
        <v>62000000</v>
      </c>
      <c r="W127" s="26">
        <f t="shared" si="3"/>
        <v>6200000</v>
      </c>
      <c r="X127" s="23" t="s">
        <v>1339</v>
      </c>
      <c r="Y127" s="64" t="s">
        <v>1646</v>
      </c>
    </row>
    <row r="128" spans="1:27" ht="51" customHeight="1" x14ac:dyDescent="0.2">
      <c r="A128" s="20">
        <v>125</v>
      </c>
      <c r="B128" s="20" t="s">
        <v>351</v>
      </c>
      <c r="C128" s="20" t="s">
        <v>25</v>
      </c>
      <c r="D128" s="20" t="s">
        <v>352</v>
      </c>
      <c r="E128" s="20" t="s">
        <v>27</v>
      </c>
      <c r="F128" s="22">
        <v>53011633</v>
      </c>
      <c r="G128" s="82" t="s">
        <v>1872</v>
      </c>
      <c r="H128" s="20"/>
      <c r="I128" s="20"/>
      <c r="J128" s="20"/>
      <c r="K128" s="20"/>
      <c r="L128" s="20"/>
      <c r="M128" s="20"/>
      <c r="N128" s="20"/>
      <c r="O128" s="20"/>
      <c r="P128" s="20" t="s">
        <v>271</v>
      </c>
      <c r="Q128" s="23">
        <v>46039</v>
      </c>
      <c r="R128" s="23">
        <v>46063</v>
      </c>
      <c r="S128" s="23">
        <v>46365</v>
      </c>
      <c r="T128" s="20">
        <v>300</v>
      </c>
      <c r="U128" s="24">
        <f t="shared" si="2"/>
        <v>10</v>
      </c>
      <c r="V128" s="25">
        <v>62000000</v>
      </c>
      <c r="W128" s="26">
        <f t="shared" si="3"/>
        <v>6200000</v>
      </c>
      <c r="X128" s="23" t="s">
        <v>1339</v>
      </c>
      <c r="Y128" s="64" t="s">
        <v>1647</v>
      </c>
    </row>
    <row r="129" spans="1:26" ht="51" customHeight="1" x14ac:dyDescent="0.2">
      <c r="A129" s="20">
        <v>126</v>
      </c>
      <c r="B129" s="20" t="s">
        <v>353</v>
      </c>
      <c r="C129" s="20" t="s">
        <v>25</v>
      </c>
      <c r="D129" s="20" t="s">
        <v>354</v>
      </c>
      <c r="E129" s="20" t="s">
        <v>27</v>
      </c>
      <c r="F129" s="22">
        <v>1022942908</v>
      </c>
      <c r="G129" s="82" t="s">
        <v>1872</v>
      </c>
      <c r="H129" s="20"/>
      <c r="I129" s="20"/>
      <c r="J129" s="20"/>
      <c r="K129" s="20"/>
      <c r="L129" s="20"/>
      <c r="M129" s="20"/>
      <c r="N129" s="20"/>
      <c r="O129" s="20"/>
      <c r="P129" s="20" t="s">
        <v>271</v>
      </c>
      <c r="Q129" s="23">
        <v>46039</v>
      </c>
      <c r="R129" s="23">
        <v>46063</v>
      </c>
      <c r="S129" s="23">
        <v>46365</v>
      </c>
      <c r="T129" s="20">
        <v>300</v>
      </c>
      <c r="U129" s="24">
        <f t="shared" si="2"/>
        <v>10</v>
      </c>
      <c r="V129" s="25">
        <v>62000000</v>
      </c>
      <c r="W129" s="26">
        <f t="shared" si="3"/>
        <v>6200000</v>
      </c>
      <c r="X129" s="23" t="s">
        <v>1339</v>
      </c>
      <c r="Y129" s="64" t="s">
        <v>1648</v>
      </c>
    </row>
    <row r="130" spans="1:26" ht="51" customHeight="1" x14ac:dyDescent="0.2">
      <c r="A130" s="20">
        <v>127</v>
      </c>
      <c r="B130" s="20" t="s">
        <v>355</v>
      </c>
      <c r="C130" s="20" t="s">
        <v>25</v>
      </c>
      <c r="D130" s="20" t="s">
        <v>356</v>
      </c>
      <c r="E130" s="20" t="s">
        <v>27</v>
      </c>
      <c r="F130" s="22">
        <v>1112468077</v>
      </c>
      <c r="G130" s="82" t="s">
        <v>1872</v>
      </c>
      <c r="H130" s="20"/>
      <c r="I130" s="20"/>
      <c r="J130" s="20"/>
      <c r="K130" s="20"/>
      <c r="L130" s="20"/>
      <c r="M130" s="20"/>
      <c r="N130" s="20"/>
      <c r="O130" s="20"/>
      <c r="P130" s="20" t="s">
        <v>271</v>
      </c>
      <c r="Q130" s="23">
        <v>46039</v>
      </c>
      <c r="R130" s="23">
        <v>46064</v>
      </c>
      <c r="S130" s="23">
        <v>46366</v>
      </c>
      <c r="T130" s="20">
        <v>300</v>
      </c>
      <c r="U130" s="24">
        <f t="shared" si="2"/>
        <v>10</v>
      </c>
      <c r="V130" s="25">
        <v>62000000</v>
      </c>
      <c r="W130" s="26">
        <f t="shared" si="3"/>
        <v>6200000</v>
      </c>
      <c r="X130" s="23" t="s">
        <v>1339</v>
      </c>
      <c r="Y130" s="64" t="s">
        <v>1649</v>
      </c>
    </row>
    <row r="131" spans="1:26" ht="51" customHeight="1" x14ac:dyDescent="0.2">
      <c r="A131" s="20">
        <v>128</v>
      </c>
      <c r="B131" s="20" t="s">
        <v>357</v>
      </c>
      <c r="C131" s="20" t="s">
        <v>25</v>
      </c>
      <c r="D131" s="20" t="s">
        <v>358</v>
      </c>
      <c r="E131" s="20" t="s">
        <v>27</v>
      </c>
      <c r="F131" s="22">
        <v>1023948384</v>
      </c>
      <c r="G131" s="82" t="s">
        <v>1873</v>
      </c>
      <c r="H131" s="20"/>
      <c r="I131" s="20"/>
      <c r="J131" s="20"/>
      <c r="K131" s="20"/>
      <c r="L131" s="20" t="s">
        <v>359</v>
      </c>
      <c r="M131" s="20" t="s">
        <v>27</v>
      </c>
      <c r="N131" s="30">
        <v>1013621632</v>
      </c>
      <c r="O131" s="21">
        <v>46134</v>
      </c>
      <c r="P131" s="20" t="s">
        <v>360</v>
      </c>
      <c r="Q131" s="23">
        <v>46039</v>
      </c>
      <c r="R131" s="23">
        <v>46134</v>
      </c>
      <c r="S131" s="23">
        <v>46316</v>
      </c>
      <c r="T131" s="20">
        <v>180</v>
      </c>
      <c r="U131" s="24">
        <f t="shared" si="2"/>
        <v>6</v>
      </c>
      <c r="V131" s="25">
        <v>17856000</v>
      </c>
      <c r="W131" s="26">
        <f t="shared" si="3"/>
        <v>2976000</v>
      </c>
      <c r="X131" s="23" t="s">
        <v>1339</v>
      </c>
      <c r="Y131" s="64" t="s">
        <v>1411</v>
      </c>
    </row>
    <row r="132" spans="1:26" ht="51" customHeight="1" x14ac:dyDescent="0.2">
      <c r="A132" s="20">
        <v>129</v>
      </c>
      <c r="B132" s="20" t="s">
        <v>361</v>
      </c>
      <c r="C132" s="20" t="s">
        <v>25</v>
      </c>
      <c r="D132" s="20" t="s">
        <v>362</v>
      </c>
      <c r="E132" s="20" t="s">
        <v>27</v>
      </c>
      <c r="F132" s="22">
        <v>1013656569</v>
      </c>
      <c r="G132" s="82" t="s">
        <v>1871</v>
      </c>
      <c r="H132" s="20"/>
      <c r="I132" s="20"/>
      <c r="J132" s="20"/>
      <c r="K132" s="20"/>
      <c r="L132" s="20"/>
      <c r="M132" s="20"/>
      <c r="N132" s="20"/>
      <c r="O132" s="20"/>
      <c r="P132" s="20" t="s">
        <v>363</v>
      </c>
      <c r="Q132" s="23">
        <v>46038</v>
      </c>
      <c r="R132" s="23">
        <v>46044</v>
      </c>
      <c r="S132" s="23">
        <v>46224</v>
      </c>
      <c r="T132" s="20">
        <v>180</v>
      </c>
      <c r="U132" s="24">
        <f t="shared" ref="U132:U195" si="4">ROUND((T132/30),0)</f>
        <v>6</v>
      </c>
      <c r="V132" s="25">
        <v>19500000</v>
      </c>
      <c r="W132" s="26">
        <f t="shared" ref="W132:W195" si="5">IF(V132=0,0,((V132/U132)))</f>
        <v>3250000</v>
      </c>
      <c r="X132" s="23" t="s">
        <v>1339</v>
      </c>
      <c r="Y132" s="64" t="s">
        <v>1650</v>
      </c>
      <c r="Z132" s="34"/>
    </row>
    <row r="133" spans="1:26" s="8" customFormat="1" ht="51" customHeight="1" x14ac:dyDescent="0.2">
      <c r="A133" s="20">
        <v>130</v>
      </c>
      <c r="B133" s="20" t="s">
        <v>364</v>
      </c>
      <c r="C133" s="20" t="s">
        <v>25</v>
      </c>
      <c r="D133" s="20" t="s">
        <v>365</v>
      </c>
      <c r="E133" s="20" t="s">
        <v>27</v>
      </c>
      <c r="F133" s="22">
        <v>1000515969</v>
      </c>
      <c r="G133" s="82" t="s">
        <v>1871</v>
      </c>
      <c r="H133" s="20"/>
      <c r="I133" s="20"/>
      <c r="J133" s="20"/>
      <c r="K133" s="20"/>
      <c r="L133" s="20"/>
      <c r="M133" s="20"/>
      <c r="N133" s="20"/>
      <c r="O133" s="20"/>
      <c r="P133" s="20" t="s">
        <v>363</v>
      </c>
      <c r="Q133" s="23">
        <v>46039</v>
      </c>
      <c r="R133" s="23">
        <v>46043</v>
      </c>
      <c r="S133" s="23">
        <v>46223</v>
      </c>
      <c r="T133" s="20">
        <v>180</v>
      </c>
      <c r="U133" s="24">
        <f t="shared" si="4"/>
        <v>6</v>
      </c>
      <c r="V133" s="25">
        <v>19500000</v>
      </c>
      <c r="W133" s="26">
        <f t="shared" si="5"/>
        <v>3250000</v>
      </c>
      <c r="X133" s="23" t="s">
        <v>1339</v>
      </c>
      <c r="Y133" s="64" t="s">
        <v>1651</v>
      </c>
      <c r="Z133" s="43"/>
    </row>
    <row r="134" spans="1:26" s="8" customFormat="1" ht="51" customHeight="1" x14ac:dyDescent="0.2">
      <c r="A134" s="20">
        <v>131</v>
      </c>
      <c r="B134" s="20" t="s">
        <v>366</v>
      </c>
      <c r="C134" s="20" t="s">
        <v>25</v>
      </c>
      <c r="D134" s="20" t="s">
        <v>367</v>
      </c>
      <c r="E134" s="20" t="s">
        <v>27</v>
      </c>
      <c r="F134" s="22">
        <v>1007468228</v>
      </c>
      <c r="G134" s="82" t="s">
        <v>1871</v>
      </c>
      <c r="H134" s="20"/>
      <c r="I134" s="20"/>
      <c r="J134" s="20"/>
      <c r="K134" s="20"/>
      <c r="L134" s="20"/>
      <c r="M134" s="20"/>
      <c r="N134" s="20"/>
      <c r="O134" s="20"/>
      <c r="P134" s="20" t="s">
        <v>363</v>
      </c>
      <c r="Q134" s="23">
        <v>46038</v>
      </c>
      <c r="R134" s="23">
        <v>46043</v>
      </c>
      <c r="S134" s="23">
        <v>46223</v>
      </c>
      <c r="T134" s="20">
        <v>180</v>
      </c>
      <c r="U134" s="24">
        <f t="shared" si="4"/>
        <v>6</v>
      </c>
      <c r="V134" s="25">
        <v>19500000</v>
      </c>
      <c r="W134" s="26">
        <f t="shared" si="5"/>
        <v>3250000</v>
      </c>
      <c r="X134" s="23" t="s">
        <v>1339</v>
      </c>
      <c r="Y134" s="64" t="s">
        <v>1652</v>
      </c>
      <c r="Z134" s="43"/>
    </row>
    <row r="135" spans="1:26" s="8" customFormat="1" ht="51" customHeight="1" x14ac:dyDescent="0.2">
      <c r="A135" s="20">
        <v>132</v>
      </c>
      <c r="B135" s="20" t="s">
        <v>368</v>
      </c>
      <c r="C135" s="20" t="s">
        <v>25</v>
      </c>
      <c r="D135" s="44" t="s">
        <v>369</v>
      </c>
      <c r="E135" s="20" t="s">
        <v>27</v>
      </c>
      <c r="F135" s="22">
        <v>1010963085</v>
      </c>
      <c r="G135" s="82" t="s">
        <v>1871</v>
      </c>
      <c r="H135" s="20"/>
      <c r="I135" s="20"/>
      <c r="J135" s="20"/>
      <c r="K135" s="20"/>
      <c r="L135" s="20"/>
      <c r="M135" s="20"/>
      <c r="N135" s="20"/>
      <c r="O135" s="20"/>
      <c r="P135" s="20" t="s">
        <v>370</v>
      </c>
      <c r="Q135" s="23">
        <v>46039</v>
      </c>
      <c r="R135" s="23">
        <v>46090</v>
      </c>
      <c r="S135" s="23">
        <v>46273</v>
      </c>
      <c r="T135" s="20">
        <v>180</v>
      </c>
      <c r="U135" s="24">
        <f t="shared" si="4"/>
        <v>6</v>
      </c>
      <c r="V135" s="25">
        <v>12876000</v>
      </c>
      <c r="W135" s="26">
        <f t="shared" si="5"/>
        <v>2146000</v>
      </c>
      <c r="X135" s="23" t="s">
        <v>1339</v>
      </c>
      <c r="Y135" s="64" t="s">
        <v>1653</v>
      </c>
      <c r="Z135" s="43"/>
    </row>
    <row r="136" spans="1:26" s="8" customFormat="1" ht="51" customHeight="1" x14ac:dyDescent="0.2">
      <c r="A136" s="20">
        <v>133</v>
      </c>
      <c r="B136" s="20" t="s">
        <v>371</v>
      </c>
      <c r="C136" s="20" t="s">
        <v>25</v>
      </c>
      <c r="D136" s="20" t="s">
        <v>372</v>
      </c>
      <c r="E136" s="20" t="s">
        <v>27</v>
      </c>
      <c r="F136" s="22">
        <v>79442116</v>
      </c>
      <c r="G136" s="82" t="s">
        <v>1871</v>
      </c>
      <c r="H136" s="20"/>
      <c r="I136" s="20"/>
      <c r="J136" s="20"/>
      <c r="K136" s="20"/>
      <c r="L136" s="20"/>
      <c r="M136" s="20"/>
      <c r="N136" s="20"/>
      <c r="O136" s="20"/>
      <c r="P136" s="20" t="s">
        <v>370</v>
      </c>
      <c r="Q136" s="23">
        <v>46039</v>
      </c>
      <c r="R136" s="23">
        <v>46043</v>
      </c>
      <c r="S136" s="23">
        <v>46223</v>
      </c>
      <c r="T136" s="20">
        <v>180</v>
      </c>
      <c r="U136" s="24">
        <f t="shared" si="4"/>
        <v>6</v>
      </c>
      <c r="V136" s="25">
        <v>12876000</v>
      </c>
      <c r="W136" s="26">
        <f t="shared" si="5"/>
        <v>2146000</v>
      </c>
      <c r="X136" s="23" t="s">
        <v>1339</v>
      </c>
      <c r="Y136" s="64" t="s">
        <v>1654</v>
      </c>
      <c r="Z136" s="43"/>
    </row>
    <row r="137" spans="1:26" s="8" customFormat="1" ht="51" customHeight="1" x14ac:dyDescent="0.2">
      <c r="A137" s="20">
        <v>134</v>
      </c>
      <c r="B137" s="20" t="s">
        <v>373</v>
      </c>
      <c r="C137" s="20" t="s">
        <v>25</v>
      </c>
      <c r="D137" s="20" t="s">
        <v>374</v>
      </c>
      <c r="E137" s="20" t="s">
        <v>27</v>
      </c>
      <c r="F137" s="22">
        <v>79742551</v>
      </c>
      <c r="G137" s="82" t="s">
        <v>1871</v>
      </c>
      <c r="H137" s="20"/>
      <c r="I137" s="20"/>
      <c r="J137" s="20"/>
      <c r="K137" s="20"/>
      <c r="L137" s="20"/>
      <c r="M137" s="20"/>
      <c r="N137" s="20"/>
      <c r="O137" s="20"/>
      <c r="P137" s="20" t="s">
        <v>370</v>
      </c>
      <c r="Q137" s="23">
        <v>46039</v>
      </c>
      <c r="R137" s="23">
        <v>46043</v>
      </c>
      <c r="S137" s="23">
        <v>46223</v>
      </c>
      <c r="T137" s="20">
        <v>180</v>
      </c>
      <c r="U137" s="24">
        <f t="shared" si="4"/>
        <v>6</v>
      </c>
      <c r="V137" s="25">
        <v>12876000</v>
      </c>
      <c r="W137" s="26">
        <f t="shared" si="5"/>
        <v>2146000</v>
      </c>
      <c r="X137" s="23" t="s">
        <v>1339</v>
      </c>
      <c r="Y137" s="64" t="s">
        <v>1655</v>
      </c>
      <c r="Z137" s="43"/>
    </row>
    <row r="138" spans="1:26" s="8" customFormat="1" ht="51" customHeight="1" x14ac:dyDescent="0.2">
      <c r="A138" s="20">
        <v>135</v>
      </c>
      <c r="B138" s="20" t="s">
        <v>375</v>
      </c>
      <c r="C138" s="20" t="s">
        <v>25</v>
      </c>
      <c r="D138" s="20" t="s">
        <v>376</v>
      </c>
      <c r="E138" s="20" t="s">
        <v>27</v>
      </c>
      <c r="F138" s="22">
        <v>52930192</v>
      </c>
      <c r="G138" s="82" t="s">
        <v>1871</v>
      </c>
      <c r="H138" s="20"/>
      <c r="I138" s="20"/>
      <c r="J138" s="20"/>
      <c r="K138" s="20"/>
      <c r="L138" s="20" t="s">
        <v>377</v>
      </c>
      <c r="M138" s="20" t="s">
        <v>27</v>
      </c>
      <c r="N138" s="30">
        <v>87947977</v>
      </c>
      <c r="O138" s="21">
        <v>46073</v>
      </c>
      <c r="P138" s="20" t="s">
        <v>370</v>
      </c>
      <c r="Q138" s="23">
        <v>46039</v>
      </c>
      <c r="R138" s="23">
        <v>46043</v>
      </c>
      <c r="S138" s="23">
        <v>46223</v>
      </c>
      <c r="T138" s="20">
        <v>180</v>
      </c>
      <c r="U138" s="24">
        <f t="shared" si="4"/>
        <v>6</v>
      </c>
      <c r="V138" s="25">
        <v>12876000</v>
      </c>
      <c r="W138" s="26">
        <f t="shared" si="5"/>
        <v>2146000</v>
      </c>
      <c r="X138" s="23" t="s">
        <v>1339</v>
      </c>
      <c r="Y138" s="64" t="s">
        <v>1656</v>
      </c>
      <c r="Z138" s="43"/>
    </row>
    <row r="139" spans="1:26" s="8" customFormat="1" ht="51" customHeight="1" x14ac:dyDescent="0.2">
      <c r="A139" s="20">
        <v>136</v>
      </c>
      <c r="B139" s="20" t="s">
        <v>378</v>
      </c>
      <c r="C139" s="20" t="s">
        <v>25</v>
      </c>
      <c r="D139" s="20" t="s">
        <v>379</v>
      </c>
      <c r="E139" s="20" t="s">
        <v>27</v>
      </c>
      <c r="F139" s="22">
        <v>1010007877</v>
      </c>
      <c r="G139" s="82" t="s">
        <v>1871</v>
      </c>
      <c r="H139" s="20"/>
      <c r="I139" s="20"/>
      <c r="J139" s="20"/>
      <c r="K139" s="20"/>
      <c r="L139" s="20"/>
      <c r="M139" s="20"/>
      <c r="N139" s="20"/>
      <c r="O139" s="20"/>
      <c r="P139" s="20" t="s">
        <v>370</v>
      </c>
      <c r="Q139" s="23">
        <v>46039</v>
      </c>
      <c r="R139" s="23">
        <v>46043</v>
      </c>
      <c r="S139" s="23">
        <v>46223</v>
      </c>
      <c r="T139" s="20">
        <v>180</v>
      </c>
      <c r="U139" s="24">
        <f t="shared" si="4"/>
        <v>6</v>
      </c>
      <c r="V139" s="25">
        <v>12876000</v>
      </c>
      <c r="W139" s="26">
        <f t="shared" si="5"/>
        <v>2146000</v>
      </c>
      <c r="X139" s="23" t="s">
        <v>1339</v>
      </c>
      <c r="Y139" s="64" t="s">
        <v>1657</v>
      </c>
      <c r="Z139" s="43"/>
    </row>
    <row r="140" spans="1:26" s="8" customFormat="1" ht="51" customHeight="1" x14ac:dyDescent="0.2">
      <c r="A140" s="20">
        <v>137</v>
      </c>
      <c r="B140" s="20" t="s">
        <v>380</v>
      </c>
      <c r="C140" s="20" t="s">
        <v>25</v>
      </c>
      <c r="D140" s="20" t="s">
        <v>381</v>
      </c>
      <c r="E140" s="20" t="s">
        <v>27</v>
      </c>
      <c r="F140" s="22">
        <v>1057785620</v>
      </c>
      <c r="G140" s="82" t="s">
        <v>1854</v>
      </c>
      <c r="H140" s="20"/>
      <c r="I140" s="20"/>
      <c r="J140" s="20"/>
      <c r="K140" s="20"/>
      <c r="L140" s="20"/>
      <c r="M140" s="20"/>
      <c r="N140" s="20"/>
      <c r="O140" s="20"/>
      <c r="P140" s="20" t="s">
        <v>35</v>
      </c>
      <c r="Q140" s="23">
        <v>46038</v>
      </c>
      <c r="R140" s="23">
        <v>46043</v>
      </c>
      <c r="S140" s="23">
        <v>46376</v>
      </c>
      <c r="T140" s="20">
        <v>330</v>
      </c>
      <c r="U140" s="24">
        <f t="shared" si="4"/>
        <v>11</v>
      </c>
      <c r="V140" s="25">
        <v>67100000</v>
      </c>
      <c r="W140" s="26">
        <f t="shared" si="5"/>
        <v>6100000</v>
      </c>
      <c r="X140" s="23" t="s">
        <v>1339</v>
      </c>
      <c r="Y140" s="63" t="s">
        <v>1412</v>
      </c>
      <c r="Z140" s="43"/>
    </row>
    <row r="141" spans="1:26" s="8" customFormat="1" ht="51" customHeight="1" x14ac:dyDescent="0.2">
      <c r="A141" s="20">
        <v>138</v>
      </c>
      <c r="B141" s="20" t="s">
        <v>382</v>
      </c>
      <c r="C141" s="20" t="s">
        <v>25</v>
      </c>
      <c r="D141" s="20" t="s">
        <v>383</v>
      </c>
      <c r="E141" s="20" t="s">
        <v>27</v>
      </c>
      <c r="F141" s="22">
        <v>17654733</v>
      </c>
      <c r="G141" s="82" t="s">
        <v>1876</v>
      </c>
      <c r="H141" s="20"/>
      <c r="I141" s="20"/>
      <c r="J141" s="20"/>
      <c r="K141" s="20"/>
      <c r="L141" s="20"/>
      <c r="M141" s="20"/>
      <c r="N141" s="20"/>
      <c r="O141" s="20"/>
      <c r="P141" s="20" t="s">
        <v>231</v>
      </c>
      <c r="Q141" s="23">
        <v>46038</v>
      </c>
      <c r="R141" s="23">
        <v>46042</v>
      </c>
      <c r="S141" s="23">
        <v>46222</v>
      </c>
      <c r="T141" s="20">
        <v>180</v>
      </c>
      <c r="U141" s="24">
        <f t="shared" si="4"/>
        <v>6</v>
      </c>
      <c r="V141" s="25">
        <v>17856000</v>
      </c>
      <c r="W141" s="26">
        <f t="shared" si="5"/>
        <v>2976000</v>
      </c>
      <c r="X141" s="23" t="s">
        <v>1339</v>
      </c>
      <c r="Y141" s="63" t="s">
        <v>1413</v>
      </c>
      <c r="Z141" s="43"/>
    </row>
    <row r="142" spans="1:26" s="8" customFormat="1" ht="51" customHeight="1" x14ac:dyDescent="0.2">
      <c r="A142" s="20">
        <v>139</v>
      </c>
      <c r="B142" s="20" t="s">
        <v>384</v>
      </c>
      <c r="C142" s="20" t="s">
        <v>25</v>
      </c>
      <c r="D142" s="20" t="s">
        <v>385</v>
      </c>
      <c r="E142" s="20" t="s">
        <v>27</v>
      </c>
      <c r="F142" s="22">
        <v>40396545</v>
      </c>
      <c r="G142" s="82" t="s">
        <v>1876</v>
      </c>
      <c r="H142" s="20"/>
      <c r="I142" s="20"/>
      <c r="J142" s="20"/>
      <c r="K142" s="20"/>
      <c r="L142" s="20"/>
      <c r="M142" s="20"/>
      <c r="N142" s="20"/>
      <c r="O142" s="20"/>
      <c r="P142" s="20" t="s">
        <v>231</v>
      </c>
      <c r="Q142" s="23">
        <v>46039</v>
      </c>
      <c r="R142" s="23">
        <v>46044</v>
      </c>
      <c r="S142" s="23">
        <v>46224</v>
      </c>
      <c r="T142" s="20">
        <v>180</v>
      </c>
      <c r="U142" s="24">
        <f t="shared" si="4"/>
        <v>6</v>
      </c>
      <c r="V142" s="25">
        <v>17856000</v>
      </c>
      <c r="W142" s="26">
        <f t="shared" si="5"/>
        <v>2976000</v>
      </c>
      <c r="X142" s="23" t="s">
        <v>1339</v>
      </c>
      <c r="Y142" s="64" t="s">
        <v>1658</v>
      </c>
      <c r="Z142" s="43"/>
    </row>
    <row r="143" spans="1:26" s="8" customFormat="1" ht="51" customHeight="1" x14ac:dyDescent="0.2">
      <c r="A143" s="20">
        <v>140</v>
      </c>
      <c r="B143" s="20" t="s">
        <v>386</v>
      </c>
      <c r="C143" s="20" t="s">
        <v>25</v>
      </c>
      <c r="D143" s="20" t="s">
        <v>387</v>
      </c>
      <c r="E143" s="20" t="s">
        <v>27</v>
      </c>
      <c r="F143" s="22">
        <v>52525366</v>
      </c>
      <c r="G143" s="82" t="s">
        <v>1873</v>
      </c>
      <c r="H143" s="20"/>
      <c r="I143" s="20"/>
      <c r="J143" s="20"/>
      <c r="K143" s="20"/>
      <c r="L143" s="20"/>
      <c r="M143" s="20"/>
      <c r="N143" s="20"/>
      <c r="O143" s="20"/>
      <c r="P143" s="20" t="s">
        <v>388</v>
      </c>
      <c r="Q143" s="23">
        <v>46039</v>
      </c>
      <c r="R143" s="23">
        <v>46051</v>
      </c>
      <c r="S143" s="23">
        <v>46231</v>
      </c>
      <c r="T143" s="20">
        <v>180</v>
      </c>
      <c r="U143" s="24">
        <f t="shared" si="4"/>
        <v>6</v>
      </c>
      <c r="V143" s="25">
        <v>36600000</v>
      </c>
      <c r="W143" s="26">
        <f t="shared" si="5"/>
        <v>6100000</v>
      </c>
      <c r="X143" s="23" t="s">
        <v>1339</v>
      </c>
      <c r="Y143" s="64" t="s">
        <v>1659</v>
      </c>
      <c r="Z143" s="43"/>
    </row>
    <row r="144" spans="1:26" s="8" customFormat="1" ht="51" customHeight="1" x14ac:dyDescent="0.2">
      <c r="A144" s="20">
        <v>141</v>
      </c>
      <c r="B144" s="20" t="s">
        <v>389</v>
      </c>
      <c r="C144" s="20" t="s">
        <v>25</v>
      </c>
      <c r="D144" s="20" t="s">
        <v>390</v>
      </c>
      <c r="E144" s="20" t="s">
        <v>27</v>
      </c>
      <c r="F144" s="22">
        <v>1024560393</v>
      </c>
      <c r="G144" s="82" t="s">
        <v>1873</v>
      </c>
      <c r="H144" s="20"/>
      <c r="I144" s="20"/>
      <c r="J144" s="20"/>
      <c r="K144" s="20"/>
      <c r="L144" s="20"/>
      <c r="M144" s="20"/>
      <c r="N144" s="20"/>
      <c r="O144" s="20"/>
      <c r="P144" s="20" t="s">
        <v>388</v>
      </c>
      <c r="Q144" s="23">
        <v>46039</v>
      </c>
      <c r="R144" s="23">
        <v>46069</v>
      </c>
      <c r="S144" s="23">
        <v>46249</v>
      </c>
      <c r="T144" s="20">
        <v>180</v>
      </c>
      <c r="U144" s="24">
        <f t="shared" si="4"/>
        <v>6</v>
      </c>
      <c r="V144" s="25">
        <v>36600000</v>
      </c>
      <c r="W144" s="26">
        <f t="shared" si="5"/>
        <v>6100000</v>
      </c>
      <c r="X144" s="23" t="s">
        <v>1339</v>
      </c>
      <c r="Y144" s="64" t="s">
        <v>1414</v>
      </c>
      <c r="Z144" s="43"/>
    </row>
    <row r="145" spans="1:28" s="8" customFormat="1" ht="51" customHeight="1" x14ac:dyDescent="0.2">
      <c r="A145" s="20">
        <v>142</v>
      </c>
      <c r="B145" s="20" t="s">
        <v>391</v>
      </c>
      <c r="C145" s="20" t="s">
        <v>25</v>
      </c>
      <c r="D145" s="20" t="s">
        <v>392</v>
      </c>
      <c r="E145" s="20" t="s">
        <v>27</v>
      </c>
      <c r="F145" s="22">
        <v>80903045</v>
      </c>
      <c r="G145" s="82" t="s">
        <v>1873</v>
      </c>
      <c r="H145" s="20"/>
      <c r="I145" s="20"/>
      <c r="J145" s="20"/>
      <c r="K145" s="20"/>
      <c r="L145" s="20"/>
      <c r="M145" s="20"/>
      <c r="N145" s="20"/>
      <c r="O145" s="20"/>
      <c r="P145" s="20" t="s">
        <v>388</v>
      </c>
      <c r="Q145" s="23">
        <v>46039</v>
      </c>
      <c r="R145" s="23">
        <v>46058</v>
      </c>
      <c r="S145" s="23">
        <v>46238</v>
      </c>
      <c r="T145" s="20">
        <v>180</v>
      </c>
      <c r="U145" s="24">
        <f t="shared" si="4"/>
        <v>6</v>
      </c>
      <c r="V145" s="25">
        <v>36600000</v>
      </c>
      <c r="W145" s="26">
        <f t="shared" si="5"/>
        <v>6100000</v>
      </c>
      <c r="X145" s="23" t="s">
        <v>1339</v>
      </c>
      <c r="Y145" s="63" t="s">
        <v>1415</v>
      </c>
      <c r="Z145" s="43"/>
    </row>
    <row r="146" spans="1:28" ht="51" customHeight="1" x14ac:dyDescent="0.2">
      <c r="A146" s="20">
        <v>143</v>
      </c>
      <c r="B146" s="20" t="s">
        <v>393</v>
      </c>
      <c r="C146" s="20" t="s">
        <v>25</v>
      </c>
      <c r="D146" s="20" t="s">
        <v>394</v>
      </c>
      <c r="E146" s="20" t="s">
        <v>27</v>
      </c>
      <c r="F146" s="22">
        <v>4567261</v>
      </c>
      <c r="G146" s="82" t="s">
        <v>1877</v>
      </c>
      <c r="H146" s="20"/>
      <c r="I146" s="20"/>
      <c r="J146" s="20"/>
      <c r="K146" s="20"/>
      <c r="L146" s="20"/>
      <c r="M146" s="20"/>
      <c r="N146" s="20"/>
      <c r="O146" s="20"/>
      <c r="P146" s="20" t="s">
        <v>395</v>
      </c>
      <c r="Q146" s="23">
        <v>46038</v>
      </c>
      <c r="R146" s="23">
        <v>46055</v>
      </c>
      <c r="S146" s="23">
        <v>46235</v>
      </c>
      <c r="T146" s="20">
        <v>180</v>
      </c>
      <c r="U146" s="24">
        <f t="shared" si="4"/>
        <v>6</v>
      </c>
      <c r="V146" s="25">
        <v>36600000</v>
      </c>
      <c r="W146" s="26">
        <f t="shared" si="5"/>
        <v>6100000</v>
      </c>
      <c r="X146" s="23" t="s">
        <v>1339</v>
      </c>
      <c r="Y146" s="63" t="s">
        <v>1416</v>
      </c>
    </row>
    <row r="147" spans="1:28" ht="51" customHeight="1" x14ac:dyDescent="0.2">
      <c r="A147" s="65">
        <v>144</v>
      </c>
      <c r="B147" s="65" t="s">
        <v>396</v>
      </c>
      <c r="C147" s="65" t="s">
        <v>25</v>
      </c>
      <c r="D147" s="65" t="s">
        <v>397</v>
      </c>
      <c r="E147" s="65" t="s">
        <v>27</v>
      </c>
      <c r="F147" s="66">
        <v>1000984810</v>
      </c>
      <c r="G147" s="82" t="s">
        <v>1858</v>
      </c>
      <c r="H147" s="65"/>
      <c r="I147" s="65"/>
      <c r="J147" s="65"/>
      <c r="K147" s="65"/>
      <c r="L147" s="65" t="s">
        <v>398</v>
      </c>
      <c r="M147" s="65" t="s">
        <v>27</v>
      </c>
      <c r="N147" s="72">
        <v>52538269</v>
      </c>
      <c r="O147" s="67">
        <v>46134</v>
      </c>
      <c r="P147" s="65" t="s">
        <v>399</v>
      </c>
      <c r="Q147" s="67">
        <v>46042</v>
      </c>
      <c r="R147" s="67">
        <v>46069</v>
      </c>
      <c r="S147" s="67">
        <v>46249</v>
      </c>
      <c r="T147" s="65">
        <v>180</v>
      </c>
      <c r="U147" s="68">
        <f t="shared" si="4"/>
        <v>6</v>
      </c>
      <c r="V147" s="69">
        <v>12876000</v>
      </c>
      <c r="W147" s="70">
        <f t="shared" si="5"/>
        <v>2146000</v>
      </c>
      <c r="X147" s="67" t="s">
        <v>1339</v>
      </c>
      <c r="Y147" s="71" t="s">
        <v>1343</v>
      </c>
      <c r="Z147" s="43"/>
      <c r="AA147" s="8"/>
      <c r="AB147" s="8"/>
    </row>
    <row r="148" spans="1:28" ht="51" customHeight="1" x14ac:dyDescent="0.2">
      <c r="A148" s="20">
        <v>145</v>
      </c>
      <c r="B148" s="20" t="s">
        <v>400</v>
      </c>
      <c r="C148" s="20" t="s">
        <v>25</v>
      </c>
      <c r="D148" s="20" t="s">
        <v>401</v>
      </c>
      <c r="E148" s="20" t="s">
        <v>27</v>
      </c>
      <c r="F148" s="22">
        <v>1075878412</v>
      </c>
      <c r="G148" s="82" t="s">
        <v>1858</v>
      </c>
      <c r="H148" s="20"/>
      <c r="I148" s="20"/>
      <c r="J148" s="20"/>
      <c r="K148" s="20"/>
      <c r="L148" s="20"/>
      <c r="M148" s="20"/>
      <c r="N148" s="20"/>
      <c r="O148" s="20"/>
      <c r="P148" s="20" t="s">
        <v>399</v>
      </c>
      <c r="Q148" s="23">
        <v>46039</v>
      </c>
      <c r="R148" s="23">
        <v>46063</v>
      </c>
      <c r="S148" s="23">
        <v>46243</v>
      </c>
      <c r="T148" s="20">
        <v>180</v>
      </c>
      <c r="U148" s="24">
        <f t="shared" si="4"/>
        <v>6</v>
      </c>
      <c r="V148" s="25">
        <v>12876000</v>
      </c>
      <c r="W148" s="26">
        <f t="shared" si="5"/>
        <v>2146000</v>
      </c>
      <c r="X148" s="23" t="s">
        <v>1339</v>
      </c>
      <c r="Y148" s="64" t="s">
        <v>1660</v>
      </c>
    </row>
    <row r="149" spans="1:28" ht="51" customHeight="1" x14ac:dyDescent="0.2">
      <c r="A149" s="20">
        <v>146</v>
      </c>
      <c r="B149" s="20" t="s">
        <v>402</v>
      </c>
      <c r="C149" s="20" t="s">
        <v>25</v>
      </c>
      <c r="D149" s="20" t="s">
        <v>403</v>
      </c>
      <c r="E149" s="20" t="s">
        <v>27</v>
      </c>
      <c r="F149" s="22">
        <v>80061073</v>
      </c>
      <c r="G149" s="82" t="s">
        <v>1873</v>
      </c>
      <c r="H149" s="20"/>
      <c r="I149" s="20"/>
      <c r="J149" s="20"/>
      <c r="K149" s="20"/>
      <c r="L149" s="20"/>
      <c r="M149" s="20"/>
      <c r="N149" s="20"/>
      <c r="O149" s="20"/>
      <c r="P149" s="20" t="s">
        <v>404</v>
      </c>
      <c r="Q149" s="23">
        <v>46039</v>
      </c>
      <c r="R149" s="23">
        <v>46052</v>
      </c>
      <c r="S149" s="23">
        <v>46385</v>
      </c>
      <c r="T149" s="20">
        <v>330</v>
      </c>
      <c r="U149" s="24">
        <f t="shared" si="4"/>
        <v>11</v>
      </c>
      <c r="V149" s="25">
        <v>67100000</v>
      </c>
      <c r="W149" s="26">
        <f t="shared" si="5"/>
        <v>6100000</v>
      </c>
      <c r="X149" s="23" t="s">
        <v>1339</v>
      </c>
      <c r="Y149" s="64" t="s">
        <v>1417</v>
      </c>
    </row>
    <row r="150" spans="1:28" ht="51" customHeight="1" x14ac:dyDescent="0.2">
      <c r="A150" s="20">
        <v>147</v>
      </c>
      <c r="B150" s="20" t="s">
        <v>405</v>
      </c>
      <c r="C150" s="20" t="s">
        <v>25</v>
      </c>
      <c r="D150" s="20" t="s">
        <v>406</v>
      </c>
      <c r="E150" s="20" t="s">
        <v>27</v>
      </c>
      <c r="F150" s="22">
        <v>80388433</v>
      </c>
      <c r="G150" s="82" t="s">
        <v>1873</v>
      </c>
      <c r="H150" s="20"/>
      <c r="I150" s="20"/>
      <c r="J150" s="20"/>
      <c r="K150" s="20"/>
      <c r="L150" s="20"/>
      <c r="M150" s="20"/>
      <c r="N150" s="20"/>
      <c r="O150" s="20"/>
      <c r="P150" s="20" t="s">
        <v>404</v>
      </c>
      <c r="Q150" s="23">
        <v>46039</v>
      </c>
      <c r="R150" s="23">
        <v>46055</v>
      </c>
      <c r="S150" s="23">
        <v>46388</v>
      </c>
      <c r="T150" s="20">
        <v>330</v>
      </c>
      <c r="U150" s="24">
        <f t="shared" si="4"/>
        <v>11</v>
      </c>
      <c r="V150" s="25">
        <v>67100000</v>
      </c>
      <c r="W150" s="26">
        <f t="shared" si="5"/>
        <v>6100000</v>
      </c>
      <c r="X150" s="23" t="s">
        <v>1339</v>
      </c>
      <c r="Y150" s="63" t="s">
        <v>1418</v>
      </c>
    </row>
    <row r="151" spans="1:28" ht="51" customHeight="1" x14ac:dyDescent="0.2">
      <c r="A151" s="20">
        <v>148</v>
      </c>
      <c r="B151" s="20" t="s">
        <v>407</v>
      </c>
      <c r="C151" s="20" t="s">
        <v>25</v>
      </c>
      <c r="D151" s="20" t="s">
        <v>408</v>
      </c>
      <c r="E151" s="20" t="s">
        <v>27</v>
      </c>
      <c r="F151" s="22">
        <v>79748235</v>
      </c>
      <c r="G151" s="82" t="s">
        <v>1873</v>
      </c>
      <c r="H151" s="20"/>
      <c r="I151" s="20"/>
      <c r="J151" s="20"/>
      <c r="K151" s="20"/>
      <c r="L151" s="20"/>
      <c r="M151" s="20"/>
      <c r="N151" s="20"/>
      <c r="O151" s="20"/>
      <c r="P151" s="20" t="s">
        <v>404</v>
      </c>
      <c r="Q151" s="23">
        <v>46039</v>
      </c>
      <c r="R151" s="23">
        <v>46055</v>
      </c>
      <c r="S151" s="23">
        <v>46388</v>
      </c>
      <c r="T151" s="20">
        <v>330</v>
      </c>
      <c r="U151" s="24">
        <f t="shared" si="4"/>
        <v>11</v>
      </c>
      <c r="V151" s="25">
        <v>67100000</v>
      </c>
      <c r="W151" s="26">
        <f t="shared" si="5"/>
        <v>6100000</v>
      </c>
      <c r="X151" s="23" t="s">
        <v>1339</v>
      </c>
      <c r="Y151" s="64" t="s">
        <v>1661</v>
      </c>
    </row>
    <row r="152" spans="1:28" ht="51" customHeight="1" x14ac:dyDescent="0.2">
      <c r="A152" s="20">
        <v>149</v>
      </c>
      <c r="B152" s="20" t="s">
        <v>409</v>
      </c>
      <c r="C152" s="20" t="s">
        <v>25</v>
      </c>
      <c r="D152" s="20" t="s">
        <v>410</v>
      </c>
      <c r="E152" s="20" t="s">
        <v>27</v>
      </c>
      <c r="F152" s="22">
        <v>1000514204</v>
      </c>
      <c r="G152" s="82" t="s">
        <v>1873</v>
      </c>
      <c r="H152" s="20"/>
      <c r="I152" s="20"/>
      <c r="J152" s="20"/>
      <c r="K152" s="20"/>
      <c r="L152" s="20"/>
      <c r="M152" s="20"/>
      <c r="N152" s="20"/>
      <c r="O152" s="20"/>
      <c r="P152" s="20" t="s">
        <v>404</v>
      </c>
      <c r="Q152" s="23">
        <v>46039</v>
      </c>
      <c r="R152" s="23">
        <v>46052</v>
      </c>
      <c r="S152" s="23">
        <v>46385</v>
      </c>
      <c r="T152" s="20">
        <v>330</v>
      </c>
      <c r="U152" s="24">
        <f t="shared" si="4"/>
        <v>11</v>
      </c>
      <c r="V152" s="25">
        <v>67100000</v>
      </c>
      <c r="W152" s="26">
        <f t="shared" si="5"/>
        <v>6100000</v>
      </c>
      <c r="X152" s="23" t="s">
        <v>1339</v>
      </c>
      <c r="Y152" s="63" t="s">
        <v>1419</v>
      </c>
    </row>
    <row r="153" spans="1:28" ht="51" customHeight="1" x14ac:dyDescent="0.2">
      <c r="A153" s="20">
        <v>150</v>
      </c>
      <c r="B153" s="20" t="s">
        <v>411</v>
      </c>
      <c r="C153" s="20" t="s">
        <v>25</v>
      </c>
      <c r="D153" s="20" t="s">
        <v>412</v>
      </c>
      <c r="E153" s="20" t="s">
        <v>27</v>
      </c>
      <c r="F153" s="22">
        <v>52964194</v>
      </c>
      <c r="G153" s="82" t="s">
        <v>1854</v>
      </c>
      <c r="H153" s="20"/>
      <c r="I153" s="20"/>
      <c r="J153" s="20"/>
      <c r="K153" s="20"/>
      <c r="L153" s="20"/>
      <c r="M153" s="20"/>
      <c r="N153" s="20"/>
      <c r="O153" s="20"/>
      <c r="P153" s="20" t="s">
        <v>95</v>
      </c>
      <c r="Q153" s="23">
        <v>46039</v>
      </c>
      <c r="R153" s="23">
        <v>46043</v>
      </c>
      <c r="S153" s="23">
        <v>46223</v>
      </c>
      <c r="T153" s="20">
        <v>180</v>
      </c>
      <c r="U153" s="24">
        <f t="shared" si="4"/>
        <v>6</v>
      </c>
      <c r="V153" s="25">
        <v>33300000</v>
      </c>
      <c r="W153" s="26">
        <f t="shared" si="5"/>
        <v>5550000</v>
      </c>
      <c r="X153" s="23" t="s">
        <v>1339</v>
      </c>
      <c r="Y153" s="63" t="s">
        <v>1420</v>
      </c>
    </row>
    <row r="154" spans="1:28" ht="51" customHeight="1" x14ac:dyDescent="0.2">
      <c r="A154" s="27">
        <v>151</v>
      </c>
      <c r="B154" s="27" t="s">
        <v>413</v>
      </c>
      <c r="C154" s="20" t="s">
        <v>25</v>
      </c>
      <c r="D154" s="20" t="s">
        <v>414</v>
      </c>
      <c r="E154" s="20" t="s">
        <v>27</v>
      </c>
      <c r="F154" s="22">
        <v>1001857013</v>
      </c>
      <c r="G154" s="82" t="s">
        <v>1854</v>
      </c>
      <c r="H154" s="20"/>
      <c r="I154" s="20"/>
      <c r="J154" s="20"/>
      <c r="K154" s="20"/>
      <c r="L154" s="20"/>
      <c r="M154" s="20"/>
      <c r="N154" s="20"/>
      <c r="O154" s="20"/>
      <c r="P154" s="20" t="s">
        <v>95</v>
      </c>
      <c r="Q154" s="23">
        <v>46040</v>
      </c>
      <c r="R154" s="23">
        <v>46044</v>
      </c>
      <c r="S154" s="23">
        <v>46224</v>
      </c>
      <c r="T154" s="20">
        <v>180</v>
      </c>
      <c r="U154" s="24">
        <f t="shared" si="4"/>
        <v>6</v>
      </c>
      <c r="V154" s="25">
        <v>33300000</v>
      </c>
      <c r="W154" s="26">
        <f t="shared" si="5"/>
        <v>5550000</v>
      </c>
      <c r="X154" s="23" t="s">
        <v>1339</v>
      </c>
      <c r="Y154" s="63" t="s">
        <v>1421</v>
      </c>
    </row>
    <row r="155" spans="1:28" ht="51" customHeight="1" x14ac:dyDescent="0.2">
      <c r="A155" s="20">
        <v>152</v>
      </c>
      <c r="B155" s="20" t="s">
        <v>415</v>
      </c>
      <c r="C155" s="20" t="s">
        <v>25</v>
      </c>
      <c r="D155" s="20" t="s">
        <v>416</v>
      </c>
      <c r="E155" s="20" t="s">
        <v>27</v>
      </c>
      <c r="F155" s="22">
        <v>1026284407</v>
      </c>
      <c r="G155" s="82" t="s">
        <v>1873</v>
      </c>
      <c r="H155" s="20"/>
      <c r="I155" s="20"/>
      <c r="J155" s="20"/>
      <c r="K155" s="20"/>
      <c r="L155" s="20"/>
      <c r="M155" s="20"/>
      <c r="N155" s="20"/>
      <c r="O155" s="20"/>
      <c r="P155" s="20" t="s">
        <v>360</v>
      </c>
      <c r="Q155" s="23">
        <v>46039</v>
      </c>
      <c r="R155" s="23">
        <v>46057</v>
      </c>
      <c r="S155" s="23">
        <v>46237</v>
      </c>
      <c r="T155" s="20">
        <v>180</v>
      </c>
      <c r="U155" s="24">
        <f t="shared" si="4"/>
        <v>6</v>
      </c>
      <c r="V155" s="25">
        <v>17856000</v>
      </c>
      <c r="W155" s="26">
        <f t="shared" si="5"/>
        <v>2976000</v>
      </c>
      <c r="X155" s="23" t="s">
        <v>1339</v>
      </c>
      <c r="Y155" s="63" t="s">
        <v>1422</v>
      </c>
    </row>
    <row r="156" spans="1:28" s="4" customFormat="1" ht="51" customHeight="1" x14ac:dyDescent="0.2">
      <c r="A156" s="27">
        <v>153</v>
      </c>
      <c r="B156" s="27" t="s">
        <v>417</v>
      </c>
      <c r="C156" s="20" t="s">
        <v>25</v>
      </c>
      <c r="D156" s="20" t="s">
        <v>418</v>
      </c>
      <c r="E156" s="20" t="s">
        <v>27</v>
      </c>
      <c r="F156" s="22">
        <v>52297893</v>
      </c>
      <c r="G156" s="82" t="s">
        <v>1873</v>
      </c>
      <c r="H156" s="20"/>
      <c r="I156" s="20"/>
      <c r="J156" s="20"/>
      <c r="K156" s="20"/>
      <c r="L156" s="20"/>
      <c r="M156" s="20"/>
      <c r="N156" s="20"/>
      <c r="O156" s="20"/>
      <c r="P156" s="20" t="s">
        <v>419</v>
      </c>
      <c r="Q156" s="23">
        <v>46040</v>
      </c>
      <c r="R156" s="23">
        <v>46062</v>
      </c>
      <c r="S156" s="23">
        <v>46395</v>
      </c>
      <c r="T156" s="20">
        <v>330</v>
      </c>
      <c r="U156" s="24">
        <f t="shared" si="4"/>
        <v>11</v>
      </c>
      <c r="V156" s="25">
        <v>23606000</v>
      </c>
      <c r="W156" s="26">
        <f t="shared" si="5"/>
        <v>2146000</v>
      </c>
      <c r="X156" s="23" t="s">
        <v>1339</v>
      </c>
      <c r="Y156" s="63" t="s">
        <v>1423</v>
      </c>
      <c r="Z156" s="45"/>
    </row>
    <row r="157" spans="1:28" ht="51" customHeight="1" x14ac:dyDescent="0.2">
      <c r="A157" s="20">
        <v>154</v>
      </c>
      <c r="B157" s="20" t="s">
        <v>420</v>
      </c>
      <c r="C157" s="20" t="s">
        <v>25</v>
      </c>
      <c r="D157" s="20" t="s">
        <v>421</v>
      </c>
      <c r="E157" s="20" t="s">
        <v>27</v>
      </c>
      <c r="F157" s="22">
        <v>4097089</v>
      </c>
      <c r="G157" s="82" t="s">
        <v>1873</v>
      </c>
      <c r="H157" s="20"/>
      <c r="I157" s="20"/>
      <c r="J157" s="20"/>
      <c r="K157" s="20"/>
      <c r="L157" s="20"/>
      <c r="M157" s="20"/>
      <c r="N157" s="20"/>
      <c r="O157" s="20"/>
      <c r="P157" s="20" t="s">
        <v>422</v>
      </c>
      <c r="Q157" s="23">
        <v>46039</v>
      </c>
      <c r="R157" s="23">
        <v>46059</v>
      </c>
      <c r="S157" s="23">
        <v>46239</v>
      </c>
      <c r="T157" s="20">
        <v>180</v>
      </c>
      <c r="U157" s="24">
        <f t="shared" si="4"/>
        <v>6</v>
      </c>
      <c r="V157" s="25">
        <v>36600000</v>
      </c>
      <c r="W157" s="26">
        <f t="shared" si="5"/>
        <v>6100000</v>
      </c>
      <c r="X157" s="23" t="s">
        <v>1339</v>
      </c>
      <c r="Y157" s="63" t="s">
        <v>1424</v>
      </c>
    </row>
    <row r="158" spans="1:28" ht="51" customHeight="1" x14ac:dyDescent="0.2">
      <c r="A158" s="20">
        <v>155</v>
      </c>
      <c r="B158" s="20" t="s">
        <v>423</v>
      </c>
      <c r="C158" s="20" t="s">
        <v>25</v>
      </c>
      <c r="D158" s="20" t="s">
        <v>424</v>
      </c>
      <c r="E158" s="20" t="s">
        <v>27</v>
      </c>
      <c r="F158" s="22">
        <v>79347561</v>
      </c>
      <c r="G158" s="82" t="s">
        <v>1873</v>
      </c>
      <c r="H158" s="20"/>
      <c r="I158" s="20"/>
      <c r="J158" s="20"/>
      <c r="K158" s="20"/>
      <c r="L158" s="20"/>
      <c r="M158" s="20"/>
      <c r="N158" s="20"/>
      <c r="O158" s="20"/>
      <c r="P158" s="20" t="s">
        <v>422</v>
      </c>
      <c r="Q158" s="23">
        <v>46039</v>
      </c>
      <c r="R158" s="23">
        <v>46055</v>
      </c>
      <c r="S158" s="23">
        <v>46235</v>
      </c>
      <c r="T158" s="20">
        <v>180</v>
      </c>
      <c r="U158" s="24">
        <f t="shared" si="4"/>
        <v>6</v>
      </c>
      <c r="V158" s="25">
        <v>36600000</v>
      </c>
      <c r="W158" s="26">
        <f t="shared" si="5"/>
        <v>6100000</v>
      </c>
      <c r="X158" s="23" t="s">
        <v>1339</v>
      </c>
      <c r="Y158" s="64" t="s">
        <v>1662</v>
      </c>
    </row>
    <row r="159" spans="1:28" ht="51" customHeight="1" x14ac:dyDescent="0.2">
      <c r="A159" s="20">
        <v>156</v>
      </c>
      <c r="B159" s="20" t="s">
        <v>425</v>
      </c>
      <c r="C159" s="20" t="s">
        <v>25</v>
      </c>
      <c r="D159" s="20" t="s">
        <v>426</v>
      </c>
      <c r="E159" s="20" t="s">
        <v>27</v>
      </c>
      <c r="F159" s="22">
        <v>1010205046</v>
      </c>
      <c r="G159" s="82" t="s">
        <v>1873</v>
      </c>
      <c r="H159" s="20"/>
      <c r="I159" s="20"/>
      <c r="J159" s="20"/>
      <c r="K159" s="20"/>
      <c r="L159" s="20"/>
      <c r="M159" s="20"/>
      <c r="N159" s="20"/>
      <c r="O159" s="20"/>
      <c r="P159" s="20" t="s">
        <v>422</v>
      </c>
      <c r="Q159" s="23">
        <v>46039</v>
      </c>
      <c r="R159" s="23">
        <v>46062</v>
      </c>
      <c r="S159" s="23">
        <v>46242</v>
      </c>
      <c r="T159" s="20">
        <v>180</v>
      </c>
      <c r="U159" s="24">
        <f t="shared" si="4"/>
        <v>6</v>
      </c>
      <c r="V159" s="25">
        <v>36600000</v>
      </c>
      <c r="W159" s="26">
        <f t="shared" si="5"/>
        <v>6100000</v>
      </c>
      <c r="X159" s="23" t="s">
        <v>1339</v>
      </c>
      <c r="Y159" s="63" t="s">
        <v>1425</v>
      </c>
    </row>
    <row r="160" spans="1:28" ht="51" customHeight="1" x14ac:dyDescent="0.2">
      <c r="A160" s="20">
        <v>157</v>
      </c>
      <c r="B160" s="20" t="s">
        <v>427</v>
      </c>
      <c r="C160" s="20" t="s">
        <v>25</v>
      </c>
      <c r="D160" s="20" t="s">
        <v>428</v>
      </c>
      <c r="E160" s="20" t="s">
        <v>27</v>
      </c>
      <c r="F160" s="32">
        <v>51729941</v>
      </c>
      <c r="G160" s="82" t="s">
        <v>1873</v>
      </c>
      <c r="H160" s="20"/>
      <c r="I160" s="20"/>
      <c r="J160" s="20"/>
      <c r="K160" s="20"/>
      <c r="L160" s="20"/>
      <c r="M160" s="20"/>
      <c r="N160" s="20"/>
      <c r="O160" s="20"/>
      <c r="P160" s="20" t="s">
        <v>419</v>
      </c>
      <c r="Q160" s="23">
        <v>46039</v>
      </c>
      <c r="R160" s="23">
        <v>46062</v>
      </c>
      <c r="S160" s="23">
        <v>46242</v>
      </c>
      <c r="T160" s="20">
        <v>180</v>
      </c>
      <c r="U160" s="24">
        <f t="shared" si="4"/>
        <v>6</v>
      </c>
      <c r="V160" s="25">
        <v>12876000</v>
      </c>
      <c r="W160" s="26">
        <f t="shared" si="5"/>
        <v>2146000</v>
      </c>
      <c r="X160" s="23" t="s">
        <v>1339</v>
      </c>
      <c r="Y160" s="64" t="s">
        <v>1663</v>
      </c>
    </row>
    <row r="161" spans="1:26" ht="51" customHeight="1" x14ac:dyDescent="0.2">
      <c r="A161" s="20">
        <v>158</v>
      </c>
      <c r="B161" s="20" t="s">
        <v>429</v>
      </c>
      <c r="C161" s="20" t="s">
        <v>25</v>
      </c>
      <c r="D161" s="20" t="s">
        <v>430</v>
      </c>
      <c r="E161" s="20" t="s">
        <v>27</v>
      </c>
      <c r="F161" s="22">
        <v>1001216205</v>
      </c>
      <c r="G161" s="82" t="s">
        <v>1873</v>
      </c>
      <c r="H161" s="20"/>
      <c r="I161" s="20"/>
      <c r="J161" s="20"/>
      <c r="K161" s="20"/>
      <c r="L161" s="20"/>
      <c r="M161" s="20"/>
      <c r="N161" s="20"/>
      <c r="O161" s="20"/>
      <c r="P161" s="20" t="s">
        <v>419</v>
      </c>
      <c r="Q161" s="23">
        <v>46039</v>
      </c>
      <c r="R161" s="23">
        <v>46051</v>
      </c>
      <c r="S161" s="23">
        <v>46231</v>
      </c>
      <c r="T161" s="20">
        <v>180</v>
      </c>
      <c r="U161" s="24">
        <f t="shared" si="4"/>
        <v>6</v>
      </c>
      <c r="V161" s="25">
        <v>12876000</v>
      </c>
      <c r="W161" s="26">
        <f t="shared" si="5"/>
        <v>2146000</v>
      </c>
      <c r="X161" s="23" t="s">
        <v>1339</v>
      </c>
      <c r="Y161" s="64" t="s">
        <v>1664</v>
      </c>
    </row>
    <row r="162" spans="1:26" ht="51" customHeight="1" x14ac:dyDescent="0.2">
      <c r="A162" s="20">
        <v>159</v>
      </c>
      <c r="B162" s="20" t="s">
        <v>431</v>
      </c>
      <c r="C162" s="20" t="s">
        <v>25</v>
      </c>
      <c r="D162" s="20" t="s">
        <v>432</v>
      </c>
      <c r="E162" s="20" t="s">
        <v>27</v>
      </c>
      <c r="F162" s="32">
        <v>1013603234</v>
      </c>
      <c r="G162" s="82" t="s">
        <v>1873</v>
      </c>
      <c r="H162" s="20"/>
      <c r="I162" s="20"/>
      <c r="J162" s="20"/>
      <c r="K162" s="20"/>
      <c r="L162" s="20"/>
      <c r="M162" s="20"/>
      <c r="N162" s="20"/>
      <c r="O162" s="20"/>
      <c r="P162" s="20" t="s">
        <v>419</v>
      </c>
      <c r="Q162" s="23">
        <v>46039</v>
      </c>
      <c r="R162" s="23">
        <v>46055</v>
      </c>
      <c r="S162" s="23">
        <v>46235</v>
      </c>
      <c r="T162" s="20">
        <v>180</v>
      </c>
      <c r="U162" s="24">
        <f t="shared" si="4"/>
        <v>6</v>
      </c>
      <c r="V162" s="25">
        <v>12876000</v>
      </c>
      <c r="W162" s="26">
        <f t="shared" si="5"/>
        <v>2146000</v>
      </c>
      <c r="X162" s="23" t="s">
        <v>1339</v>
      </c>
      <c r="Y162" s="63" t="s">
        <v>1426</v>
      </c>
    </row>
    <row r="163" spans="1:26" ht="51" customHeight="1" x14ac:dyDescent="0.2">
      <c r="A163" s="20">
        <v>160</v>
      </c>
      <c r="B163" s="20" t="s">
        <v>433</v>
      </c>
      <c r="C163" s="20" t="s">
        <v>25</v>
      </c>
      <c r="D163" s="20" t="s">
        <v>434</v>
      </c>
      <c r="E163" s="20" t="s">
        <v>27</v>
      </c>
      <c r="F163" s="22">
        <v>1094287697</v>
      </c>
      <c r="G163" s="82" t="s">
        <v>1873</v>
      </c>
      <c r="H163" s="20"/>
      <c r="I163" s="20"/>
      <c r="J163" s="20"/>
      <c r="K163" s="20"/>
      <c r="L163" s="20"/>
      <c r="M163" s="20"/>
      <c r="N163" s="20"/>
      <c r="O163" s="20"/>
      <c r="P163" s="20" t="s">
        <v>419</v>
      </c>
      <c r="Q163" s="23">
        <v>46039</v>
      </c>
      <c r="R163" s="23">
        <v>46055</v>
      </c>
      <c r="S163" s="23">
        <v>46235</v>
      </c>
      <c r="T163" s="20">
        <v>180</v>
      </c>
      <c r="U163" s="24">
        <f t="shared" si="4"/>
        <v>6</v>
      </c>
      <c r="V163" s="25">
        <v>12876000</v>
      </c>
      <c r="W163" s="26">
        <f t="shared" si="5"/>
        <v>2146000</v>
      </c>
      <c r="X163" s="23" t="s">
        <v>1339</v>
      </c>
      <c r="Y163" s="63" t="s">
        <v>1427</v>
      </c>
    </row>
    <row r="164" spans="1:26" ht="51" customHeight="1" x14ac:dyDescent="0.2">
      <c r="A164" s="20">
        <v>161</v>
      </c>
      <c r="B164" s="20" t="s">
        <v>435</v>
      </c>
      <c r="C164" s="20" t="s">
        <v>25</v>
      </c>
      <c r="D164" s="20" t="s">
        <v>436</v>
      </c>
      <c r="E164" s="20" t="s">
        <v>27</v>
      </c>
      <c r="F164" s="22">
        <v>79468775</v>
      </c>
      <c r="G164" s="82" t="s">
        <v>1873</v>
      </c>
      <c r="H164" s="20"/>
      <c r="I164" s="20"/>
      <c r="J164" s="20"/>
      <c r="K164" s="20"/>
      <c r="L164" s="20"/>
      <c r="M164" s="20"/>
      <c r="N164" s="20"/>
      <c r="O164" s="20"/>
      <c r="P164" s="20" t="s">
        <v>437</v>
      </c>
      <c r="Q164" s="23">
        <v>46040</v>
      </c>
      <c r="R164" s="23">
        <v>46048</v>
      </c>
      <c r="S164" s="23">
        <v>46228</v>
      </c>
      <c r="T164" s="20">
        <v>180</v>
      </c>
      <c r="U164" s="24">
        <f t="shared" si="4"/>
        <v>6</v>
      </c>
      <c r="V164" s="25">
        <v>36600000</v>
      </c>
      <c r="W164" s="26">
        <f t="shared" si="5"/>
        <v>6100000</v>
      </c>
      <c r="X164" s="23" t="s">
        <v>1339</v>
      </c>
      <c r="Y164" s="63" t="s">
        <v>1428</v>
      </c>
    </row>
    <row r="165" spans="1:26" ht="51" customHeight="1" x14ac:dyDescent="0.2">
      <c r="A165" s="20">
        <v>162</v>
      </c>
      <c r="B165" s="20" t="s">
        <v>438</v>
      </c>
      <c r="C165" s="20" t="s">
        <v>25</v>
      </c>
      <c r="D165" s="20" t="s">
        <v>439</v>
      </c>
      <c r="E165" s="20" t="s">
        <v>27</v>
      </c>
      <c r="F165" s="22">
        <v>1144024768</v>
      </c>
      <c r="G165" s="82" t="s">
        <v>1862</v>
      </c>
      <c r="H165" s="20"/>
      <c r="I165" s="20"/>
      <c r="J165" s="20"/>
      <c r="K165" s="20"/>
      <c r="L165" s="20"/>
      <c r="M165" s="20"/>
      <c r="N165" s="20"/>
      <c r="O165" s="20"/>
      <c r="P165" s="20" t="s">
        <v>440</v>
      </c>
      <c r="Q165" s="23">
        <v>46041</v>
      </c>
      <c r="R165" s="23">
        <v>46072</v>
      </c>
      <c r="S165" s="23">
        <v>46405</v>
      </c>
      <c r="T165" s="20">
        <v>330</v>
      </c>
      <c r="U165" s="24">
        <f t="shared" si="4"/>
        <v>11</v>
      </c>
      <c r="V165" s="25">
        <v>67100000</v>
      </c>
      <c r="W165" s="26">
        <f t="shared" si="5"/>
        <v>6100000</v>
      </c>
      <c r="X165" s="23" t="s">
        <v>1339</v>
      </c>
      <c r="Y165" s="63" t="s">
        <v>1429</v>
      </c>
    </row>
    <row r="166" spans="1:26" ht="51" customHeight="1" x14ac:dyDescent="0.2">
      <c r="A166" s="20">
        <v>163</v>
      </c>
      <c r="B166" s="20" t="s">
        <v>441</v>
      </c>
      <c r="C166" s="20" t="s">
        <v>25</v>
      </c>
      <c r="D166" s="20" t="s">
        <v>442</v>
      </c>
      <c r="E166" s="20" t="s">
        <v>27</v>
      </c>
      <c r="F166" s="22">
        <v>65633720</v>
      </c>
      <c r="G166" s="82" t="s">
        <v>1862</v>
      </c>
      <c r="H166" s="20"/>
      <c r="I166" s="20"/>
      <c r="J166" s="20"/>
      <c r="K166" s="20"/>
      <c r="L166" s="20"/>
      <c r="M166" s="20"/>
      <c r="N166" s="20"/>
      <c r="O166" s="20"/>
      <c r="P166" s="20" t="s">
        <v>440</v>
      </c>
      <c r="Q166" s="23">
        <v>46040</v>
      </c>
      <c r="R166" s="23">
        <v>46065</v>
      </c>
      <c r="S166" s="23">
        <v>46398</v>
      </c>
      <c r="T166" s="20">
        <v>330</v>
      </c>
      <c r="U166" s="24">
        <f t="shared" si="4"/>
        <v>11</v>
      </c>
      <c r="V166" s="25">
        <v>67100000</v>
      </c>
      <c r="W166" s="26">
        <f t="shared" si="5"/>
        <v>6100000</v>
      </c>
      <c r="X166" s="23" t="s">
        <v>1339</v>
      </c>
      <c r="Y166" s="63" t="s">
        <v>1430</v>
      </c>
    </row>
    <row r="167" spans="1:26" ht="51" customHeight="1" x14ac:dyDescent="0.2">
      <c r="A167" s="20">
        <v>164</v>
      </c>
      <c r="B167" s="20" t="s">
        <v>443</v>
      </c>
      <c r="C167" s="20" t="s">
        <v>25</v>
      </c>
      <c r="D167" s="20" t="s">
        <v>444</v>
      </c>
      <c r="E167" s="20" t="s">
        <v>27</v>
      </c>
      <c r="F167" s="46">
        <v>1016064735</v>
      </c>
      <c r="G167" s="82" t="s">
        <v>1862</v>
      </c>
      <c r="H167" s="20"/>
      <c r="I167" s="20"/>
      <c r="J167" s="20"/>
      <c r="K167" s="20"/>
      <c r="L167" s="20"/>
      <c r="M167" s="20"/>
      <c r="N167" s="20"/>
      <c r="O167" s="20"/>
      <c r="P167" s="20" t="s">
        <v>440</v>
      </c>
      <c r="Q167" s="23">
        <v>46040</v>
      </c>
      <c r="R167" s="23">
        <v>46065</v>
      </c>
      <c r="S167" s="23">
        <v>46398</v>
      </c>
      <c r="T167" s="20">
        <v>330</v>
      </c>
      <c r="U167" s="24">
        <f t="shared" si="4"/>
        <v>11</v>
      </c>
      <c r="V167" s="25">
        <v>67100000</v>
      </c>
      <c r="W167" s="26">
        <f t="shared" si="5"/>
        <v>6100000</v>
      </c>
      <c r="X167" s="23" t="s">
        <v>1339</v>
      </c>
      <c r="Y167" s="63" t="s">
        <v>1431</v>
      </c>
    </row>
    <row r="168" spans="1:26" ht="51" customHeight="1" x14ac:dyDescent="0.2">
      <c r="A168" s="20">
        <v>165</v>
      </c>
      <c r="B168" s="20" t="s">
        <v>445</v>
      </c>
      <c r="C168" s="20" t="s">
        <v>25</v>
      </c>
      <c r="D168" s="20" t="s">
        <v>446</v>
      </c>
      <c r="E168" s="20" t="s">
        <v>27</v>
      </c>
      <c r="F168" s="22">
        <v>1026585462</v>
      </c>
      <c r="G168" s="82" t="s">
        <v>1863</v>
      </c>
      <c r="H168" s="20"/>
      <c r="I168" s="20"/>
      <c r="J168" s="20"/>
      <c r="K168" s="20"/>
      <c r="L168" s="20"/>
      <c r="M168" s="20"/>
      <c r="N168" s="20"/>
      <c r="O168" s="20"/>
      <c r="P168" s="20" t="s">
        <v>205</v>
      </c>
      <c r="Q168" s="23">
        <v>46039</v>
      </c>
      <c r="R168" s="23">
        <v>46044</v>
      </c>
      <c r="S168" s="23">
        <v>46224</v>
      </c>
      <c r="T168" s="20">
        <v>180</v>
      </c>
      <c r="U168" s="24">
        <f t="shared" si="4"/>
        <v>6</v>
      </c>
      <c r="V168" s="25">
        <v>42000000</v>
      </c>
      <c r="W168" s="26">
        <f t="shared" si="5"/>
        <v>7000000</v>
      </c>
      <c r="X168" s="23" t="s">
        <v>1339</v>
      </c>
      <c r="Y168" s="63" t="s">
        <v>1432</v>
      </c>
    </row>
    <row r="169" spans="1:26" ht="51" customHeight="1" x14ac:dyDescent="0.2">
      <c r="A169" s="20">
        <v>166</v>
      </c>
      <c r="B169" s="20" t="s">
        <v>447</v>
      </c>
      <c r="C169" s="20" t="s">
        <v>25</v>
      </c>
      <c r="D169" s="20" t="s">
        <v>448</v>
      </c>
      <c r="E169" s="20" t="s">
        <v>27</v>
      </c>
      <c r="F169" s="22">
        <v>1013663332</v>
      </c>
      <c r="G169" s="82" t="s">
        <v>1863</v>
      </c>
      <c r="H169" s="20"/>
      <c r="I169" s="20"/>
      <c r="J169" s="20"/>
      <c r="K169" s="20"/>
      <c r="L169" s="20"/>
      <c r="M169" s="20"/>
      <c r="N169" s="20"/>
      <c r="O169" s="20"/>
      <c r="P169" s="20" t="s">
        <v>205</v>
      </c>
      <c r="Q169" s="23">
        <v>46039</v>
      </c>
      <c r="R169" s="23">
        <v>46044</v>
      </c>
      <c r="S169" s="23">
        <v>46224</v>
      </c>
      <c r="T169" s="20">
        <v>180</v>
      </c>
      <c r="U169" s="24">
        <f t="shared" si="4"/>
        <v>6</v>
      </c>
      <c r="V169" s="25">
        <v>42000000</v>
      </c>
      <c r="W169" s="26">
        <f t="shared" si="5"/>
        <v>7000000</v>
      </c>
      <c r="X169" s="23" t="s">
        <v>1339</v>
      </c>
      <c r="Y169" s="64" t="s">
        <v>1665</v>
      </c>
    </row>
    <row r="170" spans="1:26" ht="51" customHeight="1" x14ac:dyDescent="0.2">
      <c r="A170" s="20">
        <v>167</v>
      </c>
      <c r="B170" s="20" t="s">
        <v>449</v>
      </c>
      <c r="C170" s="20" t="s">
        <v>25</v>
      </c>
      <c r="D170" s="20" t="s">
        <v>450</v>
      </c>
      <c r="E170" s="20" t="s">
        <v>27</v>
      </c>
      <c r="F170" s="22">
        <v>19435417</v>
      </c>
      <c r="G170" s="82" t="s">
        <v>1878</v>
      </c>
      <c r="H170" s="20"/>
      <c r="I170" s="20"/>
      <c r="J170" s="20"/>
      <c r="K170" s="20"/>
      <c r="L170" s="20"/>
      <c r="M170" s="20"/>
      <c r="N170" s="20"/>
      <c r="O170" s="20"/>
      <c r="P170" s="20" t="s">
        <v>451</v>
      </c>
      <c r="Q170" s="23">
        <v>46040</v>
      </c>
      <c r="R170" s="23">
        <v>46063</v>
      </c>
      <c r="S170" s="23">
        <v>46304</v>
      </c>
      <c r="T170" s="20">
        <v>240</v>
      </c>
      <c r="U170" s="24">
        <f t="shared" si="4"/>
        <v>8</v>
      </c>
      <c r="V170" s="25">
        <v>56800000</v>
      </c>
      <c r="W170" s="26">
        <f t="shared" si="5"/>
        <v>7100000</v>
      </c>
      <c r="X170" s="23" t="s">
        <v>1339</v>
      </c>
      <c r="Y170" s="64" t="s">
        <v>1666</v>
      </c>
    </row>
    <row r="171" spans="1:26" ht="51" customHeight="1" x14ac:dyDescent="0.2">
      <c r="A171" s="20">
        <v>168</v>
      </c>
      <c r="B171" s="20" t="s">
        <v>452</v>
      </c>
      <c r="C171" s="20" t="s">
        <v>25</v>
      </c>
      <c r="D171" s="20" t="s">
        <v>453</v>
      </c>
      <c r="E171" s="20" t="s">
        <v>27</v>
      </c>
      <c r="F171" s="22">
        <v>1000931154</v>
      </c>
      <c r="G171" s="82" t="s">
        <v>1879</v>
      </c>
      <c r="H171" s="20"/>
      <c r="I171" s="20"/>
      <c r="J171" s="20"/>
      <c r="K171" s="20"/>
      <c r="L171" s="20"/>
      <c r="M171" s="20"/>
      <c r="N171" s="20"/>
      <c r="O171" s="20"/>
      <c r="P171" s="20" t="s">
        <v>454</v>
      </c>
      <c r="Q171" s="23">
        <v>46040</v>
      </c>
      <c r="R171" s="23">
        <v>46063</v>
      </c>
      <c r="S171" s="23">
        <v>46243</v>
      </c>
      <c r="T171" s="20">
        <v>180</v>
      </c>
      <c r="U171" s="24">
        <f t="shared" si="4"/>
        <v>6</v>
      </c>
      <c r="V171" s="25">
        <v>38700000</v>
      </c>
      <c r="W171" s="26">
        <f t="shared" si="5"/>
        <v>6450000</v>
      </c>
      <c r="X171" s="23" t="s">
        <v>1339</v>
      </c>
      <c r="Y171" s="64" t="s">
        <v>1667</v>
      </c>
      <c r="Z171" s="47"/>
    </row>
    <row r="172" spans="1:26" ht="51" customHeight="1" x14ac:dyDescent="0.2">
      <c r="A172" s="20">
        <v>169</v>
      </c>
      <c r="B172" s="20" t="s">
        <v>456</v>
      </c>
      <c r="C172" s="20" t="s">
        <v>25</v>
      </c>
      <c r="D172" s="20" t="s">
        <v>457</v>
      </c>
      <c r="E172" s="20" t="s">
        <v>27</v>
      </c>
      <c r="F172" s="22">
        <v>1094896721</v>
      </c>
      <c r="G172" s="82" t="s">
        <v>1878</v>
      </c>
      <c r="H172" s="20"/>
      <c r="I172" s="20"/>
      <c r="J172" s="20"/>
      <c r="K172" s="20"/>
      <c r="L172" s="20"/>
      <c r="M172" s="20"/>
      <c r="N172" s="20"/>
      <c r="O172" s="20"/>
      <c r="P172" s="20" t="s">
        <v>458</v>
      </c>
      <c r="Q172" s="23">
        <v>46040</v>
      </c>
      <c r="R172" s="23">
        <v>46055</v>
      </c>
      <c r="S172" s="23">
        <v>46388</v>
      </c>
      <c r="T172" s="20">
        <v>330</v>
      </c>
      <c r="U172" s="24">
        <f t="shared" si="4"/>
        <v>11</v>
      </c>
      <c r="V172" s="25">
        <v>68200000</v>
      </c>
      <c r="W172" s="26">
        <f t="shared" si="5"/>
        <v>6200000</v>
      </c>
      <c r="X172" s="23" t="s">
        <v>1339</v>
      </c>
      <c r="Y172" s="63" t="s">
        <v>1433</v>
      </c>
      <c r="Z172" s="47"/>
    </row>
    <row r="173" spans="1:26" ht="51" customHeight="1" x14ac:dyDescent="0.2">
      <c r="A173" s="20">
        <v>170</v>
      </c>
      <c r="B173" s="20" t="s">
        <v>459</v>
      </c>
      <c r="C173" s="20" t="s">
        <v>25</v>
      </c>
      <c r="D173" s="20" t="s">
        <v>460</v>
      </c>
      <c r="E173" s="20" t="s">
        <v>27</v>
      </c>
      <c r="F173" s="22">
        <v>1019050045</v>
      </c>
      <c r="G173" s="82" t="s">
        <v>1880</v>
      </c>
      <c r="H173" s="20"/>
      <c r="I173" s="20"/>
      <c r="J173" s="20"/>
      <c r="K173" s="20"/>
      <c r="L173" s="20"/>
      <c r="M173" s="20"/>
      <c r="N173" s="20"/>
      <c r="O173" s="20"/>
      <c r="P173" s="20" t="s">
        <v>458</v>
      </c>
      <c r="Q173" s="23">
        <v>46041</v>
      </c>
      <c r="R173" s="23">
        <v>46063</v>
      </c>
      <c r="S173" s="23">
        <v>46243</v>
      </c>
      <c r="T173" s="20">
        <v>180</v>
      </c>
      <c r="U173" s="24">
        <f t="shared" si="4"/>
        <v>6</v>
      </c>
      <c r="V173" s="25">
        <v>37200000</v>
      </c>
      <c r="W173" s="26">
        <f t="shared" si="5"/>
        <v>6200000</v>
      </c>
      <c r="X173" s="23" t="s">
        <v>1339</v>
      </c>
      <c r="Y173" s="63" t="s">
        <v>1434</v>
      </c>
    </row>
    <row r="174" spans="1:26" ht="51" customHeight="1" x14ac:dyDescent="0.2">
      <c r="A174" s="20">
        <v>171</v>
      </c>
      <c r="B174" s="20" t="s">
        <v>461</v>
      </c>
      <c r="C174" s="20" t="s">
        <v>25</v>
      </c>
      <c r="D174" s="20" t="s">
        <v>462</v>
      </c>
      <c r="E174" s="20" t="s">
        <v>27</v>
      </c>
      <c r="F174" s="22">
        <v>1016055731</v>
      </c>
      <c r="G174" s="82" t="s">
        <v>1881</v>
      </c>
      <c r="H174" s="20"/>
      <c r="I174" s="20"/>
      <c r="J174" s="20"/>
      <c r="K174" s="20"/>
      <c r="L174" s="20"/>
      <c r="M174" s="20"/>
      <c r="N174" s="20"/>
      <c r="O174" s="20"/>
      <c r="P174" s="20" t="s">
        <v>463</v>
      </c>
      <c r="Q174" s="23">
        <v>46039</v>
      </c>
      <c r="R174" s="23">
        <v>46055</v>
      </c>
      <c r="S174" s="23">
        <v>46296</v>
      </c>
      <c r="T174" s="20">
        <v>240</v>
      </c>
      <c r="U174" s="24">
        <f t="shared" si="4"/>
        <v>8</v>
      </c>
      <c r="V174" s="25">
        <v>45080000</v>
      </c>
      <c r="W174" s="26">
        <f t="shared" si="5"/>
        <v>5635000</v>
      </c>
      <c r="X174" s="23" t="s">
        <v>1339</v>
      </c>
      <c r="Y174" s="63" t="s">
        <v>1435</v>
      </c>
    </row>
    <row r="175" spans="1:26" ht="51" customHeight="1" x14ac:dyDescent="0.2">
      <c r="A175" s="20">
        <v>172</v>
      </c>
      <c r="B175" s="20" t="s">
        <v>465</v>
      </c>
      <c r="C175" s="20" t="s">
        <v>25</v>
      </c>
      <c r="D175" s="20" t="s">
        <v>466</v>
      </c>
      <c r="E175" s="20" t="s">
        <v>27</v>
      </c>
      <c r="F175" s="22">
        <v>1014221307</v>
      </c>
      <c r="G175" s="82" t="s">
        <v>1881</v>
      </c>
      <c r="H175" s="20"/>
      <c r="I175" s="20"/>
      <c r="J175" s="20"/>
      <c r="K175" s="20"/>
      <c r="L175" s="20"/>
      <c r="M175" s="20"/>
      <c r="N175" s="20"/>
      <c r="O175" s="20"/>
      <c r="P175" s="20" t="s">
        <v>467</v>
      </c>
      <c r="Q175" s="23">
        <v>46039</v>
      </c>
      <c r="R175" s="23">
        <v>46043</v>
      </c>
      <c r="S175" s="23">
        <v>46285</v>
      </c>
      <c r="T175" s="20">
        <v>240</v>
      </c>
      <c r="U175" s="24">
        <f t="shared" si="4"/>
        <v>8</v>
      </c>
      <c r="V175" s="25">
        <v>48800000</v>
      </c>
      <c r="W175" s="26">
        <f t="shared" si="5"/>
        <v>6100000</v>
      </c>
      <c r="X175" s="23" t="s">
        <v>1339</v>
      </c>
      <c r="Y175" s="63" t="s">
        <v>1436</v>
      </c>
    </row>
    <row r="176" spans="1:26" ht="51" customHeight="1" x14ac:dyDescent="0.2">
      <c r="A176" s="20">
        <v>173</v>
      </c>
      <c r="B176" s="20" t="s">
        <v>468</v>
      </c>
      <c r="C176" s="20" t="s">
        <v>25</v>
      </c>
      <c r="D176" s="20" t="s">
        <v>469</v>
      </c>
      <c r="E176" s="20" t="s">
        <v>27</v>
      </c>
      <c r="F176" s="22">
        <v>28628090</v>
      </c>
      <c r="G176" s="82" t="s">
        <v>1874</v>
      </c>
      <c r="H176" s="20"/>
      <c r="I176" s="20"/>
      <c r="J176" s="20"/>
      <c r="K176" s="20"/>
      <c r="L176" s="20"/>
      <c r="M176" s="20"/>
      <c r="N176" s="20"/>
      <c r="O176" s="20"/>
      <c r="P176" s="20" t="s">
        <v>470</v>
      </c>
      <c r="Q176" s="23">
        <v>46039</v>
      </c>
      <c r="R176" s="23">
        <v>46055</v>
      </c>
      <c r="S176" s="23">
        <v>46235</v>
      </c>
      <c r="T176" s="20">
        <v>180</v>
      </c>
      <c r="U176" s="24">
        <f t="shared" si="4"/>
        <v>6</v>
      </c>
      <c r="V176" s="25">
        <v>17856000</v>
      </c>
      <c r="W176" s="26">
        <f t="shared" si="5"/>
        <v>2976000</v>
      </c>
      <c r="X176" s="23" t="s">
        <v>1339</v>
      </c>
      <c r="Y176" s="64" t="s">
        <v>1668</v>
      </c>
    </row>
    <row r="177" spans="1:27" ht="51" customHeight="1" x14ac:dyDescent="0.2">
      <c r="A177" s="20">
        <v>174</v>
      </c>
      <c r="B177" s="20" t="s">
        <v>471</v>
      </c>
      <c r="C177" s="20" t="s">
        <v>25</v>
      </c>
      <c r="D177" s="20" t="s">
        <v>472</v>
      </c>
      <c r="E177" s="20" t="s">
        <v>27</v>
      </c>
      <c r="F177" s="22">
        <v>52954973</v>
      </c>
      <c r="G177" s="82" t="s">
        <v>1874</v>
      </c>
      <c r="H177" s="20"/>
      <c r="I177" s="20"/>
      <c r="J177" s="20"/>
      <c r="K177" s="20"/>
      <c r="L177" s="20"/>
      <c r="M177" s="20"/>
      <c r="N177" s="20"/>
      <c r="O177" s="20"/>
      <c r="P177" s="20" t="s">
        <v>470</v>
      </c>
      <c r="Q177" s="23">
        <v>46039</v>
      </c>
      <c r="R177" s="23">
        <v>46062</v>
      </c>
      <c r="S177" s="23">
        <v>46242</v>
      </c>
      <c r="T177" s="20">
        <v>180</v>
      </c>
      <c r="U177" s="24">
        <f t="shared" si="4"/>
        <v>6</v>
      </c>
      <c r="V177" s="25">
        <v>17856000</v>
      </c>
      <c r="W177" s="26">
        <f t="shared" si="5"/>
        <v>2976000</v>
      </c>
      <c r="X177" s="23" t="s">
        <v>1339</v>
      </c>
      <c r="Y177" s="64" t="s">
        <v>1669</v>
      </c>
    </row>
    <row r="178" spans="1:27" ht="51" customHeight="1" x14ac:dyDescent="0.2">
      <c r="A178" s="20">
        <v>175</v>
      </c>
      <c r="B178" s="20" t="s">
        <v>473</v>
      </c>
      <c r="C178" s="20" t="s">
        <v>25</v>
      </c>
      <c r="D178" s="20" t="s">
        <v>474</v>
      </c>
      <c r="E178" s="20" t="s">
        <v>27</v>
      </c>
      <c r="F178" s="22">
        <v>80410517</v>
      </c>
      <c r="G178" s="82" t="s">
        <v>1874</v>
      </c>
      <c r="H178" s="20"/>
      <c r="I178" s="20"/>
      <c r="J178" s="20"/>
      <c r="K178" s="20"/>
      <c r="L178" s="20"/>
      <c r="M178" s="20"/>
      <c r="N178" s="20"/>
      <c r="O178" s="20"/>
      <c r="P178" s="20" t="s">
        <v>470</v>
      </c>
      <c r="Q178" s="23">
        <v>46039</v>
      </c>
      <c r="R178" s="23">
        <v>46062</v>
      </c>
      <c r="S178" s="23">
        <v>46242</v>
      </c>
      <c r="T178" s="20">
        <v>180</v>
      </c>
      <c r="U178" s="24">
        <f t="shared" si="4"/>
        <v>6</v>
      </c>
      <c r="V178" s="25">
        <v>17856000</v>
      </c>
      <c r="W178" s="26">
        <f t="shared" si="5"/>
        <v>2976000</v>
      </c>
      <c r="X178" s="23" t="s">
        <v>1339</v>
      </c>
      <c r="Y178" s="64" t="s">
        <v>1670</v>
      </c>
      <c r="Z178" s="34"/>
    </row>
    <row r="179" spans="1:27" ht="51" customHeight="1" x14ac:dyDescent="0.2">
      <c r="A179" s="20">
        <v>176</v>
      </c>
      <c r="B179" s="20" t="s">
        <v>475</v>
      </c>
      <c r="C179" s="20" t="s">
        <v>25</v>
      </c>
      <c r="D179" s="20" t="s">
        <v>476</v>
      </c>
      <c r="E179" s="20" t="s">
        <v>27</v>
      </c>
      <c r="F179" s="22">
        <v>1020750907</v>
      </c>
      <c r="G179" s="82" t="s">
        <v>1874</v>
      </c>
      <c r="H179" s="20"/>
      <c r="I179" s="20"/>
      <c r="J179" s="20"/>
      <c r="K179" s="20"/>
      <c r="L179" s="20"/>
      <c r="M179" s="20"/>
      <c r="N179" s="20"/>
      <c r="O179" s="20"/>
      <c r="P179" s="20" t="s">
        <v>470</v>
      </c>
      <c r="Q179" s="23">
        <v>46039</v>
      </c>
      <c r="R179" s="23">
        <v>46062</v>
      </c>
      <c r="S179" s="23">
        <v>46242</v>
      </c>
      <c r="T179" s="20">
        <v>180</v>
      </c>
      <c r="U179" s="24">
        <f t="shared" si="4"/>
        <v>6</v>
      </c>
      <c r="V179" s="25">
        <v>17856000</v>
      </c>
      <c r="W179" s="26">
        <f t="shared" si="5"/>
        <v>2976000</v>
      </c>
      <c r="X179" s="23" t="s">
        <v>1339</v>
      </c>
      <c r="Y179" s="64" t="s">
        <v>1671</v>
      </c>
    </row>
    <row r="180" spans="1:27" ht="51" customHeight="1" x14ac:dyDescent="0.2">
      <c r="A180" s="20">
        <v>177</v>
      </c>
      <c r="B180" s="20" t="s">
        <v>477</v>
      </c>
      <c r="C180" s="20" t="s">
        <v>25</v>
      </c>
      <c r="D180" s="20" t="s">
        <v>478</v>
      </c>
      <c r="E180" s="20" t="s">
        <v>27</v>
      </c>
      <c r="F180" s="22">
        <v>80741873</v>
      </c>
      <c r="G180" s="82" t="s">
        <v>1873</v>
      </c>
      <c r="H180" s="20"/>
      <c r="I180" s="20"/>
      <c r="J180" s="20"/>
      <c r="K180" s="20"/>
      <c r="L180" s="20"/>
      <c r="M180" s="20"/>
      <c r="N180" s="20"/>
      <c r="O180" s="20"/>
      <c r="P180" s="20" t="s">
        <v>289</v>
      </c>
      <c r="Q180" s="23">
        <v>46040</v>
      </c>
      <c r="R180" s="23">
        <v>46050</v>
      </c>
      <c r="S180" s="23">
        <v>46383</v>
      </c>
      <c r="T180" s="20">
        <v>330</v>
      </c>
      <c r="U180" s="24">
        <f t="shared" si="4"/>
        <v>11</v>
      </c>
      <c r="V180" s="25">
        <v>67100000</v>
      </c>
      <c r="W180" s="26">
        <f t="shared" si="5"/>
        <v>6100000</v>
      </c>
      <c r="X180" s="23" t="s">
        <v>1339</v>
      </c>
      <c r="Y180" s="64" t="s">
        <v>1672</v>
      </c>
    </row>
    <row r="181" spans="1:27" ht="51" customHeight="1" x14ac:dyDescent="0.2">
      <c r="A181" s="20">
        <v>178</v>
      </c>
      <c r="B181" s="20" t="s">
        <v>479</v>
      </c>
      <c r="C181" s="20" t="s">
        <v>25</v>
      </c>
      <c r="D181" s="20" t="s">
        <v>480</v>
      </c>
      <c r="E181" s="20" t="s">
        <v>27</v>
      </c>
      <c r="F181" s="22">
        <v>80366384</v>
      </c>
      <c r="G181" s="82" t="s">
        <v>1882</v>
      </c>
      <c r="H181" s="20"/>
      <c r="I181" s="20"/>
      <c r="J181" s="20"/>
      <c r="K181" s="20"/>
      <c r="L181" s="20"/>
      <c r="M181" s="20"/>
      <c r="N181" s="20"/>
      <c r="O181" s="20"/>
      <c r="P181" s="20" t="s">
        <v>481</v>
      </c>
      <c r="Q181" s="23">
        <v>46045</v>
      </c>
      <c r="R181" s="23">
        <v>46055</v>
      </c>
      <c r="S181" s="23">
        <v>46296</v>
      </c>
      <c r="T181" s="20">
        <v>240</v>
      </c>
      <c r="U181" s="24">
        <f t="shared" si="4"/>
        <v>8</v>
      </c>
      <c r="V181" s="25">
        <v>23808000</v>
      </c>
      <c r="W181" s="26">
        <f t="shared" si="5"/>
        <v>2976000</v>
      </c>
      <c r="X181" s="23" t="s">
        <v>1339</v>
      </c>
      <c r="Y181" s="64" t="s">
        <v>1673</v>
      </c>
    </row>
    <row r="182" spans="1:27" ht="51" customHeight="1" x14ac:dyDescent="0.2">
      <c r="A182" s="20">
        <v>179</v>
      </c>
      <c r="B182" s="20" t="s">
        <v>482</v>
      </c>
      <c r="C182" s="20" t="s">
        <v>25</v>
      </c>
      <c r="D182" s="20" t="s">
        <v>483</v>
      </c>
      <c r="E182" s="20" t="s">
        <v>27</v>
      </c>
      <c r="F182" s="22">
        <v>1023016773</v>
      </c>
      <c r="G182" s="82" t="s">
        <v>1883</v>
      </c>
      <c r="H182" s="20"/>
      <c r="I182" s="20"/>
      <c r="J182" s="20"/>
      <c r="K182" s="20"/>
      <c r="L182" s="20"/>
      <c r="M182" s="20"/>
      <c r="N182" s="20"/>
      <c r="O182" s="20"/>
      <c r="P182" s="20" t="s">
        <v>484</v>
      </c>
      <c r="Q182" s="23">
        <v>46042</v>
      </c>
      <c r="R182" s="23">
        <v>46052</v>
      </c>
      <c r="S182" s="23">
        <v>46385</v>
      </c>
      <c r="T182" s="20">
        <v>330</v>
      </c>
      <c r="U182" s="24">
        <f t="shared" si="4"/>
        <v>11</v>
      </c>
      <c r="V182" s="25">
        <v>69300000</v>
      </c>
      <c r="W182" s="26">
        <f t="shared" si="5"/>
        <v>6300000</v>
      </c>
      <c r="X182" s="23" t="s">
        <v>1339</v>
      </c>
      <c r="Y182" s="63" t="s">
        <v>1437</v>
      </c>
    </row>
    <row r="183" spans="1:27" ht="51" customHeight="1" x14ac:dyDescent="0.2">
      <c r="A183" s="20">
        <v>180</v>
      </c>
      <c r="B183" s="20" t="s">
        <v>485</v>
      </c>
      <c r="C183" s="20" t="s">
        <v>25</v>
      </c>
      <c r="D183" s="20" t="s">
        <v>486</v>
      </c>
      <c r="E183" s="20" t="s">
        <v>27</v>
      </c>
      <c r="F183" s="22">
        <v>1233898620</v>
      </c>
      <c r="G183" s="82" t="s">
        <v>1865</v>
      </c>
      <c r="H183" s="20"/>
      <c r="I183" s="20"/>
      <c r="J183" s="20"/>
      <c r="K183" s="20"/>
      <c r="L183" s="20"/>
      <c r="M183" s="20"/>
      <c r="N183" s="20"/>
      <c r="O183" s="20"/>
      <c r="P183" s="20" t="s">
        <v>487</v>
      </c>
      <c r="Q183" s="23">
        <v>46045</v>
      </c>
      <c r="R183" s="23">
        <v>46063</v>
      </c>
      <c r="S183" s="23">
        <v>46198</v>
      </c>
      <c r="T183" s="20">
        <v>180</v>
      </c>
      <c r="U183" s="24">
        <f t="shared" si="4"/>
        <v>6</v>
      </c>
      <c r="V183" s="25">
        <v>17856000</v>
      </c>
      <c r="W183" s="26">
        <f t="shared" si="5"/>
        <v>2976000</v>
      </c>
      <c r="X183" s="23" t="s">
        <v>1339</v>
      </c>
      <c r="Y183" s="63" t="s">
        <v>1438</v>
      </c>
      <c r="Z183" s="34"/>
    </row>
    <row r="184" spans="1:27" ht="51" customHeight="1" x14ac:dyDescent="0.2">
      <c r="A184" s="20">
        <v>181</v>
      </c>
      <c r="B184" s="20" t="s">
        <v>488</v>
      </c>
      <c r="C184" s="20" t="s">
        <v>25</v>
      </c>
      <c r="D184" s="20" t="s">
        <v>489</v>
      </c>
      <c r="E184" s="20" t="s">
        <v>27</v>
      </c>
      <c r="F184" s="22">
        <v>1033795920</v>
      </c>
      <c r="G184" s="82" t="s">
        <v>1878</v>
      </c>
      <c r="H184" s="20"/>
      <c r="I184" s="20"/>
      <c r="J184" s="20"/>
      <c r="K184" s="20"/>
      <c r="L184" s="20"/>
      <c r="M184" s="20"/>
      <c r="N184" s="20"/>
      <c r="O184" s="20"/>
      <c r="P184" s="20" t="s">
        <v>458</v>
      </c>
      <c r="Q184" s="23">
        <v>46040</v>
      </c>
      <c r="R184" s="23">
        <v>46063</v>
      </c>
      <c r="S184" s="23">
        <v>46396</v>
      </c>
      <c r="T184" s="20">
        <v>330</v>
      </c>
      <c r="U184" s="24">
        <f t="shared" si="4"/>
        <v>11</v>
      </c>
      <c r="V184" s="25">
        <v>68200000</v>
      </c>
      <c r="W184" s="26">
        <f t="shared" si="5"/>
        <v>6200000</v>
      </c>
      <c r="X184" s="23" t="s">
        <v>1339</v>
      </c>
      <c r="Y184" s="63" t="s">
        <v>1439</v>
      </c>
      <c r="Z184" s="34"/>
      <c r="AA184" s="36"/>
    </row>
    <row r="185" spans="1:27" ht="51" customHeight="1" x14ac:dyDescent="0.2">
      <c r="A185" s="20">
        <v>182</v>
      </c>
      <c r="B185" s="20" t="s">
        <v>490</v>
      </c>
      <c r="C185" s="20" t="s">
        <v>25</v>
      </c>
      <c r="D185" s="20" t="s">
        <v>491</v>
      </c>
      <c r="E185" s="20" t="s">
        <v>27</v>
      </c>
      <c r="F185" s="22">
        <v>1026283917</v>
      </c>
      <c r="G185" s="82" t="s">
        <v>1878</v>
      </c>
      <c r="H185" s="20"/>
      <c r="I185" s="20"/>
      <c r="J185" s="20"/>
      <c r="K185" s="20"/>
      <c r="L185" s="20"/>
      <c r="M185" s="20"/>
      <c r="N185" s="20"/>
      <c r="O185" s="20"/>
      <c r="P185" s="20" t="s">
        <v>492</v>
      </c>
      <c r="Q185" s="23">
        <v>46040</v>
      </c>
      <c r="R185" s="23">
        <v>46063</v>
      </c>
      <c r="S185" s="23">
        <v>46396</v>
      </c>
      <c r="T185" s="20">
        <v>330</v>
      </c>
      <c r="U185" s="24">
        <f t="shared" si="4"/>
        <v>11</v>
      </c>
      <c r="V185" s="25">
        <v>68200000</v>
      </c>
      <c r="W185" s="26">
        <f t="shared" si="5"/>
        <v>6200000</v>
      </c>
      <c r="X185" s="23" t="s">
        <v>1339</v>
      </c>
      <c r="Y185" s="63" t="s">
        <v>1440</v>
      </c>
    </row>
    <row r="186" spans="1:27" ht="51" customHeight="1" x14ac:dyDescent="0.2">
      <c r="A186" s="20">
        <v>183</v>
      </c>
      <c r="B186" s="20" t="s">
        <v>493</v>
      </c>
      <c r="C186" s="20" t="s">
        <v>25</v>
      </c>
      <c r="D186" s="20" t="s">
        <v>494</v>
      </c>
      <c r="E186" s="20" t="s">
        <v>27</v>
      </c>
      <c r="F186" s="22">
        <v>1032436573</v>
      </c>
      <c r="G186" s="82" t="s">
        <v>1878</v>
      </c>
      <c r="H186" s="20"/>
      <c r="I186" s="20"/>
      <c r="J186" s="20"/>
      <c r="K186" s="20"/>
      <c r="L186" s="20"/>
      <c r="M186" s="20"/>
      <c r="N186" s="20"/>
      <c r="O186" s="20"/>
      <c r="P186" s="20" t="s">
        <v>458</v>
      </c>
      <c r="Q186" s="23">
        <v>46040</v>
      </c>
      <c r="R186" s="23">
        <v>46063</v>
      </c>
      <c r="S186" s="23">
        <v>46243</v>
      </c>
      <c r="T186" s="20">
        <v>180</v>
      </c>
      <c r="U186" s="24">
        <f t="shared" si="4"/>
        <v>6</v>
      </c>
      <c r="V186" s="25">
        <v>33600000</v>
      </c>
      <c r="W186" s="26">
        <f t="shared" si="5"/>
        <v>5600000</v>
      </c>
      <c r="X186" s="23" t="s">
        <v>1339</v>
      </c>
      <c r="Y186" s="63" t="s">
        <v>1441</v>
      </c>
      <c r="Z186" s="34"/>
    </row>
    <row r="187" spans="1:27" ht="51" customHeight="1" x14ac:dyDescent="0.2">
      <c r="A187" s="20">
        <v>184</v>
      </c>
      <c r="B187" s="20" t="s">
        <v>495</v>
      </c>
      <c r="C187" s="20" t="s">
        <v>25</v>
      </c>
      <c r="D187" s="20" t="s">
        <v>496</v>
      </c>
      <c r="E187" s="20" t="s">
        <v>27</v>
      </c>
      <c r="F187" s="22">
        <v>1010162888</v>
      </c>
      <c r="G187" s="82" t="s">
        <v>1878</v>
      </c>
      <c r="H187" s="20"/>
      <c r="I187" s="20"/>
      <c r="J187" s="20"/>
      <c r="K187" s="20"/>
      <c r="L187" s="20"/>
      <c r="M187" s="20"/>
      <c r="N187" s="20"/>
      <c r="O187" s="20"/>
      <c r="P187" s="20" t="s">
        <v>497</v>
      </c>
      <c r="Q187" s="23">
        <v>46040</v>
      </c>
      <c r="R187" s="23">
        <v>46063</v>
      </c>
      <c r="S187" s="23">
        <v>46396</v>
      </c>
      <c r="T187" s="20">
        <v>330</v>
      </c>
      <c r="U187" s="24">
        <f t="shared" si="4"/>
        <v>11</v>
      </c>
      <c r="V187" s="25">
        <v>35750000</v>
      </c>
      <c r="W187" s="26">
        <f t="shared" si="5"/>
        <v>3250000</v>
      </c>
      <c r="X187" s="23" t="s">
        <v>1339</v>
      </c>
      <c r="Y187" s="64" t="s">
        <v>1674</v>
      </c>
    </row>
    <row r="188" spans="1:27" ht="51" customHeight="1" x14ac:dyDescent="0.2">
      <c r="A188" s="20">
        <v>185</v>
      </c>
      <c r="B188" s="20" t="s">
        <v>498</v>
      </c>
      <c r="C188" s="20" t="s">
        <v>25</v>
      </c>
      <c r="D188" s="20" t="s">
        <v>499</v>
      </c>
      <c r="E188" s="20" t="s">
        <v>27</v>
      </c>
      <c r="F188" s="32">
        <v>1019054181</v>
      </c>
      <c r="G188" s="82" t="s">
        <v>1859</v>
      </c>
      <c r="H188" s="20"/>
      <c r="I188" s="20"/>
      <c r="J188" s="20"/>
      <c r="K188" s="20"/>
      <c r="L188" s="20"/>
      <c r="M188" s="20"/>
      <c r="N188" s="20"/>
      <c r="O188" s="20"/>
      <c r="P188" s="20" t="s">
        <v>500</v>
      </c>
      <c r="Q188" s="23">
        <v>46039</v>
      </c>
      <c r="R188" s="23">
        <v>46048</v>
      </c>
      <c r="S188" s="23">
        <v>46228</v>
      </c>
      <c r="T188" s="20">
        <v>180</v>
      </c>
      <c r="U188" s="24">
        <f t="shared" si="4"/>
        <v>6</v>
      </c>
      <c r="V188" s="25">
        <v>25800000</v>
      </c>
      <c r="W188" s="26">
        <f t="shared" si="5"/>
        <v>4300000</v>
      </c>
      <c r="X188" s="23" t="s">
        <v>1339</v>
      </c>
      <c r="Y188" s="63" t="s">
        <v>1442</v>
      </c>
    </row>
    <row r="189" spans="1:27" ht="51" customHeight="1" x14ac:dyDescent="0.2">
      <c r="A189" s="20">
        <v>186</v>
      </c>
      <c r="B189" s="20" t="s">
        <v>502</v>
      </c>
      <c r="C189" s="20" t="s">
        <v>25</v>
      </c>
      <c r="D189" s="20" t="s">
        <v>503</v>
      </c>
      <c r="E189" s="20" t="s">
        <v>27</v>
      </c>
      <c r="F189" s="22">
        <v>79666737</v>
      </c>
      <c r="G189" s="82" t="s">
        <v>1863</v>
      </c>
      <c r="H189" s="20"/>
      <c r="I189" s="20"/>
      <c r="J189" s="20"/>
      <c r="K189" s="20"/>
      <c r="L189" s="20" t="s">
        <v>504</v>
      </c>
      <c r="M189" s="20" t="s">
        <v>27</v>
      </c>
      <c r="N189" s="30">
        <v>80230167</v>
      </c>
      <c r="O189" s="21">
        <v>46078</v>
      </c>
      <c r="P189" s="20" t="s">
        <v>505</v>
      </c>
      <c r="Q189" s="23">
        <v>46041</v>
      </c>
      <c r="R189" s="23">
        <v>46050</v>
      </c>
      <c r="S189" s="23">
        <v>46230</v>
      </c>
      <c r="T189" s="20">
        <v>180</v>
      </c>
      <c r="U189" s="24">
        <f t="shared" si="4"/>
        <v>6</v>
      </c>
      <c r="V189" s="25">
        <v>12876000</v>
      </c>
      <c r="W189" s="26">
        <f t="shared" si="5"/>
        <v>2146000</v>
      </c>
      <c r="X189" s="23" t="s">
        <v>1339</v>
      </c>
      <c r="Y189" s="64" t="s">
        <v>1675</v>
      </c>
      <c r="Z189" s="34"/>
    </row>
    <row r="190" spans="1:27" ht="51" customHeight="1" x14ac:dyDescent="0.2">
      <c r="A190" s="20">
        <v>187</v>
      </c>
      <c r="B190" s="20" t="s">
        <v>506</v>
      </c>
      <c r="C190" s="20" t="s">
        <v>25</v>
      </c>
      <c r="D190" s="20" t="s">
        <v>507</v>
      </c>
      <c r="E190" s="20" t="s">
        <v>27</v>
      </c>
      <c r="F190" s="22">
        <v>1233492691</v>
      </c>
      <c r="G190" s="82" t="s">
        <v>1863</v>
      </c>
      <c r="H190" s="20"/>
      <c r="I190" s="20"/>
      <c r="J190" s="20"/>
      <c r="K190" s="20"/>
      <c r="L190" s="20"/>
      <c r="M190" s="20"/>
      <c r="N190" s="20"/>
      <c r="O190" s="20"/>
      <c r="P190" s="20" t="s">
        <v>505</v>
      </c>
      <c r="Q190" s="23">
        <v>46041</v>
      </c>
      <c r="R190" s="23">
        <v>46049</v>
      </c>
      <c r="S190" s="23">
        <v>46229</v>
      </c>
      <c r="T190" s="20">
        <v>180</v>
      </c>
      <c r="U190" s="24">
        <f t="shared" si="4"/>
        <v>6</v>
      </c>
      <c r="V190" s="25">
        <v>12876000</v>
      </c>
      <c r="W190" s="26">
        <f t="shared" si="5"/>
        <v>2146000</v>
      </c>
      <c r="X190" s="23" t="s">
        <v>1339</v>
      </c>
      <c r="Y190" s="64" t="s">
        <v>1676</v>
      </c>
    </row>
    <row r="191" spans="1:27" ht="51" customHeight="1" x14ac:dyDescent="0.2">
      <c r="A191" s="20">
        <v>188</v>
      </c>
      <c r="B191" s="20" t="s">
        <v>508</v>
      </c>
      <c r="C191" s="20" t="s">
        <v>25</v>
      </c>
      <c r="D191" s="20" t="s">
        <v>509</v>
      </c>
      <c r="E191" s="20" t="s">
        <v>27</v>
      </c>
      <c r="F191" s="22">
        <v>19483051</v>
      </c>
      <c r="G191" s="82" t="s">
        <v>1863</v>
      </c>
      <c r="H191" s="20"/>
      <c r="I191" s="20"/>
      <c r="J191" s="20"/>
      <c r="K191" s="20"/>
      <c r="L191" s="20" t="s">
        <v>510</v>
      </c>
      <c r="M191" s="20" t="s">
        <v>27</v>
      </c>
      <c r="N191" s="30">
        <v>1003712600</v>
      </c>
      <c r="O191" s="21">
        <v>46113</v>
      </c>
      <c r="P191" s="20" t="s">
        <v>505</v>
      </c>
      <c r="Q191" s="23">
        <v>46042</v>
      </c>
      <c r="R191" s="23">
        <v>46052</v>
      </c>
      <c r="S191" s="23">
        <v>46232</v>
      </c>
      <c r="T191" s="20">
        <v>180</v>
      </c>
      <c r="U191" s="24">
        <f t="shared" si="4"/>
        <v>6</v>
      </c>
      <c r="V191" s="25">
        <v>12876000</v>
      </c>
      <c r="W191" s="26">
        <f t="shared" si="5"/>
        <v>2146000</v>
      </c>
      <c r="X191" s="23" t="s">
        <v>1339</v>
      </c>
      <c r="Y191" s="64" t="s">
        <v>1677</v>
      </c>
    </row>
    <row r="192" spans="1:27" ht="51" customHeight="1" x14ac:dyDescent="0.2">
      <c r="A192" s="20">
        <v>189</v>
      </c>
      <c r="B192" s="20" t="s">
        <v>511</v>
      </c>
      <c r="C192" s="20" t="s">
        <v>25</v>
      </c>
      <c r="D192" s="20" t="s">
        <v>512</v>
      </c>
      <c r="E192" s="20" t="s">
        <v>27</v>
      </c>
      <c r="F192" s="22">
        <v>79759070</v>
      </c>
      <c r="G192" s="82" t="s">
        <v>1865</v>
      </c>
      <c r="H192" s="20"/>
      <c r="I192" s="20"/>
      <c r="J192" s="20"/>
      <c r="K192" s="20"/>
      <c r="L192" s="20"/>
      <c r="M192" s="20"/>
      <c r="N192" s="20"/>
      <c r="O192" s="20"/>
      <c r="P192" s="20" t="s">
        <v>487</v>
      </c>
      <c r="Q192" s="23">
        <v>46041</v>
      </c>
      <c r="R192" s="23">
        <v>46069</v>
      </c>
      <c r="S192" s="23">
        <v>46249</v>
      </c>
      <c r="T192" s="20">
        <v>180</v>
      </c>
      <c r="U192" s="24">
        <f t="shared" si="4"/>
        <v>6</v>
      </c>
      <c r="V192" s="25">
        <v>17856000</v>
      </c>
      <c r="W192" s="26">
        <f t="shared" si="5"/>
        <v>2976000</v>
      </c>
      <c r="X192" s="23" t="s">
        <v>1339</v>
      </c>
      <c r="Y192" s="63" t="s">
        <v>1443</v>
      </c>
    </row>
    <row r="193" spans="1:26" ht="51" customHeight="1" x14ac:dyDescent="0.2">
      <c r="A193" s="20">
        <v>190</v>
      </c>
      <c r="B193" s="20" t="s">
        <v>513</v>
      </c>
      <c r="C193" s="20" t="s">
        <v>25</v>
      </c>
      <c r="D193" s="20" t="s">
        <v>514</v>
      </c>
      <c r="E193" s="20" t="s">
        <v>27</v>
      </c>
      <c r="F193" s="22">
        <v>52025495</v>
      </c>
      <c r="G193" s="82" t="s">
        <v>1871</v>
      </c>
      <c r="H193" s="20"/>
      <c r="I193" s="20"/>
      <c r="J193" s="20"/>
      <c r="K193" s="20"/>
      <c r="L193" s="20"/>
      <c r="M193" s="20"/>
      <c r="N193" s="20"/>
      <c r="O193" s="20"/>
      <c r="P193" s="20" t="s">
        <v>370</v>
      </c>
      <c r="Q193" s="23">
        <v>46039</v>
      </c>
      <c r="R193" s="23">
        <v>46044</v>
      </c>
      <c r="S193" s="23">
        <v>46224</v>
      </c>
      <c r="T193" s="20">
        <v>180</v>
      </c>
      <c r="U193" s="24">
        <f t="shared" si="4"/>
        <v>6</v>
      </c>
      <c r="V193" s="25">
        <v>12876000</v>
      </c>
      <c r="W193" s="26">
        <f t="shared" si="5"/>
        <v>2146000</v>
      </c>
      <c r="X193" s="23" t="s">
        <v>1339</v>
      </c>
      <c r="Y193" s="64" t="s">
        <v>1678</v>
      </c>
    </row>
    <row r="194" spans="1:26" ht="51" customHeight="1" x14ac:dyDescent="0.2">
      <c r="A194" s="20">
        <v>191</v>
      </c>
      <c r="B194" s="20" t="s">
        <v>515</v>
      </c>
      <c r="C194" s="20" t="s">
        <v>25</v>
      </c>
      <c r="D194" s="20" t="s">
        <v>516</v>
      </c>
      <c r="E194" s="20" t="s">
        <v>27</v>
      </c>
      <c r="F194" s="22">
        <v>80808223</v>
      </c>
      <c r="G194" s="82" t="s">
        <v>1871</v>
      </c>
      <c r="H194" s="20"/>
      <c r="I194" s="20"/>
      <c r="J194" s="20"/>
      <c r="K194" s="20"/>
      <c r="L194" s="20"/>
      <c r="M194" s="20"/>
      <c r="N194" s="20"/>
      <c r="O194" s="20"/>
      <c r="P194" s="20" t="s">
        <v>370</v>
      </c>
      <c r="Q194" s="23">
        <v>46039</v>
      </c>
      <c r="R194" s="23">
        <v>46043</v>
      </c>
      <c r="S194" s="23">
        <v>46223</v>
      </c>
      <c r="T194" s="20">
        <v>180</v>
      </c>
      <c r="U194" s="24">
        <f t="shared" si="4"/>
        <v>6</v>
      </c>
      <c r="V194" s="25">
        <v>12876000</v>
      </c>
      <c r="W194" s="26">
        <f t="shared" si="5"/>
        <v>2146000</v>
      </c>
      <c r="X194" s="23" t="s">
        <v>1339</v>
      </c>
      <c r="Y194" s="64" t="s">
        <v>1679</v>
      </c>
    </row>
    <row r="195" spans="1:26" ht="51" customHeight="1" x14ac:dyDescent="0.2">
      <c r="A195" s="20">
        <v>192</v>
      </c>
      <c r="B195" s="20" t="s">
        <v>517</v>
      </c>
      <c r="C195" s="20" t="s">
        <v>25</v>
      </c>
      <c r="D195" s="20" t="s">
        <v>518</v>
      </c>
      <c r="E195" s="20" t="s">
        <v>27</v>
      </c>
      <c r="F195" s="22">
        <v>79815488</v>
      </c>
      <c r="G195" s="82" t="s">
        <v>1871</v>
      </c>
      <c r="H195" s="20"/>
      <c r="I195" s="20"/>
      <c r="J195" s="20"/>
      <c r="K195" s="20"/>
      <c r="L195" s="20"/>
      <c r="M195" s="20"/>
      <c r="N195" s="20"/>
      <c r="O195" s="20"/>
      <c r="P195" s="20" t="s">
        <v>370</v>
      </c>
      <c r="Q195" s="23">
        <v>46039</v>
      </c>
      <c r="R195" s="23">
        <v>46043</v>
      </c>
      <c r="S195" s="23">
        <v>46223</v>
      </c>
      <c r="T195" s="20">
        <v>180</v>
      </c>
      <c r="U195" s="24">
        <f t="shared" si="4"/>
        <v>6</v>
      </c>
      <c r="V195" s="25">
        <v>12876000</v>
      </c>
      <c r="W195" s="26">
        <f t="shared" si="5"/>
        <v>2146000</v>
      </c>
      <c r="X195" s="23" t="s">
        <v>1339</v>
      </c>
      <c r="Y195" s="64" t="s">
        <v>1680</v>
      </c>
    </row>
    <row r="196" spans="1:26" ht="51" customHeight="1" x14ac:dyDescent="0.2">
      <c r="A196" s="20">
        <v>193</v>
      </c>
      <c r="B196" s="20" t="s">
        <v>519</v>
      </c>
      <c r="C196" s="20" t="s">
        <v>25</v>
      </c>
      <c r="D196" s="20" t="s">
        <v>520</v>
      </c>
      <c r="E196" s="20" t="s">
        <v>27</v>
      </c>
      <c r="F196" s="22">
        <v>19319064</v>
      </c>
      <c r="G196" s="82" t="s">
        <v>1871</v>
      </c>
      <c r="H196" s="20"/>
      <c r="I196" s="20"/>
      <c r="J196" s="20"/>
      <c r="K196" s="20"/>
      <c r="L196" s="20"/>
      <c r="M196" s="20"/>
      <c r="N196" s="20"/>
      <c r="O196" s="20"/>
      <c r="P196" s="20" t="s">
        <v>370</v>
      </c>
      <c r="Q196" s="23">
        <v>46040</v>
      </c>
      <c r="R196" s="23">
        <v>46044</v>
      </c>
      <c r="S196" s="23">
        <v>46224</v>
      </c>
      <c r="T196" s="20">
        <v>180</v>
      </c>
      <c r="U196" s="24">
        <f t="shared" ref="U196:U259" si="6">ROUND((T196/30),0)</f>
        <v>6</v>
      </c>
      <c r="V196" s="25">
        <v>12876000</v>
      </c>
      <c r="W196" s="26">
        <f t="shared" ref="W196:W259" si="7">IF(V196=0,0,((V196/U196)))</f>
        <v>2146000</v>
      </c>
      <c r="X196" s="23" t="s">
        <v>1339</v>
      </c>
      <c r="Y196" s="64" t="s">
        <v>1681</v>
      </c>
    </row>
    <row r="197" spans="1:26" ht="51" customHeight="1" x14ac:dyDescent="0.2">
      <c r="A197" s="65">
        <v>194</v>
      </c>
      <c r="B197" s="65" t="s">
        <v>521</v>
      </c>
      <c r="C197" s="65" t="s">
        <v>25</v>
      </c>
      <c r="D197" s="65" t="s">
        <v>522</v>
      </c>
      <c r="E197" s="65" t="s">
        <v>27</v>
      </c>
      <c r="F197" s="66">
        <v>1030698659</v>
      </c>
      <c r="G197" s="82" t="s">
        <v>1871</v>
      </c>
      <c r="H197" s="65"/>
      <c r="I197" s="65"/>
      <c r="J197" s="65"/>
      <c r="K197" s="65"/>
      <c r="L197" s="65" t="s">
        <v>523</v>
      </c>
      <c r="M197" s="65" t="s">
        <v>27</v>
      </c>
      <c r="N197" s="66">
        <v>1033770464</v>
      </c>
      <c r="O197" s="67">
        <v>46177</v>
      </c>
      <c r="P197" s="65" t="s">
        <v>370</v>
      </c>
      <c r="Q197" s="67">
        <v>46039</v>
      </c>
      <c r="R197" s="67">
        <v>46043</v>
      </c>
      <c r="S197" s="67">
        <v>46223</v>
      </c>
      <c r="T197" s="65">
        <v>180</v>
      </c>
      <c r="U197" s="68">
        <f t="shared" si="6"/>
        <v>6</v>
      </c>
      <c r="V197" s="69">
        <v>12876000</v>
      </c>
      <c r="W197" s="70">
        <f t="shared" si="7"/>
        <v>2146000</v>
      </c>
      <c r="X197" s="67" t="s">
        <v>1339</v>
      </c>
      <c r="Y197" s="71" t="s">
        <v>1630</v>
      </c>
    </row>
    <row r="198" spans="1:26" ht="51" customHeight="1" x14ac:dyDescent="0.2">
      <c r="A198" s="20">
        <v>195</v>
      </c>
      <c r="B198" s="20" t="s">
        <v>524</v>
      </c>
      <c r="C198" s="20" t="s">
        <v>25</v>
      </c>
      <c r="D198" s="20" t="s">
        <v>525</v>
      </c>
      <c r="E198" s="20" t="s">
        <v>27</v>
      </c>
      <c r="F198" s="22">
        <v>52202026</v>
      </c>
      <c r="G198" s="82" t="s">
        <v>1871</v>
      </c>
      <c r="H198" s="20"/>
      <c r="I198" s="20"/>
      <c r="J198" s="20"/>
      <c r="K198" s="20"/>
      <c r="L198" s="20"/>
      <c r="M198" s="20"/>
      <c r="N198" s="20"/>
      <c r="O198" s="20"/>
      <c r="P198" s="20" t="s">
        <v>370</v>
      </c>
      <c r="Q198" s="23">
        <v>46039</v>
      </c>
      <c r="R198" s="23">
        <v>46069</v>
      </c>
      <c r="S198" s="23">
        <v>46249</v>
      </c>
      <c r="T198" s="20">
        <v>180</v>
      </c>
      <c r="U198" s="24">
        <f t="shared" si="6"/>
        <v>6</v>
      </c>
      <c r="V198" s="25">
        <v>12876000</v>
      </c>
      <c r="W198" s="26">
        <f t="shared" si="7"/>
        <v>2146000</v>
      </c>
      <c r="X198" s="23" t="s">
        <v>1339</v>
      </c>
      <c r="Y198" s="64" t="s">
        <v>1682</v>
      </c>
    </row>
    <row r="199" spans="1:26" ht="51" customHeight="1" x14ac:dyDescent="0.2">
      <c r="A199" s="20">
        <v>196</v>
      </c>
      <c r="B199" s="20" t="s">
        <v>526</v>
      </c>
      <c r="C199" s="20" t="s">
        <v>25</v>
      </c>
      <c r="D199" s="20" t="s">
        <v>527</v>
      </c>
      <c r="E199" s="20" t="s">
        <v>27</v>
      </c>
      <c r="F199" s="22">
        <v>42977351</v>
      </c>
      <c r="G199" s="82" t="s">
        <v>1871</v>
      </c>
      <c r="H199" s="20"/>
      <c r="I199" s="20"/>
      <c r="J199" s="20"/>
      <c r="K199" s="20"/>
      <c r="L199" s="20"/>
      <c r="M199" s="20"/>
      <c r="N199" s="20"/>
      <c r="O199" s="20"/>
      <c r="P199" s="20" t="s">
        <v>370</v>
      </c>
      <c r="Q199" s="23">
        <v>46039</v>
      </c>
      <c r="R199" s="23">
        <v>46043</v>
      </c>
      <c r="S199" s="23">
        <v>46223</v>
      </c>
      <c r="T199" s="20">
        <v>180</v>
      </c>
      <c r="U199" s="24">
        <f t="shared" si="6"/>
        <v>6</v>
      </c>
      <c r="V199" s="25">
        <v>12876000</v>
      </c>
      <c r="W199" s="26">
        <f t="shared" si="7"/>
        <v>2146000</v>
      </c>
      <c r="X199" s="23" t="s">
        <v>1339</v>
      </c>
      <c r="Y199" s="64" t="s">
        <v>1683</v>
      </c>
    </row>
    <row r="200" spans="1:26" ht="51" customHeight="1" x14ac:dyDescent="0.2">
      <c r="A200" s="20">
        <v>197</v>
      </c>
      <c r="B200" s="20" t="s">
        <v>528</v>
      </c>
      <c r="C200" s="20" t="s">
        <v>25</v>
      </c>
      <c r="D200" s="20" t="s">
        <v>529</v>
      </c>
      <c r="E200" s="20" t="s">
        <v>27</v>
      </c>
      <c r="F200" s="22">
        <v>93340755</v>
      </c>
      <c r="G200" s="82" t="s">
        <v>1871</v>
      </c>
      <c r="H200" s="20"/>
      <c r="I200" s="20"/>
      <c r="J200" s="20"/>
      <c r="K200" s="20"/>
      <c r="L200" s="20"/>
      <c r="M200" s="20"/>
      <c r="N200" s="20"/>
      <c r="O200" s="20"/>
      <c r="P200" s="20" t="s">
        <v>370</v>
      </c>
      <c r="Q200" s="23">
        <v>46040</v>
      </c>
      <c r="R200" s="23">
        <v>46044</v>
      </c>
      <c r="S200" s="23">
        <v>46224</v>
      </c>
      <c r="T200" s="20">
        <v>180</v>
      </c>
      <c r="U200" s="24">
        <f t="shared" si="6"/>
        <v>6</v>
      </c>
      <c r="V200" s="25">
        <v>12876000</v>
      </c>
      <c r="W200" s="26">
        <f t="shared" si="7"/>
        <v>2146000</v>
      </c>
      <c r="X200" s="23" t="s">
        <v>1339</v>
      </c>
      <c r="Y200" s="64" t="s">
        <v>1684</v>
      </c>
    </row>
    <row r="201" spans="1:26" ht="51" customHeight="1" x14ac:dyDescent="0.2">
      <c r="A201" s="20">
        <v>198</v>
      </c>
      <c r="B201" s="20" t="s">
        <v>530</v>
      </c>
      <c r="C201" s="20" t="s">
        <v>25</v>
      </c>
      <c r="D201" s="20" t="s">
        <v>531</v>
      </c>
      <c r="E201" s="20" t="s">
        <v>27</v>
      </c>
      <c r="F201" s="22">
        <v>19396761</v>
      </c>
      <c r="G201" s="82" t="s">
        <v>1871</v>
      </c>
      <c r="H201" s="20"/>
      <c r="I201" s="20"/>
      <c r="J201" s="20"/>
      <c r="K201" s="20"/>
      <c r="L201" s="20"/>
      <c r="M201" s="20"/>
      <c r="N201" s="20"/>
      <c r="O201" s="20"/>
      <c r="P201" s="20" t="s">
        <v>370</v>
      </c>
      <c r="Q201" s="23">
        <v>46039</v>
      </c>
      <c r="R201" s="23">
        <v>46044</v>
      </c>
      <c r="S201" s="23">
        <v>46224</v>
      </c>
      <c r="T201" s="20">
        <v>180</v>
      </c>
      <c r="U201" s="24">
        <f t="shared" si="6"/>
        <v>6</v>
      </c>
      <c r="V201" s="25">
        <v>12876000</v>
      </c>
      <c r="W201" s="26">
        <f t="shared" si="7"/>
        <v>2146000</v>
      </c>
      <c r="X201" s="23" t="s">
        <v>1339</v>
      </c>
      <c r="Y201" s="64" t="s">
        <v>1685</v>
      </c>
    </row>
    <row r="202" spans="1:26" ht="51" customHeight="1" x14ac:dyDescent="0.2">
      <c r="A202" s="20">
        <v>199</v>
      </c>
      <c r="B202" s="20" t="s">
        <v>532</v>
      </c>
      <c r="C202" s="20" t="s">
        <v>25</v>
      </c>
      <c r="D202" s="20" t="s">
        <v>533</v>
      </c>
      <c r="E202" s="20" t="s">
        <v>27</v>
      </c>
      <c r="F202" s="22">
        <v>52010927</v>
      </c>
      <c r="G202" s="82" t="s">
        <v>1871</v>
      </c>
      <c r="H202" s="20"/>
      <c r="I202" s="20"/>
      <c r="J202" s="20"/>
      <c r="K202" s="20"/>
      <c r="L202" s="20"/>
      <c r="M202" s="20"/>
      <c r="N202" s="20"/>
      <c r="O202" s="20"/>
      <c r="P202" s="20" t="s">
        <v>370</v>
      </c>
      <c r="Q202" s="23">
        <v>46039</v>
      </c>
      <c r="R202" s="23">
        <v>46072</v>
      </c>
      <c r="S202" s="23">
        <v>46252</v>
      </c>
      <c r="T202" s="20">
        <v>180</v>
      </c>
      <c r="U202" s="24">
        <f t="shared" si="6"/>
        <v>6</v>
      </c>
      <c r="V202" s="25">
        <v>12876000</v>
      </c>
      <c r="W202" s="26">
        <f t="shared" si="7"/>
        <v>2146000</v>
      </c>
      <c r="X202" s="23" t="s">
        <v>1339</v>
      </c>
      <c r="Y202" s="64" t="s">
        <v>1686</v>
      </c>
    </row>
    <row r="203" spans="1:26" ht="51" customHeight="1" x14ac:dyDescent="0.2">
      <c r="A203" s="20">
        <v>200</v>
      </c>
      <c r="B203" s="20" t="s">
        <v>534</v>
      </c>
      <c r="C203" s="20" t="s">
        <v>25</v>
      </c>
      <c r="D203" s="20" t="s">
        <v>535</v>
      </c>
      <c r="E203" s="20" t="s">
        <v>27</v>
      </c>
      <c r="F203" s="22">
        <v>52271650</v>
      </c>
      <c r="G203" s="82" t="s">
        <v>1875</v>
      </c>
      <c r="H203" s="20"/>
      <c r="I203" s="20"/>
      <c r="J203" s="20"/>
      <c r="K203" s="20"/>
      <c r="L203" s="20"/>
      <c r="M203" s="20"/>
      <c r="N203" s="20"/>
      <c r="O203" s="20"/>
      <c r="P203" s="20" t="s">
        <v>307</v>
      </c>
      <c r="Q203" s="23">
        <v>46039</v>
      </c>
      <c r="R203" s="23">
        <v>46063</v>
      </c>
      <c r="S203" s="23">
        <v>46365</v>
      </c>
      <c r="T203" s="20">
        <v>300</v>
      </c>
      <c r="U203" s="24">
        <f t="shared" si="6"/>
        <v>10</v>
      </c>
      <c r="V203" s="25">
        <v>62000000</v>
      </c>
      <c r="W203" s="26">
        <f t="shared" si="7"/>
        <v>6200000</v>
      </c>
      <c r="X203" s="23" t="s">
        <v>1339</v>
      </c>
      <c r="Y203" s="63" t="s">
        <v>1444</v>
      </c>
      <c r="Z203" s="34"/>
    </row>
    <row r="204" spans="1:26" ht="51" customHeight="1" x14ac:dyDescent="0.2">
      <c r="A204" s="20">
        <v>201</v>
      </c>
      <c r="B204" s="20" t="s">
        <v>536</v>
      </c>
      <c r="C204" s="20" t="s">
        <v>25</v>
      </c>
      <c r="D204" s="20" t="s">
        <v>537</v>
      </c>
      <c r="E204" s="20" t="s">
        <v>27</v>
      </c>
      <c r="F204" s="22">
        <v>52443329</v>
      </c>
      <c r="G204" s="82" t="s">
        <v>1875</v>
      </c>
      <c r="H204" s="20"/>
      <c r="I204" s="20"/>
      <c r="J204" s="20"/>
      <c r="K204" s="20"/>
      <c r="L204" s="20"/>
      <c r="M204" s="20"/>
      <c r="N204" s="20"/>
      <c r="O204" s="20"/>
      <c r="P204" s="20" t="s">
        <v>307</v>
      </c>
      <c r="Q204" s="23">
        <v>46039</v>
      </c>
      <c r="R204" s="23">
        <v>46063</v>
      </c>
      <c r="S204" s="23">
        <v>46365</v>
      </c>
      <c r="T204" s="20">
        <v>300</v>
      </c>
      <c r="U204" s="24">
        <f t="shared" si="6"/>
        <v>10</v>
      </c>
      <c r="V204" s="25">
        <v>62000000</v>
      </c>
      <c r="W204" s="26">
        <f t="shared" si="7"/>
        <v>6200000</v>
      </c>
      <c r="X204" s="23" t="s">
        <v>1339</v>
      </c>
      <c r="Y204" s="63" t="s">
        <v>1445</v>
      </c>
    </row>
    <row r="205" spans="1:26" ht="51" customHeight="1" x14ac:dyDescent="0.2">
      <c r="A205" s="20">
        <v>202</v>
      </c>
      <c r="B205" s="20" t="s">
        <v>538</v>
      </c>
      <c r="C205" s="20" t="s">
        <v>25</v>
      </c>
      <c r="D205" s="20" t="s">
        <v>539</v>
      </c>
      <c r="E205" s="20" t="s">
        <v>27</v>
      </c>
      <c r="F205" s="22">
        <v>1023005524</v>
      </c>
      <c r="G205" s="82" t="s">
        <v>1875</v>
      </c>
      <c r="H205" s="20"/>
      <c r="I205" s="20"/>
      <c r="J205" s="20"/>
      <c r="K205" s="20"/>
      <c r="L205" s="20"/>
      <c r="M205" s="20"/>
      <c r="N205" s="20"/>
      <c r="O205" s="20"/>
      <c r="P205" s="20" t="s">
        <v>307</v>
      </c>
      <c r="Q205" s="23">
        <v>46039</v>
      </c>
      <c r="R205" s="23">
        <v>46071</v>
      </c>
      <c r="S205" s="23">
        <v>46373</v>
      </c>
      <c r="T205" s="20">
        <v>300</v>
      </c>
      <c r="U205" s="24">
        <f t="shared" si="6"/>
        <v>10</v>
      </c>
      <c r="V205" s="25">
        <v>62000000</v>
      </c>
      <c r="W205" s="26">
        <f t="shared" si="7"/>
        <v>6200000</v>
      </c>
      <c r="X205" s="23" t="s">
        <v>1339</v>
      </c>
      <c r="Y205" s="64" t="s">
        <v>1687</v>
      </c>
    </row>
    <row r="206" spans="1:26" ht="51" customHeight="1" x14ac:dyDescent="0.2">
      <c r="A206" s="20">
        <v>203</v>
      </c>
      <c r="B206" s="20" t="s">
        <v>540</v>
      </c>
      <c r="C206" s="20" t="s">
        <v>25</v>
      </c>
      <c r="D206" s="20" t="s">
        <v>541</v>
      </c>
      <c r="E206" s="20" t="s">
        <v>27</v>
      </c>
      <c r="F206" s="22">
        <v>52909059</v>
      </c>
      <c r="G206" s="82" t="s">
        <v>1875</v>
      </c>
      <c r="H206" s="20"/>
      <c r="I206" s="20"/>
      <c r="J206" s="20"/>
      <c r="K206" s="20"/>
      <c r="L206" s="20"/>
      <c r="M206" s="20"/>
      <c r="N206" s="20"/>
      <c r="O206" s="20"/>
      <c r="P206" s="20" t="s">
        <v>307</v>
      </c>
      <c r="Q206" s="23">
        <v>46039</v>
      </c>
      <c r="R206" s="23">
        <v>46071</v>
      </c>
      <c r="S206" s="23">
        <v>46373</v>
      </c>
      <c r="T206" s="20">
        <v>300</v>
      </c>
      <c r="U206" s="24">
        <f t="shared" si="6"/>
        <v>10</v>
      </c>
      <c r="V206" s="25">
        <v>62000000</v>
      </c>
      <c r="W206" s="26">
        <f t="shared" si="7"/>
        <v>6200000</v>
      </c>
      <c r="X206" s="23" t="s">
        <v>1339</v>
      </c>
      <c r="Y206" s="63" t="s">
        <v>1446</v>
      </c>
    </row>
    <row r="207" spans="1:26" ht="51" customHeight="1" x14ac:dyDescent="0.2">
      <c r="A207" s="20">
        <v>204</v>
      </c>
      <c r="B207" s="20" t="s">
        <v>542</v>
      </c>
      <c r="C207" s="20" t="s">
        <v>25</v>
      </c>
      <c r="D207" s="20" t="s">
        <v>543</v>
      </c>
      <c r="E207" s="20" t="s">
        <v>27</v>
      </c>
      <c r="F207" s="22">
        <v>1013616944</v>
      </c>
      <c r="G207" s="82" t="s">
        <v>1875</v>
      </c>
      <c r="H207" s="20"/>
      <c r="I207" s="20"/>
      <c r="J207" s="20"/>
      <c r="K207" s="20"/>
      <c r="L207" s="20"/>
      <c r="M207" s="20"/>
      <c r="N207" s="20"/>
      <c r="O207" s="20"/>
      <c r="P207" s="20" t="s">
        <v>307</v>
      </c>
      <c r="Q207" s="23">
        <v>46039</v>
      </c>
      <c r="R207" s="23">
        <v>46063</v>
      </c>
      <c r="S207" s="23">
        <v>46365</v>
      </c>
      <c r="T207" s="20">
        <v>300</v>
      </c>
      <c r="U207" s="24">
        <f t="shared" si="6"/>
        <v>10</v>
      </c>
      <c r="V207" s="25">
        <v>62000000</v>
      </c>
      <c r="W207" s="26">
        <f t="shared" si="7"/>
        <v>6200000</v>
      </c>
      <c r="X207" s="23" t="s">
        <v>1339</v>
      </c>
      <c r="Y207" s="64" t="s">
        <v>1447</v>
      </c>
    </row>
    <row r="208" spans="1:26" ht="51" customHeight="1" x14ac:dyDescent="0.2">
      <c r="A208" s="20">
        <v>205</v>
      </c>
      <c r="B208" s="20" t="s">
        <v>544</v>
      </c>
      <c r="C208" s="20" t="s">
        <v>25</v>
      </c>
      <c r="D208" s="20" t="s">
        <v>545</v>
      </c>
      <c r="E208" s="20" t="s">
        <v>27</v>
      </c>
      <c r="F208" s="22">
        <v>1010183800</v>
      </c>
      <c r="G208" s="82" t="s">
        <v>1875</v>
      </c>
      <c r="H208" s="20"/>
      <c r="I208" s="20"/>
      <c r="J208" s="20"/>
      <c r="K208" s="20"/>
      <c r="L208" s="20"/>
      <c r="M208" s="20"/>
      <c r="N208" s="20"/>
      <c r="O208" s="20"/>
      <c r="P208" s="20" t="s">
        <v>307</v>
      </c>
      <c r="Q208" s="23">
        <v>46039</v>
      </c>
      <c r="R208" s="23">
        <v>46063</v>
      </c>
      <c r="S208" s="23">
        <v>46365</v>
      </c>
      <c r="T208" s="20">
        <v>300</v>
      </c>
      <c r="U208" s="24">
        <f t="shared" si="6"/>
        <v>10</v>
      </c>
      <c r="V208" s="25">
        <v>62000000</v>
      </c>
      <c r="W208" s="26">
        <f t="shared" si="7"/>
        <v>6200000</v>
      </c>
      <c r="X208" s="23" t="s">
        <v>1339</v>
      </c>
      <c r="Y208" s="64" t="s">
        <v>1688</v>
      </c>
    </row>
    <row r="209" spans="1:26" ht="51" customHeight="1" x14ac:dyDescent="0.2">
      <c r="A209" s="20">
        <v>206</v>
      </c>
      <c r="B209" s="20" t="s">
        <v>546</v>
      </c>
      <c r="C209" s="20" t="s">
        <v>25</v>
      </c>
      <c r="D209" s="20" t="s">
        <v>547</v>
      </c>
      <c r="E209" s="20" t="s">
        <v>27</v>
      </c>
      <c r="F209" s="22">
        <v>1031164040</v>
      </c>
      <c r="G209" s="82" t="s">
        <v>1875</v>
      </c>
      <c r="H209" s="20"/>
      <c r="I209" s="20"/>
      <c r="J209" s="20"/>
      <c r="K209" s="20"/>
      <c r="L209" s="20"/>
      <c r="M209" s="20"/>
      <c r="N209" s="20"/>
      <c r="O209" s="20"/>
      <c r="P209" s="20" t="s">
        <v>307</v>
      </c>
      <c r="Q209" s="23">
        <v>46039</v>
      </c>
      <c r="R209" s="23">
        <v>46063</v>
      </c>
      <c r="S209" s="23">
        <v>46365</v>
      </c>
      <c r="T209" s="20">
        <v>300</v>
      </c>
      <c r="U209" s="24">
        <f t="shared" si="6"/>
        <v>10</v>
      </c>
      <c r="V209" s="25">
        <v>62000000</v>
      </c>
      <c r="W209" s="26">
        <f t="shared" si="7"/>
        <v>6200000</v>
      </c>
      <c r="X209" s="23" t="s">
        <v>1339</v>
      </c>
      <c r="Y209" s="64" t="s">
        <v>1689</v>
      </c>
    </row>
    <row r="210" spans="1:26" ht="51" customHeight="1" x14ac:dyDescent="0.2">
      <c r="A210" s="20">
        <v>207</v>
      </c>
      <c r="B210" s="20" t="s">
        <v>548</v>
      </c>
      <c r="C210" s="20" t="s">
        <v>25</v>
      </c>
      <c r="D210" s="20" t="s">
        <v>549</v>
      </c>
      <c r="E210" s="20" t="s">
        <v>27</v>
      </c>
      <c r="F210" s="22">
        <v>1032495242</v>
      </c>
      <c r="G210" s="82" t="s">
        <v>1875</v>
      </c>
      <c r="H210" s="20"/>
      <c r="I210" s="20"/>
      <c r="J210" s="20"/>
      <c r="K210" s="20"/>
      <c r="L210" s="20"/>
      <c r="M210" s="20"/>
      <c r="N210" s="20"/>
      <c r="O210" s="20"/>
      <c r="P210" s="20" t="s">
        <v>307</v>
      </c>
      <c r="Q210" s="23">
        <v>46039</v>
      </c>
      <c r="R210" s="23">
        <v>46063</v>
      </c>
      <c r="S210" s="23">
        <v>46365</v>
      </c>
      <c r="T210" s="20">
        <v>300</v>
      </c>
      <c r="U210" s="24">
        <f t="shared" si="6"/>
        <v>10</v>
      </c>
      <c r="V210" s="25">
        <v>62000000</v>
      </c>
      <c r="W210" s="26">
        <f t="shared" si="7"/>
        <v>6200000</v>
      </c>
      <c r="X210" s="23" t="s">
        <v>1339</v>
      </c>
      <c r="Y210" s="64" t="s">
        <v>1690</v>
      </c>
    </row>
    <row r="211" spans="1:26" ht="51" customHeight="1" x14ac:dyDescent="0.2">
      <c r="A211" s="20">
        <v>208</v>
      </c>
      <c r="B211" s="20" t="s">
        <v>550</v>
      </c>
      <c r="C211" s="20" t="s">
        <v>25</v>
      </c>
      <c r="D211" s="20" t="s">
        <v>551</v>
      </c>
      <c r="E211" s="20" t="s">
        <v>27</v>
      </c>
      <c r="F211" s="22">
        <v>52817467</v>
      </c>
      <c r="G211" s="82" t="s">
        <v>1875</v>
      </c>
      <c r="H211" s="20"/>
      <c r="I211" s="20"/>
      <c r="J211" s="20"/>
      <c r="K211" s="20"/>
      <c r="L211" s="20"/>
      <c r="M211" s="20"/>
      <c r="N211" s="20"/>
      <c r="O211" s="20"/>
      <c r="P211" s="20" t="s">
        <v>307</v>
      </c>
      <c r="Q211" s="23">
        <v>46039</v>
      </c>
      <c r="R211" s="23">
        <v>46063</v>
      </c>
      <c r="S211" s="23">
        <v>46365</v>
      </c>
      <c r="T211" s="20">
        <v>300</v>
      </c>
      <c r="U211" s="24">
        <f t="shared" si="6"/>
        <v>10</v>
      </c>
      <c r="V211" s="25">
        <v>62000000</v>
      </c>
      <c r="W211" s="26">
        <f t="shared" si="7"/>
        <v>6200000</v>
      </c>
      <c r="X211" s="23" t="s">
        <v>1339</v>
      </c>
      <c r="Y211" s="64" t="s">
        <v>1691</v>
      </c>
    </row>
    <row r="212" spans="1:26" ht="51" customHeight="1" x14ac:dyDescent="0.2">
      <c r="A212" s="20">
        <v>209</v>
      </c>
      <c r="B212" s="20" t="s">
        <v>552</v>
      </c>
      <c r="C212" s="20" t="s">
        <v>25</v>
      </c>
      <c r="D212" s="20" t="s">
        <v>553</v>
      </c>
      <c r="E212" s="20" t="s">
        <v>27</v>
      </c>
      <c r="F212" s="22">
        <v>1014227004</v>
      </c>
      <c r="G212" s="82" t="s">
        <v>1869</v>
      </c>
      <c r="H212" s="20"/>
      <c r="I212" s="20"/>
      <c r="J212" s="20"/>
      <c r="K212" s="20"/>
      <c r="L212" s="20"/>
      <c r="M212" s="20"/>
      <c r="N212" s="20"/>
      <c r="O212" s="20"/>
      <c r="P212" s="20" t="s">
        <v>253</v>
      </c>
      <c r="Q212" s="23">
        <v>46039</v>
      </c>
      <c r="R212" s="23">
        <v>46042</v>
      </c>
      <c r="S212" s="23">
        <v>46222</v>
      </c>
      <c r="T212" s="20">
        <v>180</v>
      </c>
      <c r="U212" s="24">
        <f t="shared" si="6"/>
        <v>6</v>
      </c>
      <c r="V212" s="25">
        <v>42840000</v>
      </c>
      <c r="W212" s="26">
        <f t="shared" si="7"/>
        <v>7140000</v>
      </c>
      <c r="X212" s="23" t="s">
        <v>1339</v>
      </c>
      <c r="Y212" s="64" t="s">
        <v>1448</v>
      </c>
    </row>
    <row r="213" spans="1:26" ht="51" customHeight="1" x14ac:dyDescent="0.2">
      <c r="A213" s="20">
        <v>210</v>
      </c>
      <c r="B213" s="20" t="s">
        <v>554</v>
      </c>
      <c r="C213" s="20" t="s">
        <v>25</v>
      </c>
      <c r="D213" s="20" t="s">
        <v>555</v>
      </c>
      <c r="E213" s="20" t="s">
        <v>27</v>
      </c>
      <c r="F213" s="22">
        <v>80125584</v>
      </c>
      <c r="G213" s="82" t="s">
        <v>1872</v>
      </c>
      <c r="H213" s="20"/>
      <c r="I213" s="20"/>
      <c r="J213" s="20"/>
      <c r="K213" s="20"/>
      <c r="L213" s="20"/>
      <c r="M213" s="20"/>
      <c r="N213" s="20"/>
      <c r="O213" s="20"/>
      <c r="P213" s="20" t="s">
        <v>271</v>
      </c>
      <c r="Q213" s="23">
        <v>46041</v>
      </c>
      <c r="R213" s="23">
        <v>46065</v>
      </c>
      <c r="S213" s="23">
        <v>46367</v>
      </c>
      <c r="T213" s="20">
        <v>300</v>
      </c>
      <c r="U213" s="24">
        <f t="shared" si="6"/>
        <v>10</v>
      </c>
      <c r="V213" s="25">
        <v>62000000</v>
      </c>
      <c r="W213" s="26">
        <f t="shared" si="7"/>
        <v>6200000</v>
      </c>
      <c r="X213" s="23" t="s">
        <v>1339</v>
      </c>
      <c r="Y213" s="64" t="s">
        <v>1692</v>
      </c>
    </row>
    <row r="214" spans="1:26" ht="51" customHeight="1" x14ac:dyDescent="0.2">
      <c r="A214" s="20">
        <v>211</v>
      </c>
      <c r="B214" s="20" t="s">
        <v>556</v>
      </c>
      <c r="C214" s="20" t="s">
        <v>25</v>
      </c>
      <c r="D214" s="20" t="s">
        <v>557</v>
      </c>
      <c r="E214" s="20" t="s">
        <v>27</v>
      </c>
      <c r="F214" s="22">
        <v>1026265674</v>
      </c>
      <c r="G214" s="82" t="s">
        <v>1872</v>
      </c>
      <c r="H214" s="20"/>
      <c r="I214" s="20"/>
      <c r="J214" s="20"/>
      <c r="K214" s="20"/>
      <c r="L214" s="20"/>
      <c r="M214" s="20"/>
      <c r="N214" s="20"/>
      <c r="O214" s="20"/>
      <c r="P214" s="20" t="s">
        <v>271</v>
      </c>
      <c r="Q214" s="23">
        <v>46041</v>
      </c>
      <c r="R214" s="23">
        <v>46065</v>
      </c>
      <c r="S214" s="23">
        <v>46367</v>
      </c>
      <c r="T214" s="20">
        <v>300</v>
      </c>
      <c r="U214" s="24">
        <f t="shared" si="6"/>
        <v>10</v>
      </c>
      <c r="V214" s="25">
        <v>62000000</v>
      </c>
      <c r="W214" s="26">
        <f t="shared" si="7"/>
        <v>6200000</v>
      </c>
      <c r="X214" s="23" t="s">
        <v>1339</v>
      </c>
      <c r="Y214" s="64" t="s">
        <v>1693</v>
      </c>
    </row>
    <row r="215" spans="1:26" ht="51" customHeight="1" x14ac:dyDescent="0.2">
      <c r="A215" s="20">
        <v>212</v>
      </c>
      <c r="B215" s="20" t="s">
        <v>558</v>
      </c>
      <c r="C215" s="20" t="s">
        <v>25</v>
      </c>
      <c r="D215" s="20" t="s">
        <v>559</v>
      </c>
      <c r="E215" s="20" t="s">
        <v>27</v>
      </c>
      <c r="F215" s="22">
        <v>29705959</v>
      </c>
      <c r="G215" s="82" t="s">
        <v>1872</v>
      </c>
      <c r="H215" s="20"/>
      <c r="I215" s="20"/>
      <c r="J215" s="20"/>
      <c r="K215" s="20"/>
      <c r="L215" s="20"/>
      <c r="M215" s="20"/>
      <c r="N215" s="20"/>
      <c r="O215" s="20"/>
      <c r="P215" s="20" t="s">
        <v>271</v>
      </c>
      <c r="Q215" s="23">
        <v>46041</v>
      </c>
      <c r="R215" s="23">
        <v>46055</v>
      </c>
      <c r="S215" s="23">
        <v>46357</v>
      </c>
      <c r="T215" s="20">
        <v>300</v>
      </c>
      <c r="U215" s="24">
        <f t="shared" si="6"/>
        <v>10</v>
      </c>
      <c r="V215" s="25">
        <v>62000000</v>
      </c>
      <c r="W215" s="26">
        <f t="shared" si="7"/>
        <v>6200000</v>
      </c>
      <c r="X215" s="23" t="s">
        <v>1339</v>
      </c>
      <c r="Y215" s="64" t="s">
        <v>1694</v>
      </c>
    </row>
    <row r="216" spans="1:26" ht="51" customHeight="1" x14ac:dyDescent="0.2">
      <c r="A216" s="20">
        <v>213</v>
      </c>
      <c r="B216" s="20" t="s">
        <v>560</v>
      </c>
      <c r="C216" s="20" t="s">
        <v>25</v>
      </c>
      <c r="D216" s="20" t="s">
        <v>561</v>
      </c>
      <c r="E216" s="20" t="s">
        <v>27</v>
      </c>
      <c r="F216" s="22">
        <v>51790430</v>
      </c>
      <c r="G216" s="82" t="s">
        <v>1873</v>
      </c>
      <c r="H216" s="20"/>
      <c r="I216" s="20"/>
      <c r="J216" s="20"/>
      <c r="K216" s="20"/>
      <c r="L216" s="20"/>
      <c r="M216" s="20"/>
      <c r="N216" s="20"/>
      <c r="O216" s="20"/>
      <c r="P216" s="20" t="s">
        <v>388</v>
      </c>
      <c r="Q216" s="23">
        <v>46041</v>
      </c>
      <c r="R216" s="23">
        <v>46059</v>
      </c>
      <c r="S216" s="23">
        <v>46239</v>
      </c>
      <c r="T216" s="20">
        <v>180</v>
      </c>
      <c r="U216" s="24">
        <f t="shared" si="6"/>
        <v>6</v>
      </c>
      <c r="V216" s="25">
        <v>36600000</v>
      </c>
      <c r="W216" s="26">
        <f t="shared" si="7"/>
        <v>6100000</v>
      </c>
      <c r="X216" s="23" t="s">
        <v>1339</v>
      </c>
      <c r="Y216" s="63" t="s">
        <v>1449</v>
      </c>
    </row>
    <row r="217" spans="1:26" ht="51" customHeight="1" x14ac:dyDescent="0.2">
      <c r="A217" s="20">
        <v>214</v>
      </c>
      <c r="B217" s="20" t="s">
        <v>562</v>
      </c>
      <c r="C217" s="20" t="s">
        <v>25</v>
      </c>
      <c r="D217" s="20" t="s">
        <v>563</v>
      </c>
      <c r="E217" s="20" t="s">
        <v>27</v>
      </c>
      <c r="F217" s="22">
        <v>1091668098</v>
      </c>
      <c r="G217" s="82" t="s">
        <v>1873</v>
      </c>
      <c r="H217" s="20"/>
      <c r="I217" s="20"/>
      <c r="J217" s="20"/>
      <c r="K217" s="20"/>
      <c r="L217" s="20"/>
      <c r="M217" s="20"/>
      <c r="N217" s="20"/>
      <c r="O217" s="20"/>
      <c r="P217" s="20" t="s">
        <v>388</v>
      </c>
      <c r="Q217" s="23">
        <v>46041</v>
      </c>
      <c r="R217" s="23">
        <v>46057</v>
      </c>
      <c r="S217" s="23">
        <v>46237</v>
      </c>
      <c r="T217" s="20">
        <v>180</v>
      </c>
      <c r="U217" s="24">
        <f t="shared" si="6"/>
        <v>6</v>
      </c>
      <c r="V217" s="25">
        <v>36600000</v>
      </c>
      <c r="W217" s="26">
        <f t="shared" si="7"/>
        <v>6100000</v>
      </c>
      <c r="X217" s="23" t="s">
        <v>1339</v>
      </c>
      <c r="Y217" s="63" t="s">
        <v>1450</v>
      </c>
    </row>
    <row r="218" spans="1:26" ht="51" customHeight="1" x14ac:dyDescent="0.2">
      <c r="A218" s="20">
        <v>215</v>
      </c>
      <c r="B218" s="20" t="s">
        <v>564</v>
      </c>
      <c r="C218" s="20" t="s">
        <v>25</v>
      </c>
      <c r="D218" s="20" t="s">
        <v>565</v>
      </c>
      <c r="E218" s="20" t="s">
        <v>27</v>
      </c>
      <c r="F218" s="22">
        <v>79863800</v>
      </c>
      <c r="G218" s="82" t="s">
        <v>1884</v>
      </c>
      <c r="H218" s="20"/>
      <c r="I218" s="20"/>
      <c r="J218" s="20"/>
      <c r="K218" s="20"/>
      <c r="L218" s="20"/>
      <c r="M218" s="20"/>
      <c r="N218" s="20"/>
      <c r="O218" s="20"/>
      <c r="P218" s="20" t="s">
        <v>566</v>
      </c>
      <c r="Q218" s="23">
        <v>46040</v>
      </c>
      <c r="R218" s="23">
        <v>46042</v>
      </c>
      <c r="S218" s="23">
        <v>46222</v>
      </c>
      <c r="T218" s="20">
        <v>180</v>
      </c>
      <c r="U218" s="24">
        <f t="shared" si="6"/>
        <v>6</v>
      </c>
      <c r="V218" s="25">
        <v>27042000</v>
      </c>
      <c r="W218" s="26">
        <f t="shared" si="7"/>
        <v>4507000</v>
      </c>
      <c r="X218" s="23" t="s">
        <v>1339</v>
      </c>
      <c r="Y218" s="64" t="s">
        <v>1695</v>
      </c>
    </row>
    <row r="219" spans="1:26" ht="51" customHeight="1" x14ac:dyDescent="0.2">
      <c r="A219" s="20">
        <v>216</v>
      </c>
      <c r="B219" s="20" t="s">
        <v>567</v>
      </c>
      <c r="C219" s="20" t="s">
        <v>25</v>
      </c>
      <c r="D219" s="20" t="s">
        <v>568</v>
      </c>
      <c r="E219" s="20" t="s">
        <v>27</v>
      </c>
      <c r="F219" s="22">
        <v>80185153</v>
      </c>
      <c r="G219" s="82" t="s">
        <v>1859</v>
      </c>
      <c r="H219" s="20"/>
      <c r="I219" s="20"/>
      <c r="J219" s="20"/>
      <c r="K219" s="20"/>
      <c r="L219" s="20"/>
      <c r="M219" s="20"/>
      <c r="N219" s="20"/>
      <c r="O219" s="20"/>
      <c r="P219" s="20" t="s">
        <v>253</v>
      </c>
      <c r="Q219" s="23">
        <v>46041</v>
      </c>
      <c r="R219" s="23">
        <v>46048</v>
      </c>
      <c r="S219" s="23">
        <v>46228</v>
      </c>
      <c r="T219" s="20">
        <v>180</v>
      </c>
      <c r="U219" s="24">
        <f t="shared" si="6"/>
        <v>6</v>
      </c>
      <c r="V219" s="25">
        <v>42840000</v>
      </c>
      <c r="W219" s="26">
        <f t="shared" si="7"/>
        <v>7140000</v>
      </c>
      <c r="X219" s="23" t="s">
        <v>1339</v>
      </c>
      <c r="Y219" s="64" t="s">
        <v>1696</v>
      </c>
    </row>
    <row r="220" spans="1:26" ht="51" customHeight="1" x14ac:dyDescent="0.2">
      <c r="A220" s="20">
        <v>217</v>
      </c>
      <c r="B220" s="20" t="s">
        <v>569</v>
      </c>
      <c r="C220" s="20" t="s">
        <v>25</v>
      </c>
      <c r="D220" s="20" t="s">
        <v>570</v>
      </c>
      <c r="E220" s="20" t="s">
        <v>27</v>
      </c>
      <c r="F220" s="22">
        <v>1022993911</v>
      </c>
      <c r="G220" s="82" t="s">
        <v>1869</v>
      </c>
      <c r="H220" s="20"/>
      <c r="I220" s="20"/>
      <c r="J220" s="20"/>
      <c r="K220" s="20"/>
      <c r="L220" s="20"/>
      <c r="M220" s="20"/>
      <c r="N220" s="20"/>
      <c r="O220" s="20"/>
      <c r="P220" s="20" t="s">
        <v>253</v>
      </c>
      <c r="Q220" s="23">
        <v>46041</v>
      </c>
      <c r="R220" s="23">
        <v>46048</v>
      </c>
      <c r="S220" s="23">
        <v>46228</v>
      </c>
      <c r="T220" s="20">
        <v>180</v>
      </c>
      <c r="U220" s="24">
        <f t="shared" si="6"/>
        <v>6</v>
      </c>
      <c r="V220" s="25">
        <v>42840000</v>
      </c>
      <c r="W220" s="26">
        <f t="shared" si="7"/>
        <v>7140000</v>
      </c>
      <c r="X220" s="23" t="s">
        <v>1339</v>
      </c>
      <c r="Y220" s="63" t="s">
        <v>1451</v>
      </c>
    </row>
    <row r="221" spans="1:26" ht="51" customHeight="1" x14ac:dyDescent="0.2">
      <c r="A221" s="20">
        <v>218</v>
      </c>
      <c r="B221" s="20" t="s">
        <v>571</v>
      </c>
      <c r="C221" s="20" t="s">
        <v>25</v>
      </c>
      <c r="D221" s="20" t="s">
        <v>572</v>
      </c>
      <c r="E221" s="20" t="s">
        <v>27</v>
      </c>
      <c r="F221" s="22">
        <v>79574594</v>
      </c>
      <c r="G221" s="82" t="s">
        <v>1885</v>
      </c>
      <c r="H221" s="20"/>
      <c r="I221" s="20"/>
      <c r="J221" s="20"/>
      <c r="K221" s="20"/>
      <c r="L221" s="20"/>
      <c r="M221" s="20"/>
      <c r="N221" s="20"/>
      <c r="O221" s="20"/>
      <c r="P221" s="20" t="s">
        <v>573</v>
      </c>
      <c r="Q221" s="23">
        <v>46041</v>
      </c>
      <c r="R221" s="23">
        <v>46052</v>
      </c>
      <c r="S221" s="23">
        <v>46294</v>
      </c>
      <c r="T221" s="20">
        <v>240</v>
      </c>
      <c r="U221" s="24">
        <f t="shared" si="6"/>
        <v>8</v>
      </c>
      <c r="V221" s="25">
        <v>73600000</v>
      </c>
      <c r="W221" s="26">
        <f t="shared" si="7"/>
        <v>9200000</v>
      </c>
      <c r="X221" s="23" t="s">
        <v>1339</v>
      </c>
      <c r="Y221" s="63" t="s">
        <v>1452</v>
      </c>
    </row>
    <row r="222" spans="1:26" ht="51" customHeight="1" x14ac:dyDescent="0.2">
      <c r="A222" s="20">
        <v>219</v>
      </c>
      <c r="B222" s="20" t="s">
        <v>574</v>
      </c>
      <c r="C222" s="27" t="s">
        <v>25</v>
      </c>
      <c r="D222" s="20" t="s">
        <v>575</v>
      </c>
      <c r="E222" s="20" t="s">
        <v>27</v>
      </c>
      <c r="F222" s="22">
        <v>1013651876</v>
      </c>
      <c r="G222" s="82" t="s">
        <v>1885</v>
      </c>
      <c r="H222" s="20"/>
      <c r="I222" s="20"/>
      <c r="J222" s="20"/>
      <c r="K222" s="20"/>
      <c r="L222" s="20"/>
      <c r="M222" s="20"/>
      <c r="N222" s="20"/>
      <c r="O222" s="20"/>
      <c r="P222" s="20" t="s">
        <v>576</v>
      </c>
      <c r="Q222" s="23">
        <v>46041</v>
      </c>
      <c r="R222" s="23">
        <v>46058</v>
      </c>
      <c r="S222" s="23">
        <v>46391</v>
      </c>
      <c r="T222" s="20">
        <v>330</v>
      </c>
      <c r="U222" s="24">
        <f t="shared" si="6"/>
        <v>11</v>
      </c>
      <c r="V222" s="25">
        <v>67650000</v>
      </c>
      <c r="W222" s="26">
        <f t="shared" si="7"/>
        <v>6150000</v>
      </c>
      <c r="X222" s="23" t="s">
        <v>1339</v>
      </c>
      <c r="Y222" s="63" t="s">
        <v>1453</v>
      </c>
      <c r="Z222" s="47"/>
    </row>
    <row r="223" spans="1:26" ht="51" customHeight="1" x14ac:dyDescent="0.2">
      <c r="A223" s="20">
        <v>220</v>
      </c>
      <c r="B223" s="20" t="s">
        <v>577</v>
      </c>
      <c r="C223" s="20" t="s">
        <v>25</v>
      </c>
      <c r="D223" s="20" t="s">
        <v>578</v>
      </c>
      <c r="E223" s="20" t="s">
        <v>27</v>
      </c>
      <c r="F223" s="22">
        <v>1022379614</v>
      </c>
      <c r="G223" s="82" t="s">
        <v>1885</v>
      </c>
      <c r="H223" s="20"/>
      <c r="I223" s="20"/>
      <c r="J223" s="20"/>
      <c r="K223" s="20"/>
      <c r="L223" s="20"/>
      <c r="M223" s="20"/>
      <c r="N223" s="20"/>
      <c r="O223" s="20"/>
      <c r="P223" s="20" t="s">
        <v>579</v>
      </c>
      <c r="Q223" s="23">
        <v>46041</v>
      </c>
      <c r="R223" s="23">
        <v>46055</v>
      </c>
      <c r="S223" s="23">
        <v>46235</v>
      </c>
      <c r="T223" s="20">
        <v>180</v>
      </c>
      <c r="U223" s="24">
        <f t="shared" si="6"/>
        <v>6</v>
      </c>
      <c r="V223" s="25">
        <v>47982000</v>
      </c>
      <c r="W223" s="26">
        <f t="shared" si="7"/>
        <v>7997000</v>
      </c>
      <c r="X223" s="23" t="s">
        <v>1339</v>
      </c>
      <c r="Y223" s="63" t="s">
        <v>1454</v>
      </c>
    </row>
    <row r="224" spans="1:26" ht="51" customHeight="1" x14ac:dyDescent="0.2">
      <c r="A224" s="65">
        <v>221</v>
      </c>
      <c r="B224" s="65" t="s">
        <v>580</v>
      </c>
      <c r="C224" s="65" t="s">
        <v>25</v>
      </c>
      <c r="D224" s="65" t="s">
        <v>581</v>
      </c>
      <c r="E224" s="65" t="s">
        <v>27</v>
      </c>
      <c r="F224" s="66">
        <v>1021397120</v>
      </c>
      <c r="G224" s="82" t="s">
        <v>1858</v>
      </c>
      <c r="H224" s="65"/>
      <c r="I224" s="65"/>
      <c r="J224" s="65"/>
      <c r="K224" s="65"/>
      <c r="L224" s="65"/>
      <c r="M224" s="65"/>
      <c r="N224" s="65"/>
      <c r="O224" s="65"/>
      <c r="P224" s="65" t="s">
        <v>497</v>
      </c>
      <c r="Q224" s="67">
        <v>46041</v>
      </c>
      <c r="R224" s="67">
        <v>46063</v>
      </c>
      <c r="S224" s="67">
        <v>46243</v>
      </c>
      <c r="T224" s="65">
        <v>180</v>
      </c>
      <c r="U224" s="68">
        <f t="shared" si="6"/>
        <v>6</v>
      </c>
      <c r="V224" s="69">
        <v>19500000</v>
      </c>
      <c r="W224" s="70">
        <f t="shared" si="7"/>
        <v>3250000</v>
      </c>
      <c r="X224" s="67" t="s">
        <v>1339</v>
      </c>
      <c r="Y224" s="71" t="s">
        <v>1630</v>
      </c>
    </row>
    <row r="225" spans="1:87" ht="51" customHeight="1" x14ac:dyDescent="0.2">
      <c r="A225" s="20">
        <v>222</v>
      </c>
      <c r="B225" s="20" t="s">
        <v>582</v>
      </c>
      <c r="C225" s="20" t="s">
        <v>25</v>
      </c>
      <c r="D225" s="20" t="s">
        <v>583</v>
      </c>
      <c r="E225" s="20" t="s">
        <v>27</v>
      </c>
      <c r="F225" s="22">
        <v>79443062</v>
      </c>
      <c r="G225" s="82" t="s">
        <v>1880</v>
      </c>
      <c r="H225" s="20"/>
      <c r="I225" s="20"/>
      <c r="J225" s="20"/>
      <c r="K225" s="20"/>
      <c r="L225" s="20"/>
      <c r="M225" s="20"/>
      <c r="N225" s="20"/>
      <c r="O225" s="20"/>
      <c r="P225" s="20" t="s">
        <v>458</v>
      </c>
      <c r="Q225" s="23">
        <v>46041</v>
      </c>
      <c r="R225" s="23">
        <v>46063</v>
      </c>
      <c r="S225" s="23">
        <v>46243</v>
      </c>
      <c r="T225" s="20">
        <v>180</v>
      </c>
      <c r="U225" s="24">
        <f t="shared" si="6"/>
        <v>6</v>
      </c>
      <c r="V225" s="25">
        <v>37200000</v>
      </c>
      <c r="W225" s="26">
        <f t="shared" si="7"/>
        <v>6200000</v>
      </c>
      <c r="X225" s="23" t="s">
        <v>1339</v>
      </c>
      <c r="Y225" s="63" t="s">
        <v>1455</v>
      </c>
    </row>
    <row r="226" spans="1:87" s="50" customFormat="1" ht="51" customHeight="1" x14ac:dyDescent="0.2">
      <c r="A226" s="20">
        <v>223</v>
      </c>
      <c r="B226" s="20" t="s">
        <v>584</v>
      </c>
      <c r="C226" s="20" t="s">
        <v>25</v>
      </c>
      <c r="D226" s="20" t="s">
        <v>585</v>
      </c>
      <c r="E226" s="20" t="s">
        <v>27</v>
      </c>
      <c r="F226" s="22">
        <v>79491967</v>
      </c>
      <c r="G226" s="82" t="s">
        <v>1880</v>
      </c>
      <c r="H226" s="20"/>
      <c r="I226" s="20"/>
      <c r="J226" s="20"/>
      <c r="K226" s="20"/>
      <c r="L226" s="20"/>
      <c r="M226" s="20"/>
      <c r="N226" s="20"/>
      <c r="O226" s="20"/>
      <c r="P226" s="20" t="s">
        <v>458</v>
      </c>
      <c r="Q226" s="23">
        <v>46041</v>
      </c>
      <c r="R226" s="23">
        <v>46063</v>
      </c>
      <c r="S226" s="23">
        <v>46243</v>
      </c>
      <c r="T226" s="20">
        <v>180</v>
      </c>
      <c r="U226" s="24">
        <f t="shared" si="6"/>
        <v>6</v>
      </c>
      <c r="V226" s="25">
        <v>37200000</v>
      </c>
      <c r="W226" s="26">
        <f t="shared" si="7"/>
        <v>6200000</v>
      </c>
      <c r="X226" s="23" t="s">
        <v>1339</v>
      </c>
      <c r="Y226" s="63" t="s">
        <v>1456</v>
      </c>
      <c r="Z226" s="49"/>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row>
    <row r="227" spans="1:87" ht="51" customHeight="1" x14ac:dyDescent="0.2">
      <c r="A227" s="20">
        <v>224</v>
      </c>
      <c r="B227" s="20" t="s">
        <v>586</v>
      </c>
      <c r="C227" s="20" t="s">
        <v>25</v>
      </c>
      <c r="D227" s="20" t="s">
        <v>587</v>
      </c>
      <c r="E227" s="20" t="s">
        <v>27</v>
      </c>
      <c r="F227" s="22">
        <v>1033687684</v>
      </c>
      <c r="G227" s="82" t="s">
        <v>1880</v>
      </c>
      <c r="H227" s="20"/>
      <c r="I227" s="20"/>
      <c r="J227" s="20"/>
      <c r="K227" s="20"/>
      <c r="L227" s="20"/>
      <c r="M227" s="20"/>
      <c r="N227" s="20"/>
      <c r="O227" s="20"/>
      <c r="P227" s="20" t="s">
        <v>458</v>
      </c>
      <c r="Q227" s="23">
        <v>46041</v>
      </c>
      <c r="R227" s="23">
        <v>46063</v>
      </c>
      <c r="S227" s="23">
        <v>46243</v>
      </c>
      <c r="T227" s="20">
        <v>180</v>
      </c>
      <c r="U227" s="24">
        <f t="shared" si="6"/>
        <v>6</v>
      </c>
      <c r="V227" s="25">
        <v>37200000</v>
      </c>
      <c r="W227" s="26">
        <f t="shared" si="7"/>
        <v>6200000</v>
      </c>
      <c r="X227" s="23" t="s">
        <v>1339</v>
      </c>
      <c r="Y227" s="63" t="s">
        <v>1457</v>
      </c>
    </row>
    <row r="228" spans="1:87" ht="51" customHeight="1" x14ac:dyDescent="0.2">
      <c r="A228" s="20">
        <v>225</v>
      </c>
      <c r="B228" s="20" t="s">
        <v>588</v>
      </c>
      <c r="C228" s="20" t="s">
        <v>25</v>
      </c>
      <c r="D228" s="20" t="s">
        <v>589</v>
      </c>
      <c r="E228" s="20" t="s">
        <v>27</v>
      </c>
      <c r="F228" s="22">
        <v>51691273</v>
      </c>
      <c r="G228" s="82" t="s">
        <v>1880</v>
      </c>
      <c r="H228" s="20"/>
      <c r="I228" s="20"/>
      <c r="J228" s="20"/>
      <c r="K228" s="20"/>
      <c r="L228" s="20"/>
      <c r="M228" s="20"/>
      <c r="N228" s="20"/>
      <c r="O228" s="20"/>
      <c r="P228" s="20" t="s">
        <v>458</v>
      </c>
      <c r="Q228" s="23">
        <v>46041</v>
      </c>
      <c r="R228" s="23">
        <v>46063</v>
      </c>
      <c r="S228" s="23">
        <v>46243</v>
      </c>
      <c r="T228" s="20">
        <v>180</v>
      </c>
      <c r="U228" s="24">
        <f t="shared" si="6"/>
        <v>6</v>
      </c>
      <c r="V228" s="25">
        <v>37200000</v>
      </c>
      <c r="W228" s="26">
        <f t="shared" si="7"/>
        <v>6200000</v>
      </c>
      <c r="X228" s="23" t="s">
        <v>1339</v>
      </c>
      <c r="Y228" s="64" t="s">
        <v>1697</v>
      </c>
      <c r="Z228" s="34"/>
    </row>
    <row r="229" spans="1:87" ht="51" customHeight="1" x14ac:dyDescent="0.2">
      <c r="A229" s="20">
        <v>226</v>
      </c>
      <c r="B229" s="20" t="s">
        <v>590</v>
      </c>
      <c r="C229" s="20" t="s">
        <v>25</v>
      </c>
      <c r="D229" s="20" t="s">
        <v>591</v>
      </c>
      <c r="E229" s="20" t="s">
        <v>27</v>
      </c>
      <c r="F229" s="22">
        <v>52409679</v>
      </c>
      <c r="G229" s="82" t="s">
        <v>1878</v>
      </c>
      <c r="H229" s="20"/>
      <c r="I229" s="20"/>
      <c r="J229" s="20"/>
      <c r="K229" s="20"/>
      <c r="L229" s="20"/>
      <c r="M229" s="20"/>
      <c r="N229" s="20"/>
      <c r="O229" s="20"/>
      <c r="P229" s="20" t="s">
        <v>454</v>
      </c>
      <c r="Q229" s="23">
        <v>46040</v>
      </c>
      <c r="R229" s="23">
        <v>46063</v>
      </c>
      <c r="S229" s="23">
        <v>46243</v>
      </c>
      <c r="T229" s="20">
        <v>180</v>
      </c>
      <c r="U229" s="24">
        <f t="shared" si="6"/>
        <v>6</v>
      </c>
      <c r="V229" s="25">
        <v>38700000</v>
      </c>
      <c r="W229" s="26">
        <f t="shared" si="7"/>
        <v>6450000</v>
      </c>
      <c r="X229" s="23" t="s">
        <v>1339</v>
      </c>
      <c r="Y229" s="63" t="s">
        <v>1458</v>
      </c>
      <c r="Z229" s="34"/>
    </row>
    <row r="230" spans="1:87" ht="51" customHeight="1" x14ac:dyDescent="0.2">
      <c r="A230" s="20">
        <v>227</v>
      </c>
      <c r="B230" s="20" t="s">
        <v>592</v>
      </c>
      <c r="C230" s="20" t="s">
        <v>25</v>
      </c>
      <c r="D230" s="20" t="s">
        <v>593</v>
      </c>
      <c r="E230" s="20" t="s">
        <v>27</v>
      </c>
      <c r="F230" s="22">
        <v>1013632002</v>
      </c>
      <c r="G230" s="82" t="s">
        <v>1885</v>
      </c>
      <c r="H230" s="20"/>
      <c r="I230" s="20"/>
      <c r="J230" s="20"/>
      <c r="K230" s="20"/>
      <c r="L230" s="20"/>
      <c r="M230" s="20"/>
      <c r="N230" s="20"/>
      <c r="O230" s="20"/>
      <c r="P230" s="20" t="s">
        <v>594</v>
      </c>
      <c r="Q230" s="23">
        <v>46041</v>
      </c>
      <c r="R230" s="23">
        <v>46056</v>
      </c>
      <c r="S230" s="23">
        <v>46389</v>
      </c>
      <c r="T230" s="20">
        <v>330</v>
      </c>
      <c r="U230" s="24">
        <f t="shared" si="6"/>
        <v>11</v>
      </c>
      <c r="V230" s="25">
        <v>67100000</v>
      </c>
      <c r="W230" s="26">
        <f t="shared" si="7"/>
        <v>6100000</v>
      </c>
      <c r="X230" s="23" t="s">
        <v>1339</v>
      </c>
      <c r="Y230" s="63" t="s">
        <v>1459</v>
      </c>
      <c r="Z230" s="34"/>
    </row>
    <row r="231" spans="1:87" ht="51" customHeight="1" x14ac:dyDescent="0.2">
      <c r="A231" s="20">
        <v>228</v>
      </c>
      <c r="B231" s="20" t="s">
        <v>595</v>
      </c>
      <c r="C231" s="20" t="s">
        <v>25</v>
      </c>
      <c r="D231" s="20" t="s">
        <v>596</v>
      </c>
      <c r="E231" s="20" t="s">
        <v>27</v>
      </c>
      <c r="F231" s="22">
        <v>13520296</v>
      </c>
      <c r="G231" s="82" t="s">
        <v>1885</v>
      </c>
      <c r="H231" s="20"/>
      <c r="I231" s="20"/>
      <c r="J231" s="20"/>
      <c r="K231" s="20"/>
      <c r="L231" s="20"/>
      <c r="M231" s="20"/>
      <c r="N231" s="20"/>
      <c r="O231" s="20"/>
      <c r="P231" s="20" t="s">
        <v>597</v>
      </c>
      <c r="Q231" s="23">
        <v>46042</v>
      </c>
      <c r="R231" s="23">
        <v>46055</v>
      </c>
      <c r="S231" s="23">
        <v>46388</v>
      </c>
      <c r="T231" s="20">
        <v>330</v>
      </c>
      <c r="U231" s="24">
        <f t="shared" si="6"/>
        <v>11</v>
      </c>
      <c r="V231" s="25">
        <v>67100000</v>
      </c>
      <c r="W231" s="26">
        <f t="shared" si="7"/>
        <v>6100000</v>
      </c>
      <c r="X231" s="23" t="s">
        <v>1339</v>
      </c>
      <c r="Y231" s="63" t="s">
        <v>1460</v>
      </c>
    </row>
    <row r="232" spans="1:87" ht="51" customHeight="1" x14ac:dyDescent="0.2">
      <c r="A232" s="20">
        <v>229</v>
      </c>
      <c r="B232" s="20" t="s">
        <v>598</v>
      </c>
      <c r="C232" s="20" t="s">
        <v>25</v>
      </c>
      <c r="D232" s="20" t="s">
        <v>599</v>
      </c>
      <c r="E232" s="20" t="s">
        <v>27</v>
      </c>
      <c r="F232" s="22">
        <v>52955012</v>
      </c>
      <c r="G232" s="82" t="s">
        <v>1869</v>
      </c>
      <c r="H232" s="20"/>
      <c r="I232" s="20"/>
      <c r="J232" s="20"/>
      <c r="K232" s="20"/>
      <c r="L232" s="20"/>
      <c r="M232" s="20"/>
      <c r="N232" s="20"/>
      <c r="O232" s="20"/>
      <c r="P232" s="20" t="s">
        <v>318</v>
      </c>
      <c r="Q232" s="23">
        <v>46040</v>
      </c>
      <c r="R232" s="23">
        <v>46055</v>
      </c>
      <c r="S232" s="23">
        <v>46235</v>
      </c>
      <c r="T232" s="20">
        <v>180</v>
      </c>
      <c r="U232" s="24">
        <f t="shared" si="6"/>
        <v>6</v>
      </c>
      <c r="V232" s="25">
        <v>36600000</v>
      </c>
      <c r="W232" s="26">
        <f t="shared" si="7"/>
        <v>6100000</v>
      </c>
      <c r="X232" s="23" t="s">
        <v>1339</v>
      </c>
      <c r="Y232" s="63" t="s">
        <v>1461</v>
      </c>
    </row>
    <row r="233" spans="1:87" ht="51" customHeight="1" x14ac:dyDescent="0.2">
      <c r="A233" s="20">
        <v>230</v>
      </c>
      <c r="B233" s="20" t="s">
        <v>600</v>
      </c>
      <c r="C233" s="20" t="s">
        <v>25</v>
      </c>
      <c r="D233" s="20" t="s">
        <v>601</v>
      </c>
      <c r="E233" s="20" t="s">
        <v>27</v>
      </c>
      <c r="F233" s="22">
        <v>52548028</v>
      </c>
      <c r="G233" s="82" t="s">
        <v>1869</v>
      </c>
      <c r="H233" s="20"/>
      <c r="I233" s="20"/>
      <c r="J233" s="20"/>
      <c r="K233" s="20"/>
      <c r="L233" s="20"/>
      <c r="M233" s="20"/>
      <c r="N233" s="20"/>
      <c r="O233" s="20"/>
      <c r="P233" s="20" t="s">
        <v>318</v>
      </c>
      <c r="Q233" s="23">
        <v>46041</v>
      </c>
      <c r="R233" s="23">
        <v>46055</v>
      </c>
      <c r="S233" s="23">
        <v>46235</v>
      </c>
      <c r="T233" s="20">
        <v>180</v>
      </c>
      <c r="U233" s="24">
        <f t="shared" si="6"/>
        <v>6</v>
      </c>
      <c r="V233" s="25">
        <v>36600000</v>
      </c>
      <c r="W233" s="26">
        <f t="shared" si="7"/>
        <v>6100000</v>
      </c>
      <c r="X233" s="23" t="s">
        <v>1339</v>
      </c>
      <c r="Y233" s="63" t="s">
        <v>1462</v>
      </c>
    </row>
    <row r="234" spans="1:87" ht="51" customHeight="1" x14ac:dyDescent="0.2">
      <c r="A234" s="20">
        <v>231</v>
      </c>
      <c r="B234" s="20" t="s">
        <v>602</v>
      </c>
      <c r="C234" s="20" t="s">
        <v>25</v>
      </c>
      <c r="D234" s="20" t="s">
        <v>603</v>
      </c>
      <c r="E234" s="20" t="s">
        <v>27</v>
      </c>
      <c r="F234" s="22">
        <v>1101177020</v>
      </c>
      <c r="G234" s="82" t="s">
        <v>1885</v>
      </c>
      <c r="H234" s="20"/>
      <c r="I234" s="20"/>
      <c r="J234" s="20"/>
      <c r="K234" s="20"/>
      <c r="L234" s="20"/>
      <c r="M234" s="20"/>
      <c r="N234" s="20"/>
      <c r="O234" s="20"/>
      <c r="P234" s="20" t="s">
        <v>597</v>
      </c>
      <c r="Q234" s="23">
        <v>46041</v>
      </c>
      <c r="R234" s="23">
        <v>46049</v>
      </c>
      <c r="S234" s="23">
        <v>46382</v>
      </c>
      <c r="T234" s="20">
        <v>330</v>
      </c>
      <c r="U234" s="24">
        <f t="shared" si="6"/>
        <v>11</v>
      </c>
      <c r="V234" s="25">
        <v>67100000</v>
      </c>
      <c r="W234" s="26">
        <f t="shared" si="7"/>
        <v>6100000</v>
      </c>
      <c r="X234" s="23" t="s">
        <v>1339</v>
      </c>
      <c r="Y234" s="63" t="s">
        <v>1463</v>
      </c>
    </row>
    <row r="235" spans="1:87" ht="51" customHeight="1" x14ac:dyDescent="0.2">
      <c r="A235" s="20">
        <v>232</v>
      </c>
      <c r="B235" s="20" t="s">
        <v>604</v>
      </c>
      <c r="C235" s="20" t="s">
        <v>25</v>
      </c>
      <c r="D235" s="20" t="s">
        <v>605</v>
      </c>
      <c r="E235" s="20" t="s">
        <v>27</v>
      </c>
      <c r="F235" s="22">
        <v>87941057</v>
      </c>
      <c r="G235" s="82" t="s">
        <v>1885</v>
      </c>
      <c r="H235" s="20"/>
      <c r="I235" s="20"/>
      <c r="J235" s="20"/>
      <c r="K235" s="20"/>
      <c r="L235" s="20"/>
      <c r="M235" s="20"/>
      <c r="N235" s="20"/>
      <c r="O235" s="20"/>
      <c r="P235" s="20" t="s">
        <v>606</v>
      </c>
      <c r="Q235" s="23">
        <v>46042</v>
      </c>
      <c r="R235" s="23">
        <v>46055</v>
      </c>
      <c r="S235" s="23">
        <v>46235</v>
      </c>
      <c r="T235" s="20">
        <v>180</v>
      </c>
      <c r="U235" s="24">
        <f t="shared" si="6"/>
        <v>6</v>
      </c>
      <c r="V235" s="25">
        <v>36600000</v>
      </c>
      <c r="W235" s="26">
        <f t="shared" si="7"/>
        <v>6100000</v>
      </c>
      <c r="X235" s="23" t="s">
        <v>1339</v>
      </c>
      <c r="Y235" s="63" t="s">
        <v>1464</v>
      </c>
    </row>
    <row r="236" spans="1:87" ht="51" customHeight="1" x14ac:dyDescent="0.2">
      <c r="A236" s="20">
        <v>233</v>
      </c>
      <c r="B236" s="20" t="s">
        <v>607</v>
      </c>
      <c r="C236" s="20" t="s">
        <v>25</v>
      </c>
      <c r="D236" s="20" t="s">
        <v>608</v>
      </c>
      <c r="E236" s="20" t="s">
        <v>27</v>
      </c>
      <c r="F236" s="22">
        <v>1010003770</v>
      </c>
      <c r="G236" s="82" t="s">
        <v>1885</v>
      </c>
      <c r="H236" s="20"/>
      <c r="I236" s="20"/>
      <c r="J236" s="20"/>
      <c r="K236" s="20"/>
      <c r="L236" s="20"/>
      <c r="M236" s="20"/>
      <c r="N236" s="20"/>
      <c r="O236" s="20"/>
      <c r="P236" s="20" t="s">
        <v>606</v>
      </c>
      <c r="Q236" s="23">
        <v>46045</v>
      </c>
      <c r="R236" s="23">
        <v>46058</v>
      </c>
      <c r="S236" s="23">
        <v>46238</v>
      </c>
      <c r="T236" s="20">
        <v>180</v>
      </c>
      <c r="U236" s="24">
        <f t="shared" si="6"/>
        <v>6</v>
      </c>
      <c r="V236" s="25">
        <v>36600000</v>
      </c>
      <c r="W236" s="26">
        <f t="shared" si="7"/>
        <v>6100000</v>
      </c>
      <c r="X236" s="23" t="s">
        <v>1339</v>
      </c>
      <c r="Y236" s="63" t="s">
        <v>1465</v>
      </c>
    </row>
    <row r="237" spans="1:87" ht="51" customHeight="1" x14ac:dyDescent="0.2">
      <c r="A237" s="20">
        <v>234</v>
      </c>
      <c r="B237" s="20" t="s">
        <v>609</v>
      </c>
      <c r="C237" s="20" t="s">
        <v>25</v>
      </c>
      <c r="D237" s="20" t="s">
        <v>610</v>
      </c>
      <c r="E237" s="20" t="s">
        <v>27</v>
      </c>
      <c r="F237" s="22">
        <v>1012341013</v>
      </c>
      <c r="G237" s="82" t="s">
        <v>1885</v>
      </c>
      <c r="H237" s="20"/>
      <c r="I237" s="20"/>
      <c r="J237" s="20"/>
      <c r="K237" s="20"/>
      <c r="L237" s="20"/>
      <c r="M237" s="20"/>
      <c r="N237" s="20"/>
      <c r="O237" s="20"/>
      <c r="P237" s="20" t="s">
        <v>606</v>
      </c>
      <c r="Q237" s="23">
        <v>46042</v>
      </c>
      <c r="R237" s="23">
        <v>46058</v>
      </c>
      <c r="S237" s="23">
        <v>46238</v>
      </c>
      <c r="T237" s="20">
        <v>180</v>
      </c>
      <c r="U237" s="24">
        <f t="shared" si="6"/>
        <v>6</v>
      </c>
      <c r="V237" s="25">
        <v>36600000</v>
      </c>
      <c r="W237" s="26">
        <f t="shared" si="7"/>
        <v>6100000</v>
      </c>
      <c r="X237" s="23" t="s">
        <v>1339</v>
      </c>
      <c r="Y237" s="63" t="s">
        <v>1466</v>
      </c>
    </row>
    <row r="238" spans="1:87" ht="51" customHeight="1" x14ac:dyDescent="0.2">
      <c r="A238" s="20">
        <v>235</v>
      </c>
      <c r="B238" s="20" t="s">
        <v>611</v>
      </c>
      <c r="C238" s="20" t="s">
        <v>25</v>
      </c>
      <c r="D238" s="20" t="s">
        <v>612</v>
      </c>
      <c r="E238" s="20" t="s">
        <v>27</v>
      </c>
      <c r="F238" s="22">
        <v>80117292</v>
      </c>
      <c r="G238" s="82" t="s">
        <v>1885</v>
      </c>
      <c r="H238" s="20"/>
      <c r="I238" s="20"/>
      <c r="J238" s="20"/>
      <c r="K238" s="20"/>
      <c r="L238" s="20"/>
      <c r="M238" s="20"/>
      <c r="N238" s="20"/>
      <c r="O238" s="20"/>
      <c r="P238" s="20" t="s">
        <v>606</v>
      </c>
      <c r="Q238" s="23">
        <v>46045</v>
      </c>
      <c r="R238" s="23">
        <v>46058</v>
      </c>
      <c r="S238" s="23">
        <v>46238</v>
      </c>
      <c r="T238" s="20">
        <v>180</v>
      </c>
      <c r="U238" s="24">
        <f t="shared" si="6"/>
        <v>6</v>
      </c>
      <c r="V238" s="25">
        <v>36600000</v>
      </c>
      <c r="W238" s="26">
        <f t="shared" si="7"/>
        <v>6100000</v>
      </c>
      <c r="X238" s="23" t="s">
        <v>1339</v>
      </c>
      <c r="Y238" s="63" t="s">
        <v>1467</v>
      </c>
    </row>
    <row r="239" spans="1:87" ht="51" customHeight="1" x14ac:dyDescent="0.2">
      <c r="A239" s="20">
        <v>236</v>
      </c>
      <c r="B239" s="20" t="s">
        <v>613</v>
      </c>
      <c r="C239" s="20" t="s">
        <v>25</v>
      </c>
      <c r="D239" s="20" t="s">
        <v>614</v>
      </c>
      <c r="E239" s="20" t="s">
        <v>27</v>
      </c>
      <c r="F239" s="22">
        <v>53153477</v>
      </c>
      <c r="G239" s="82" t="s">
        <v>1885</v>
      </c>
      <c r="H239" s="20"/>
      <c r="I239" s="20"/>
      <c r="J239" s="20"/>
      <c r="K239" s="20"/>
      <c r="L239" s="20"/>
      <c r="M239" s="20"/>
      <c r="N239" s="20"/>
      <c r="O239" s="20"/>
      <c r="P239" s="20" t="s">
        <v>606</v>
      </c>
      <c r="Q239" s="23">
        <v>46041</v>
      </c>
      <c r="R239" s="23">
        <v>46058</v>
      </c>
      <c r="S239" s="23">
        <v>46238</v>
      </c>
      <c r="T239" s="20">
        <v>180</v>
      </c>
      <c r="U239" s="24">
        <f t="shared" si="6"/>
        <v>6</v>
      </c>
      <c r="V239" s="25">
        <v>36600000</v>
      </c>
      <c r="W239" s="26">
        <f t="shared" si="7"/>
        <v>6100000</v>
      </c>
      <c r="X239" s="23" t="s">
        <v>1339</v>
      </c>
      <c r="Y239" s="63" t="s">
        <v>1468</v>
      </c>
    </row>
    <row r="240" spans="1:87" ht="51" customHeight="1" x14ac:dyDescent="0.2">
      <c r="A240" s="20">
        <v>237</v>
      </c>
      <c r="B240" s="20" t="s">
        <v>615</v>
      </c>
      <c r="C240" s="20" t="s">
        <v>25</v>
      </c>
      <c r="D240" s="20" t="s">
        <v>616</v>
      </c>
      <c r="E240" s="20" t="s">
        <v>27</v>
      </c>
      <c r="F240" s="46">
        <v>79306482</v>
      </c>
      <c r="G240" s="82" t="s">
        <v>1885</v>
      </c>
      <c r="H240" s="20"/>
      <c r="I240" s="20"/>
      <c r="J240" s="20"/>
      <c r="K240" s="20"/>
      <c r="L240" s="20"/>
      <c r="M240" s="20"/>
      <c r="N240" s="20"/>
      <c r="O240" s="20"/>
      <c r="P240" s="20" t="s">
        <v>606</v>
      </c>
      <c r="Q240" s="23">
        <v>46042</v>
      </c>
      <c r="R240" s="23">
        <v>46058</v>
      </c>
      <c r="S240" s="23">
        <v>46238</v>
      </c>
      <c r="T240" s="20">
        <v>180</v>
      </c>
      <c r="U240" s="24">
        <f t="shared" si="6"/>
        <v>6</v>
      </c>
      <c r="V240" s="25">
        <v>36600000</v>
      </c>
      <c r="W240" s="26">
        <f t="shared" si="7"/>
        <v>6100000</v>
      </c>
      <c r="X240" s="23" t="s">
        <v>1339</v>
      </c>
      <c r="Y240" s="63" t="s">
        <v>1469</v>
      </c>
    </row>
    <row r="241" spans="1:25" ht="51" customHeight="1" x14ac:dyDescent="0.2">
      <c r="A241" s="20">
        <v>238</v>
      </c>
      <c r="B241" s="20" t="s">
        <v>617</v>
      </c>
      <c r="C241" s="20" t="s">
        <v>25</v>
      </c>
      <c r="D241" s="20" t="s">
        <v>618</v>
      </c>
      <c r="E241" s="20" t="s">
        <v>27</v>
      </c>
      <c r="F241" s="22">
        <v>79428496</v>
      </c>
      <c r="G241" s="82" t="s">
        <v>1885</v>
      </c>
      <c r="H241" s="20"/>
      <c r="I241" s="20"/>
      <c r="J241" s="20"/>
      <c r="K241" s="20"/>
      <c r="L241" s="20"/>
      <c r="M241" s="20"/>
      <c r="N241" s="20"/>
      <c r="O241" s="20"/>
      <c r="P241" s="20" t="s">
        <v>606</v>
      </c>
      <c r="Q241" s="23">
        <v>46046</v>
      </c>
      <c r="R241" s="23">
        <v>46058</v>
      </c>
      <c r="S241" s="23">
        <v>46238</v>
      </c>
      <c r="T241" s="20">
        <v>180</v>
      </c>
      <c r="U241" s="24">
        <f t="shared" si="6"/>
        <v>6</v>
      </c>
      <c r="V241" s="25">
        <v>36600000</v>
      </c>
      <c r="W241" s="26">
        <f t="shared" si="7"/>
        <v>6100000</v>
      </c>
      <c r="X241" s="23" t="s">
        <v>1339</v>
      </c>
      <c r="Y241" s="63" t="s">
        <v>1470</v>
      </c>
    </row>
    <row r="242" spans="1:25" ht="51" customHeight="1" x14ac:dyDescent="0.2">
      <c r="A242" s="20">
        <v>239</v>
      </c>
      <c r="B242" s="20" t="s">
        <v>619</v>
      </c>
      <c r="C242" s="20" t="s">
        <v>25</v>
      </c>
      <c r="D242" s="20" t="s">
        <v>620</v>
      </c>
      <c r="E242" s="20" t="s">
        <v>27</v>
      </c>
      <c r="F242" s="22">
        <v>80234778</v>
      </c>
      <c r="G242" s="82" t="s">
        <v>1885</v>
      </c>
      <c r="H242" s="20"/>
      <c r="I242" s="20"/>
      <c r="J242" s="20"/>
      <c r="K242" s="20"/>
      <c r="L242" s="20"/>
      <c r="M242" s="20"/>
      <c r="N242" s="20"/>
      <c r="O242" s="20"/>
      <c r="P242" s="20" t="s">
        <v>621</v>
      </c>
      <c r="Q242" s="23">
        <v>46042</v>
      </c>
      <c r="R242" s="23">
        <v>46058</v>
      </c>
      <c r="S242" s="23">
        <v>46238</v>
      </c>
      <c r="T242" s="20">
        <v>180</v>
      </c>
      <c r="U242" s="24">
        <f t="shared" si="6"/>
        <v>6</v>
      </c>
      <c r="V242" s="25">
        <v>36600000</v>
      </c>
      <c r="W242" s="26">
        <f t="shared" si="7"/>
        <v>6100000</v>
      </c>
      <c r="X242" s="23" t="s">
        <v>1339</v>
      </c>
      <c r="Y242" s="63" t="s">
        <v>1471</v>
      </c>
    </row>
    <row r="243" spans="1:25" ht="51" customHeight="1" x14ac:dyDescent="0.2">
      <c r="A243" s="20">
        <v>240</v>
      </c>
      <c r="B243" s="20" t="s">
        <v>622</v>
      </c>
      <c r="C243" s="20" t="s">
        <v>25</v>
      </c>
      <c r="D243" s="20" t="s">
        <v>623</v>
      </c>
      <c r="E243" s="20" t="s">
        <v>27</v>
      </c>
      <c r="F243" s="22">
        <v>1031177746</v>
      </c>
      <c r="G243" s="82" t="s">
        <v>1885</v>
      </c>
      <c r="H243" s="20"/>
      <c r="I243" s="20"/>
      <c r="J243" s="20"/>
      <c r="K243" s="20"/>
      <c r="L243" s="20"/>
      <c r="M243" s="20"/>
      <c r="N243" s="20"/>
      <c r="O243" s="20"/>
      <c r="P243" s="20" t="s">
        <v>624</v>
      </c>
      <c r="Q243" s="23">
        <v>46046</v>
      </c>
      <c r="R243" s="23">
        <v>46055</v>
      </c>
      <c r="S243" s="23">
        <v>46235</v>
      </c>
      <c r="T243" s="20">
        <v>180</v>
      </c>
      <c r="U243" s="24">
        <f t="shared" si="6"/>
        <v>6</v>
      </c>
      <c r="V243" s="25">
        <v>25800000</v>
      </c>
      <c r="W243" s="26">
        <f t="shared" si="7"/>
        <v>4300000</v>
      </c>
      <c r="X243" s="23" t="s">
        <v>1339</v>
      </c>
      <c r="Y243" s="64" t="s">
        <v>1698</v>
      </c>
    </row>
    <row r="244" spans="1:25" ht="51" customHeight="1" x14ac:dyDescent="0.2">
      <c r="A244" s="20">
        <v>241</v>
      </c>
      <c r="B244" s="20" t="s">
        <v>625</v>
      </c>
      <c r="C244" s="20" t="s">
        <v>25</v>
      </c>
      <c r="D244" s="20" t="s">
        <v>626</v>
      </c>
      <c r="E244" s="20" t="s">
        <v>27</v>
      </c>
      <c r="F244" s="22">
        <v>1013642703</v>
      </c>
      <c r="G244" s="82" t="s">
        <v>1885</v>
      </c>
      <c r="H244" s="20"/>
      <c r="I244" s="20"/>
      <c r="J244" s="20"/>
      <c r="K244" s="20"/>
      <c r="L244" s="20"/>
      <c r="M244" s="20"/>
      <c r="N244" s="20"/>
      <c r="O244" s="20"/>
      <c r="P244" s="20" t="s">
        <v>627</v>
      </c>
      <c r="Q244" s="23">
        <v>46045</v>
      </c>
      <c r="R244" s="23">
        <v>46066</v>
      </c>
      <c r="S244" s="23">
        <v>46399</v>
      </c>
      <c r="T244" s="20">
        <v>330</v>
      </c>
      <c r="U244" s="24">
        <f t="shared" si="6"/>
        <v>11</v>
      </c>
      <c r="V244" s="25">
        <v>47300000</v>
      </c>
      <c r="W244" s="26">
        <f t="shared" si="7"/>
        <v>4300000</v>
      </c>
      <c r="X244" s="23" t="s">
        <v>1339</v>
      </c>
      <c r="Y244" s="63" t="s">
        <v>1472</v>
      </c>
    </row>
    <row r="245" spans="1:25" ht="51" customHeight="1" x14ac:dyDescent="0.2">
      <c r="A245" s="20">
        <v>242</v>
      </c>
      <c r="B245" s="20" t="s">
        <v>628</v>
      </c>
      <c r="C245" s="20" t="s">
        <v>25</v>
      </c>
      <c r="D245" s="20" t="s">
        <v>629</v>
      </c>
      <c r="E245" s="20" t="s">
        <v>27</v>
      </c>
      <c r="F245" s="22">
        <v>1013641882</v>
      </c>
      <c r="G245" s="82" t="s">
        <v>1881</v>
      </c>
      <c r="H245" s="20"/>
      <c r="I245" s="20"/>
      <c r="J245" s="20"/>
      <c r="K245" s="20"/>
      <c r="L245" s="20"/>
      <c r="M245" s="20"/>
      <c r="N245" s="20"/>
      <c r="O245" s="20"/>
      <c r="P245" s="20" t="s">
        <v>463</v>
      </c>
      <c r="Q245" s="23">
        <v>46040</v>
      </c>
      <c r="R245" s="23">
        <v>46044</v>
      </c>
      <c r="S245" s="23">
        <v>46286</v>
      </c>
      <c r="T245" s="20">
        <v>240</v>
      </c>
      <c r="U245" s="24">
        <f t="shared" si="6"/>
        <v>8</v>
      </c>
      <c r="V245" s="25">
        <v>45080000</v>
      </c>
      <c r="W245" s="26">
        <f t="shared" si="7"/>
        <v>5635000</v>
      </c>
      <c r="X245" s="23" t="s">
        <v>1339</v>
      </c>
      <c r="Y245" s="63" t="s">
        <v>1473</v>
      </c>
    </row>
    <row r="246" spans="1:25" ht="51" customHeight="1" x14ac:dyDescent="0.2">
      <c r="A246" s="20">
        <v>243</v>
      </c>
      <c r="B246" s="20" t="s">
        <v>630</v>
      </c>
      <c r="C246" s="20" t="s">
        <v>25</v>
      </c>
      <c r="D246" s="20" t="s">
        <v>631</v>
      </c>
      <c r="E246" s="20" t="s">
        <v>27</v>
      </c>
      <c r="F246" s="22">
        <v>1013661860</v>
      </c>
      <c r="G246" s="82" t="s">
        <v>1886</v>
      </c>
      <c r="H246" s="20"/>
      <c r="I246" s="20"/>
      <c r="J246" s="20"/>
      <c r="K246" s="20"/>
      <c r="L246" s="20"/>
      <c r="M246" s="20"/>
      <c r="N246" s="20"/>
      <c r="O246" s="20"/>
      <c r="P246" s="20" t="s">
        <v>632</v>
      </c>
      <c r="Q246" s="23">
        <v>46041</v>
      </c>
      <c r="R246" s="23">
        <v>46055</v>
      </c>
      <c r="S246" s="23">
        <v>46296</v>
      </c>
      <c r="T246" s="20">
        <v>240</v>
      </c>
      <c r="U246" s="24">
        <f t="shared" si="6"/>
        <v>8</v>
      </c>
      <c r="V246" s="25">
        <v>58400000</v>
      </c>
      <c r="W246" s="26">
        <f t="shared" si="7"/>
        <v>7300000</v>
      </c>
      <c r="X246" s="23" t="s">
        <v>1339</v>
      </c>
      <c r="Y246" s="63" t="s">
        <v>1474</v>
      </c>
    </row>
    <row r="247" spans="1:25" ht="51" customHeight="1" x14ac:dyDescent="0.2">
      <c r="A247" s="20">
        <v>244</v>
      </c>
      <c r="B247" s="20" t="s">
        <v>633</v>
      </c>
      <c r="C247" s="20" t="s">
        <v>25</v>
      </c>
      <c r="D247" s="20" t="s">
        <v>634</v>
      </c>
      <c r="E247" s="20" t="s">
        <v>27</v>
      </c>
      <c r="F247" s="22">
        <v>80024980</v>
      </c>
      <c r="G247" s="82" t="s">
        <v>1876</v>
      </c>
      <c r="H247" s="20"/>
      <c r="I247" s="20"/>
      <c r="J247" s="20"/>
      <c r="K247" s="20"/>
      <c r="L247" s="20"/>
      <c r="M247" s="20"/>
      <c r="N247" s="20"/>
      <c r="O247" s="20"/>
      <c r="P247" s="20" t="s">
        <v>231</v>
      </c>
      <c r="Q247" s="23">
        <v>46041</v>
      </c>
      <c r="R247" s="23">
        <v>46049</v>
      </c>
      <c r="S247" s="23">
        <v>46229</v>
      </c>
      <c r="T247" s="20">
        <v>180</v>
      </c>
      <c r="U247" s="24">
        <f t="shared" si="6"/>
        <v>6</v>
      </c>
      <c r="V247" s="25">
        <v>17856000</v>
      </c>
      <c r="W247" s="26">
        <f t="shared" si="7"/>
        <v>2976000</v>
      </c>
      <c r="X247" s="23" t="s">
        <v>1339</v>
      </c>
      <c r="Y247" s="64" t="s">
        <v>1699</v>
      </c>
    </row>
    <row r="248" spans="1:25" ht="51" customHeight="1" x14ac:dyDescent="0.2">
      <c r="A248" s="20">
        <v>245</v>
      </c>
      <c r="B248" s="20" t="s">
        <v>635</v>
      </c>
      <c r="C248" s="20" t="s">
        <v>25</v>
      </c>
      <c r="D248" s="20" t="s">
        <v>636</v>
      </c>
      <c r="E248" s="20" t="s">
        <v>27</v>
      </c>
      <c r="F248" s="22">
        <v>85470373</v>
      </c>
      <c r="G248" s="82" t="s">
        <v>1876</v>
      </c>
      <c r="H248" s="20"/>
      <c r="I248" s="20"/>
      <c r="J248" s="20"/>
      <c r="K248" s="20"/>
      <c r="L248" s="20"/>
      <c r="M248" s="20"/>
      <c r="N248" s="20"/>
      <c r="O248" s="20"/>
      <c r="P248" s="20" t="s">
        <v>231</v>
      </c>
      <c r="Q248" s="23">
        <v>46041</v>
      </c>
      <c r="R248" s="23">
        <v>46062</v>
      </c>
      <c r="S248" s="23">
        <v>46242</v>
      </c>
      <c r="T248" s="20">
        <v>180</v>
      </c>
      <c r="U248" s="24">
        <f t="shared" si="6"/>
        <v>6</v>
      </c>
      <c r="V248" s="25">
        <v>17856000</v>
      </c>
      <c r="W248" s="26">
        <f t="shared" si="7"/>
        <v>2976000</v>
      </c>
      <c r="X248" s="23" t="s">
        <v>1339</v>
      </c>
      <c r="Y248" s="64" t="s">
        <v>1700</v>
      </c>
    </row>
    <row r="249" spans="1:25" ht="51" customHeight="1" x14ac:dyDescent="0.2">
      <c r="A249" s="20">
        <v>246</v>
      </c>
      <c r="B249" s="20" t="s">
        <v>637</v>
      </c>
      <c r="C249" s="20" t="s">
        <v>25</v>
      </c>
      <c r="D249" s="20" t="s">
        <v>638</v>
      </c>
      <c r="E249" s="20" t="s">
        <v>27</v>
      </c>
      <c r="F249" s="22">
        <v>79519604</v>
      </c>
      <c r="G249" s="82" t="s">
        <v>1876</v>
      </c>
      <c r="H249" s="20"/>
      <c r="I249" s="20"/>
      <c r="J249" s="20"/>
      <c r="K249" s="20"/>
      <c r="L249" s="20"/>
      <c r="M249" s="20"/>
      <c r="N249" s="20"/>
      <c r="O249" s="20"/>
      <c r="P249" s="20" t="s">
        <v>231</v>
      </c>
      <c r="Q249" s="23">
        <v>46041</v>
      </c>
      <c r="R249" s="23">
        <v>46049</v>
      </c>
      <c r="S249" s="23">
        <v>46229</v>
      </c>
      <c r="T249" s="20">
        <v>180</v>
      </c>
      <c r="U249" s="24">
        <f t="shared" si="6"/>
        <v>6</v>
      </c>
      <c r="V249" s="25">
        <v>17856000</v>
      </c>
      <c r="W249" s="26">
        <f t="shared" si="7"/>
        <v>2976000</v>
      </c>
      <c r="X249" s="23" t="s">
        <v>1339</v>
      </c>
      <c r="Y249" s="64" t="s">
        <v>1701</v>
      </c>
    </row>
    <row r="250" spans="1:25" ht="51" customHeight="1" x14ac:dyDescent="0.2">
      <c r="A250" s="20">
        <v>247</v>
      </c>
      <c r="B250" s="20" t="s">
        <v>639</v>
      </c>
      <c r="C250" s="20" t="s">
        <v>25</v>
      </c>
      <c r="D250" s="20" t="s">
        <v>640</v>
      </c>
      <c r="E250" s="20" t="s">
        <v>27</v>
      </c>
      <c r="F250" s="22">
        <v>80229049</v>
      </c>
      <c r="G250" s="82" t="s">
        <v>1871</v>
      </c>
      <c r="H250" s="20"/>
      <c r="I250" s="20"/>
      <c r="J250" s="20"/>
      <c r="K250" s="20"/>
      <c r="L250" s="20"/>
      <c r="M250" s="20"/>
      <c r="N250" s="20"/>
      <c r="O250" s="20"/>
      <c r="P250" s="20" t="s">
        <v>370</v>
      </c>
      <c r="Q250" s="23">
        <v>46041</v>
      </c>
      <c r="R250" s="23">
        <v>46049</v>
      </c>
      <c r="S250" s="23">
        <v>46229</v>
      </c>
      <c r="T250" s="20">
        <v>180</v>
      </c>
      <c r="U250" s="24">
        <f t="shared" si="6"/>
        <v>6</v>
      </c>
      <c r="V250" s="25">
        <v>12876000</v>
      </c>
      <c r="W250" s="26">
        <f t="shared" si="7"/>
        <v>2146000</v>
      </c>
      <c r="X250" s="23" t="s">
        <v>1339</v>
      </c>
      <c r="Y250" s="64" t="s">
        <v>1702</v>
      </c>
    </row>
    <row r="251" spans="1:25" ht="51" customHeight="1" x14ac:dyDescent="0.2">
      <c r="A251" s="20">
        <v>248</v>
      </c>
      <c r="B251" s="20" t="s">
        <v>641</v>
      </c>
      <c r="C251" s="20" t="s">
        <v>25</v>
      </c>
      <c r="D251" s="20" t="s">
        <v>642</v>
      </c>
      <c r="E251" s="20" t="s">
        <v>27</v>
      </c>
      <c r="F251" s="22">
        <v>1033768259</v>
      </c>
      <c r="G251" s="82" t="s">
        <v>1871</v>
      </c>
      <c r="H251" s="20"/>
      <c r="I251" s="20"/>
      <c r="J251" s="20"/>
      <c r="K251" s="20"/>
      <c r="L251" s="20"/>
      <c r="M251" s="20"/>
      <c r="N251" s="20"/>
      <c r="O251" s="20"/>
      <c r="P251" s="20" t="s">
        <v>370</v>
      </c>
      <c r="Q251" s="23">
        <v>46041</v>
      </c>
      <c r="R251" s="23">
        <v>46051</v>
      </c>
      <c r="S251" s="23">
        <v>46231</v>
      </c>
      <c r="T251" s="20">
        <v>180</v>
      </c>
      <c r="U251" s="24">
        <f t="shared" si="6"/>
        <v>6</v>
      </c>
      <c r="V251" s="25">
        <v>12876000</v>
      </c>
      <c r="W251" s="26">
        <f t="shared" si="7"/>
        <v>2146000</v>
      </c>
      <c r="X251" s="23" t="s">
        <v>1339</v>
      </c>
      <c r="Y251" s="64" t="s">
        <v>1703</v>
      </c>
    </row>
    <row r="252" spans="1:25" ht="51" customHeight="1" x14ac:dyDescent="0.2">
      <c r="A252" s="20">
        <v>249</v>
      </c>
      <c r="B252" s="20" t="s">
        <v>643</v>
      </c>
      <c r="C252" s="20" t="s">
        <v>25</v>
      </c>
      <c r="D252" s="20" t="s">
        <v>644</v>
      </c>
      <c r="E252" s="20" t="s">
        <v>27</v>
      </c>
      <c r="F252" s="22">
        <v>1016113257</v>
      </c>
      <c r="G252" s="82" t="s">
        <v>1869</v>
      </c>
      <c r="H252" s="20"/>
      <c r="I252" s="20"/>
      <c r="J252" s="20"/>
      <c r="K252" s="20"/>
      <c r="L252" s="20"/>
      <c r="M252" s="20"/>
      <c r="N252" s="20"/>
      <c r="O252" s="20"/>
      <c r="P252" s="20" t="s">
        <v>645</v>
      </c>
      <c r="Q252" s="23">
        <v>46041</v>
      </c>
      <c r="R252" s="23">
        <v>46069</v>
      </c>
      <c r="S252" s="23">
        <v>46402</v>
      </c>
      <c r="T252" s="20">
        <v>330</v>
      </c>
      <c r="U252" s="24">
        <f t="shared" si="6"/>
        <v>11</v>
      </c>
      <c r="V252" s="25">
        <v>47300000</v>
      </c>
      <c r="W252" s="26">
        <f t="shared" si="7"/>
        <v>4300000</v>
      </c>
      <c r="X252" s="23" t="s">
        <v>1339</v>
      </c>
      <c r="Y252" s="64" t="s">
        <v>1704</v>
      </c>
    </row>
    <row r="253" spans="1:25" ht="51" customHeight="1" x14ac:dyDescent="0.2">
      <c r="A253" s="20">
        <v>250</v>
      </c>
      <c r="B253" s="20" t="s">
        <v>646</v>
      </c>
      <c r="C253" s="20" t="s">
        <v>25</v>
      </c>
      <c r="D253" s="20" t="s">
        <v>647</v>
      </c>
      <c r="E253" s="20" t="s">
        <v>27</v>
      </c>
      <c r="F253" s="22">
        <v>52051565</v>
      </c>
      <c r="G253" s="82" t="s">
        <v>1869</v>
      </c>
      <c r="H253" s="20"/>
      <c r="I253" s="20"/>
      <c r="J253" s="20"/>
      <c r="K253" s="20"/>
      <c r="L253" s="20"/>
      <c r="M253" s="20"/>
      <c r="N253" s="20"/>
      <c r="O253" s="20"/>
      <c r="P253" s="20" t="s">
        <v>318</v>
      </c>
      <c r="Q253" s="23">
        <v>46041</v>
      </c>
      <c r="R253" s="23">
        <v>46055</v>
      </c>
      <c r="S253" s="23">
        <v>46235</v>
      </c>
      <c r="T253" s="20">
        <v>180</v>
      </c>
      <c r="U253" s="24">
        <f t="shared" si="6"/>
        <v>6</v>
      </c>
      <c r="V253" s="25">
        <v>36600000</v>
      </c>
      <c r="W253" s="26">
        <f t="shared" si="7"/>
        <v>6100000</v>
      </c>
      <c r="X253" s="23" t="s">
        <v>1339</v>
      </c>
      <c r="Y253" s="63" t="s">
        <v>1475</v>
      </c>
    </row>
    <row r="254" spans="1:25" ht="51" customHeight="1" x14ac:dyDescent="0.2">
      <c r="A254" s="20">
        <v>251</v>
      </c>
      <c r="B254" s="20" t="s">
        <v>648</v>
      </c>
      <c r="C254" s="20" t="s">
        <v>25</v>
      </c>
      <c r="D254" s="20" t="s">
        <v>649</v>
      </c>
      <c r="E254" s="20" t="s">
        <v>27</v>
      </c>
      <c r="F254" s="22">
        <v>1014213321</v>
      </c>
      <c r="G254" s="82" t="s">
        <v>1869</v>
      </c>
      <c r="H254" s="20"/>
      <c r="I254" s="20"/>
      <c r="J254" s="20"/>
      <c r="K254" s="20"/>
      <c r="L254" s="20"/>
      <c r="M254" s="20"/>
      <c r="N254" s="20"/>
      <c r="O254" s="20"/>
      <c r="P254" s="20" t="s">
        <v>318</v>
      </c>
      <c r="Q254" s="23">
        <v>46042</v>
      </c>
      <c r="R254" s="23">
        <v>46055</v>
      </c>
      <c r="S254" s="23">
        <v>46235</v>
      </c>
      <c r="T254" s="20">
        <v>180</v>
      </c>
      <c r="U254" s="24">
        <f t="shared" si="6"/>
        <v>6</v>
      </c>
      <c r="V254" s="25">
        <v>36600000</v>
      </c>
      <c r="W254" s="26">
        <f t="shared" si="7"/>
        <v>6100000</v>
      </c>
      <c r="X254" s="23" t="s">
        <v>1339</v>
      </c>
      <c r="Y254" s="63" t="s">
        <v>1476</v>
      </c>
    </row>
    <row r="255" spans="1:25" ht="51" customHeight="1" x14ac:dyDescent="0.2">
      <c r="A255" s="20">
        <v>252</v>
      </c>
      <c r="B255" s="20" t="s">
        <v>650</v>
      </c>
      <c r="C255" s="20" t="s">
        <v>25</v>
      </c>
      <c r="D255" s="20" t="s">
        <v>651</v>
      </c>
      <c r="E255" s="20" t="s">
        <v>27</v>
      </c>
      <c r="F255" s="22">
        <v>1053608258</v>
      </c>
      <c r="G255" s="82" t="s">
        <v>1869</v>
      </c>
      <c r="H255" s="20"/>
      <c r="I255" s="20"/>
      <c r="J255" s="20"/>
      <c r="K255" s="20"/>
      <c r="L255" s="20"/>
      <c r="M255" s="20"/>
      <c r="N255" s="20"/>
      <c r="O255" s="20"/>
      <c r="P255" s="20" t="s">
        <v>318</v>
      </c>
      <c r="Q255" s="23">
        <v>46042</v>
      </c>
      <c r="R255" s="23">
        <v>46050</v>
      </c>
      <c r="S255" s="23">
        <v>46230</v>
      </c>
      <c r="T255" s="20">
        <v>180</v>
      </c>
      <c r="U255" s="24">
        <f t="shared" si="6"/>
        <v>6</v>
      </c>
      <c r="V255" s="25">
        <v>36600000</v>
      </c>
      <c r="W255" s="26">
        <f t="shared" si="7"/>
        <v>6100000</v>
      </c>
      <c r="X255" s="23" t="s">
        <v>1339</v>
      </c>
      <c r="Y255" s="63" t="s">
        <v>1477</v>
      </c>
    </row>
    <row r="256" spans="1:25" ht="51" customHeight="1" x14ac:dyDescent="0.2">
      <c r="A256" s="20">
        <v>253</v>
      </c>
      <c r="B256" s="20" t="s">
        <v>652</v>
      </c>
      <c r="C256" s="20" t="s">
        <v>25</v>
      </c>
      <c r="D256" s="20" t="s">
        <v>653</v>
      </c>
      <c r="E256" s="20" t="s">
        <v>27</v>
      </c>
      <c r="F256" s="22">
        <v>15044972</v>
      </c>
      <c r="G256" s="82" t="s">
        <v>1887</v>
      </c>
      <c r="H256" s="20"/>
      <c r="I256" s="20"/>
      <c r="J256" s="20"/>
      <c r="K256" s="20"/>
      <c r="L256" s="20"/>
      <c r="M256" s="20"/>
      <c r="N256" s="20"/>
      <c r="O256" s="20"/>
      <c r="P256" s="20" t="s">
        <v>654</v>
      </c>
      <c r="Q256" s="23">
        <v>46041</v>
      </c>
      <c r="R256" s="23">
        <v>46073</v>
      </c>
      <c r="S256" s="23">
        <v>46253</v>
      </c>
      <c r="T256" s="20">
        <v>180</v>
      </c>
      <c r="U256" s="24">
        <f t="shared" si="6"/>
        <v>6</v>
      </c>
      <c r="V256" s="25">
        <v>39000000</v>
      </c>
      <c r="W256" s="26">
        <f t="shared" si="7"/>
        <v>6500000</v>
      </c>
      <c r="X256" s="23" t="s">
        <v>1339</v>
      </c>
      <c r="Y256" s="64" t="s">
        <v>1705</v>
      </c>
    </row>
    <row r="257" spans="1:25" ht="51" customHeight="1" x14ac:dyDescent="0.2">
      <c r="A257" s="20">
        <v>254</v>
      </c>
      <c r="B257" s="20" t="s">
        <v>656</v>
      </c>
      <c r="C257" s="20" t="s">
        <v>25</v>
      </c>
      <c r="D257" s="20" t="s">
        <v>657</v>
      </c>
      <c r="E257" s="20" t="s">
        <v>27</v>
      </c>
      <c r="F257" s="22">
        <v>52274548</v>
      </c>
      <c r="G257" s="82" t="s">
        <v>1864</v>
      </c>
      <c r="H257" s="20"/>
      <c r="I257" s="20"/>
      <c r="J257" s="20"/>
      <c r="K257" s="20"/>
      <c r="L257" s="20"/>
      <c r="M257" s="20"/>
      <c r="N257" s="20"/>
      <c r="O257" s="20"/>
      <c r="P257" s="20" t="s">
        <v>658</v>
      </c>
      <c r="Q257" s="23">
        <v>46042</v>
      </c>
      <c r="R257" s="23">
        <v>46062</v>
      </c>
      <c r="S257" s="23">
        <v>46242</v>
      </c>
      <c r="T257" s="20">
        <v>180</v>
      </c>
      <c r="U257" s="24">
        <f t="shared" si="6"/>
        <v>6</v>
      </c>
      <c r="V257" s="25">
        <v>25800000</v>
      </c>
      <c r="W257" s="26">
        <f t="shared" si="7"/>
        <v>4300000</v>
      </c>
      <c r="X257" s="23" t="s">
        <v>1339</v>
      </c>
      <c r="Y257" s="64" t="s">
        <v>1706</v>
      </c>
    </row>
    <row r="258" spans="1:25" ht="51" customHeight="1" x14ac:dyDescent="0.2">
      <c r="A258" s="20">
        <v>255</v>
      </c>
      <c r="B258" s="20" t="s">
        <v>659</v>
      </c>
      <c r="C258" s="20" t="s">
        <v>25</v>
      </c>
      <c r="D258" s="20" t="s">
        <v>660</v>
      </c>
      <c r="E258" s="20" t="s">
        <v>27</v>
      </c>
      <c r="F258" s="22">
        <v>51872224</v>
      </c>
      <c r="G258" s="82" t="s">
        <v>1888</v>
      </c>
      <c r="H258" s="20"/>
      <c r="I258" s="20"/>
      <c r="J258" s="20"/>
      <c r="K258" s="20"/>
      <c r="L258" s="20"/>
      <c r="M258" s="20"/>
      <c r="N258" s="20"/>
      <c r="O258" s="20"/>
      <c r="P258" s="20" t="s">
        <v>661</v>
      </c>
      <c r="Q258" s="23">
        <v>46041</v>
      </c>
      <c r="R258" s="23">
        <v>46083</v>
      </c>
      <c r="S258" s="23">
        <v>46327</v>
      </c>
      <c r="T258" s="20">
        <v>240</v>
      </c>
      <c r="U258" s="24">
        <f t="shared" si="6"/>
        <v>8</v>
      </c>
      <c r="V258" s="25">
        <v>48000000</v>
      </c>
      <c r="W258" s="26">
        <f t="shared" si="7"/>
        <v>6000000</v>
      </c>
      <c r="X258" s="23" t="s">
        <v>1339</v>
      </c>
      <c r="Y258" s="63" t="s">
        <v>1478</v>
      </c>
    </row>
    <row r="259" spans="1:25" ht="51" customHeight="1" x14ac:dyDescent="0.2">
      <c r="A259" s="27">
        <v>256</v>
      </c>
      <c r="B259" s="27" t="s">
        <v>662</v>
      </c>
      <c r="C259" s="20" t="s">
        <v>25</v>
      </c>
      <c r="D259" s="20" t="s">
        <v>663</v>
      </c>
      <c r="E259" s="20" t="s">
        <v>27</v>
      </c>
      <c r="F259" s="22">
        <v>1032416940</v>
      </c>
      <c r="G259" s="82" t="s">
        <v>1884</v>
      </c>
      <c r="H259" s="20"/>
      <c r="I259" s="20"/>
      <c r="J259" s="20"/>
      <c r="K259" s="20"/>
      <c r="L259" s="20"/>
      <c r="M259" s="20"/>
      <c r="N259" s="20"/>
      <c r="O259" s="20"/>
      <c r="P259" s="20" t="s">
        <v>664</v>
      </c>
      <c r="Q259" s="23">
        <v>46041</v>
      </c>
      <c r="R259" s="23">
        <v>46062</v>
      </c>
      <c r="S259" s="23">
        <v>46242</v>
      </c>
      <c r="T259" s="20">
        <v>180</v>
      </c>
      <c r="U259" s="24">
        <f t="shared" si="6"/>
        <v>6</v>
      </c>
      <c r="V259" s="25">
        <v>36600000</v>
      </c>
      <c r="W259" s="26">
        <f t="shared" si="7"/>
        <v>6100000</v>
      </c>
      <c r="X259" s="23" t="s">
        <v>1339</v>
      </c>
      <c r="Y259" s="63" t="s">
        <v>1479</v>
      </c>
    </row>
    <row r="260" spans="1:25" ht="51" customHeight="1" x14ac:dyDescent="0.2">
      <c r="A260" s="20">
        <v>257</v>
      </c>
      <c r="B260" s="20" t="s">
        <v>665</v>
      </c>
      <c r="C260" s="20" t="s">
        <v>25</v>
      </c>
      <c r="D260" s="20" t="s">
        <v>666</v>
      </c>
      <c r="E260" s="20" t="s">
        <v>27</v>
      </c>
      <c r="F260" s="22">
        <v>52156008</v>
      </c>
      <c r="G260" s="82" t="s">
        <v>1873</v>
      </c>
      <c r="H260" s="20"/>
      <c r="I260" s="20"/>
      <c r="J260" s="20"/>
      <c r="K260" s="20"/>
      <c r="L260" s="20"/>
      <c r="M260" s="20"/>
      <c r="N260" s="20"/>
      <c r="O260" s="20"/>
      <c r="P260" s="20" t="s">
        <v>419</v>
      </c>
      <c r="Q260" s="23">
        <v>46041</v>
      </c>
      <c r="R260" s="23">
        <v>46055</v>
      </c>
      <c r="S260" s="23">
        <v>46388</v>
      </c>
      <c r="T260" s="20">
        <v>330</v>
      </c>
      <c r="U260" s="24">
        <f t="shared" ref="U260:U323" si="8">ROUND((T260/30),0)</f>
        <v>11</v>
      </c>
      <c r="V260" s="25">
        <v>23606000</v>
      </c>
      <c r="W260" s="26">
        <f t="shared" ref="W260:W323" si="9">IF(V260=0,0,((V260/U260)))</f>
        <v>2146000</v>
      </c>
      <c r="X260" s="23" t="s">
        <v>1339</v>
      </c>
      <c r="Y260" s="63" t="s">
        <v>1480</v>
      </c>
    </row>
    <row r="261" spans="1:25" ht="51" customHeight="1" x14ac:dyDescent="0.2">
      <c r="A261" s="20">
        <v>258</v>
      </c>
      <c r="B261" s="20" t="s">
        <v>667</v>
      </c>
      <c r="C261" s="20" t="s">
        <v>25</v>
      </c>
      <c r="D261" s="20" t="s">
        <v>668</v>
      </c>
      <c r="E261" s="20" t="s">
        <v>27</v>
      </c>
      <c r="F261" s="22">
        <v>1023897789</v>
      </c>
      <c r="G261" s="82" t="s">
        <v>1887</v>
      </c>
      <c r="H261" s="20"/>
      <c r="I261" s="20"/>
      <c r="J261" s="20"/>
      <c r="K261" s="20"/>
      <c r="L261" s="20"/>
      <c r="M261" s="20"/>
      <c r="N261" s="20"/>
      <c r="O261" s="20"/>
      <c r="P261" s="20" t="s">
        <v>654</v>
      </c>
      <c r="Q261" s="23">
        <v>46041</v>
      </c>
      <c r="R261" s="23">
        <v>46073</v>
      </c>
      <c r="S261" s="23">
        <v>46253</v>
      </c>
      <c r="T261" s="20">
        <v>180</v>
      </c>
      <c r="U261" s="24">
        <f t="shared" si="8"/>
        <v>6</v>
      </c>
      <c r="V261" s="25">
        <v>39000000</v>
      </c>
      <c r="W261" s="26">
        <f t="shared" si="9"/>
        <v>6500000</v>
      </c>
      <c r="X261" s="23" t="s">
        <v>1339</v>
      </c>
      <c r="Y261" s="64" t="s">
        <v>1707</v>
      </c>
    </row>
    <row r="262" spans="1:25" ht="51" customHeight="1" x14ac:dyDescent="0.2">
      <c r="A262" s="20">
        <v>259</v>
      </c>
      <c r="B262" s="20" t="s">
        <v>669</v>
      </c>
      <c r="C262" s="20" t="s">
        <v>25</v>
      </c>
      <c r="D262" s="20" t="s">
        <v>670</v>
      </c>
      <c r="E262" s="20" t="s">
        <v>27</v>
      </c>
      <c r="F262" s="22">
        <v>79208644</v>
      </c>
      <c r="G262" s="82" t="s">
        <v>1864</v>
      </c>
      <c r="H262" s="20"/>
      <c r="I262" s="20"/>
      <c r="J262" s="20"/>
      <c r="K262" s="20"/>
      <c r="L262" s="20"/>
      <c r="M262" s="20"/>
      <c r="N262" s="20"/>
      <c r="O262" s="20"/>
      <c r="P262" s="20" t="s">
        <v>671</v>
      </c>
      <c r="Q262" s="23">
        <v>46042</v>
      </c>
      <c r="R262" s="23">
        <v>46055</v>
      </c>
      <c r="S262" s="23">
        <v>46235</v>
      </c>
      <c r="T262" s="20">
        <v>180</v>
      </c>
      <c r="U262" s="24">
        <f t="shared" si="8"/>
        <v>6</v>
      </c>
      <c r="V262" s="25">
        <v>42900000</v>
      </c>
      <c r="W262" s="26">
        <f t="shared" si="9"/>
        <v>7150000</v>
      </c>
      <c r="X262" s="23" t="s">
        <v>1339</v>
      </c>
      <c r="Y262" s="64" t="s">
        <v>1708</v>
      </c>
    </row>
    <row r="263" spans="1:25" ht="51" customHeight="1" x14ac:dyDescent="0.2">
      <c r="A263" s="27">
        <v>260</v>
      </c>
      <c r="B263" s="27" t="s">
        <v>672</v>
      </c>
      <c r="C263" s="20" t="s">
        <v>25</v>
      </c>
      <c r="D263" s="20" t="s">
        <v>673</v>
      </c>
      <c r="E263" s="20" t="s">
        <v>27</v>
      </c>
      <c r="F263" s="22">
        <v>79897937</v>
      </c>
      <c r="G263" s="82" t="s">
        <v>1864</v>
      </c>
      <c r="H263" s="20"/>
      <c r="I263" s="20"/>
      <c r="J263" s="20"/>
      <c r="K263" s="20"/>
      <c r="L263" s="20"/>
      <c r="M263" s="20"/>
      <c r="N263" s="20"/>
      <c r="O263" s="20"/>
      <c r="P263" s="20" t="s">
        <v>143</v>
      </c>
      <c r="Q263" s="23">
        <v>46041</v>
      </c>
      <c r="R263" s="23">
        <v>46058</v>
      </c>
      <c r="S263" s="23">
        <v>46238</v>
      </c>
      <c r="T263" s="20">
        <v>180</v>
      </c>
      <c r="U263" s="24">
        <f t="shared" si="8"/>
        <v>6</v>
      </c>
      <c r="V263" s="25">
        <v>16500000</v>
      </c>
      <c r="W263" s="26">
        <f t="shared" si="9"/>
        <v>2750000</v>
      </c>
      <c r="X263" s="23" t="s">
        <v>1339</v>
      </c>
      <c r="Y263" s="64" t="s">
        <v>1709</v>
      </c>
    </row>
    <row r="264" spans="1:25" ht="51" customHeight="1" x14ac:dyDescent="0.2">
      <c r="A264" s="27">
        <v>261</v>
      </c>
      <c r="B264" s="27" t="s">
        <v>674</v>
      </c>
      <c r="C264" s="20" t="s">
        <v>25</v>
      </c>
      <c r="D264" s="20" t="s">
        <v>675</v>
      </c>
      <c r="E264" s="20" t="s">
        <v>27</v>
      </c>
      <c r="F264" s="22">
        <v>79637330</v>
      </c>
      <c r="G264" s="82" t="s">
        <v>1864</v>
      </c>
      <c r="H264" s="20"/>
      <c r="I264" s="20"/>
      <c r="J264" s="20"/>
      <c r="K264" s="20"/>
      <c r="L264" s="20"/>
      <c r="M264" s="20"/>
      <c r="N264" s="20"/>
      <c r="O264" s="20"/>
      <c r="P264" s="20" t="s">
        <v>143</v>
      </c>
      <c r="Q264" s="23">
        <v>46041</v>
      </c>
      <c r="R264" s="23">
        <v>46064</v>
      </c>
      <c r="S264" s="23">
        <v>46244</v>
      </c>
      <c r="T264" s="20">
        <v>180</v>
      </c>
      <c r="U264" s="24">
        <f t="shared" si="8"/>
        <v>6</v>
      </c>
      <c r="V264" s="25">
        <v>16500000</v>
      </c>
      <c r="W264" s="26">
        <f t="shared" si="9"/>
        <v>2750000</v>
      </c>
      <c r="X264" s="23" t="s">
        <v>1339</v>
      </c>
      <c r="Y264" s="64" t="s">
        <v>1710</v>
      </c>
    </row>
    <row r="265" spans="1:25" ht="51" customHeight="1" x14ac:dyDescent="0.2">
      <c r="A265" s="27">
        <v>262</v>
      </c>
      <c r="B265" s="27" t="s">
        <v>676</v>
      </c>
      <c r="C265" s="20" t="s">
        <v>25</v>
      </c>
      <c r="D265" s="20" t="s">
        <v>677</v>
      </c>
      <c r="E265" s="20" t="s">
        <v>27</v>
      </c>
      <c r="F265" s="51">
        <v>52121562</v>
      </c>
      <c r="G265" s="82" t="s">
        <v>1864</v>
      </c>
      <c r="H265" s="20"/>
      <c r="I265" s="20"/>
      <c r="J265" s="20"/>
      <c r="K265" s="20"/>
      <c r="L265" s="20"/>
      <c r="M265" s="20"/>
      <c r="N265" s="20"/>
      <c r="O265" s="20"/>
      <c r="P265" s="20" t="s">
        <v>143</v>
      </c>
      <c r="Q265" s="23">
        <v>46041</v>
      </c>
      <c r="R265" s="23">
        <v>46058</v>
      </c>
      <c r="S265" s="23">
        <v>46238</v>
      </c>
      <c r="T265" s="20">
        <v>180</v>
      </c>
      <c r="U265" s="24">
        <f t="shared" si="8"/>
        <v>6</v>
      </c>
      <c r="V265" s="25">
        <v>16500000</v>
      </c>
      <c r="W265" s="26">
        <f t="shared" si="9"/>
        <v>2750000</v>
      </c>
      <c r="X265" s="23" t="s">
        <v>1339</v>
      </c>
      <c r="Y265" s="64" t="s">
        <v>1711</v>
      </c>
    </row>
    <row r="266" spans="1:25" ht="51" customHeight="1" x14ac:dyDescent="0.2">
      <c r="A266" s="27">
        <v>263</v>
      </c>
      <c r="B266" s="27" t="s">
        <v>678</v>
      </c>
      <c r="C266" s="20" t="s">
        <v>25</v>
      </c>
      <c r="D266" s="20" t="s">
        <v>679</v>
      </c>
      <c r="E266" s="20" t="s">
        <v>27</v>
      </c>
      <c r="F266" s="22">
        <v>79304444</v>
      </c>
      <c r="G266" s="82" t="s">
        <v>1864</v>
      </c>
      <c r="H266" s="20"/>
      <c r="I266" s="20"/>
      <c r="J266" s="20"/>
      <c r="K266" s="20"/>
      <c r="L266" s="20" t="s">
        <v>680</v>
      </c>
      <c r="M266" s="20" t="s">
        <v>27</v>
      </c>
      <c r="N266" s="20">
        <v>52175760</v>
      </c>
      <c r="O266" s="21">
        <v>46203</v>
      </c>
      <c r="P266" s="20" t="s">
        <v>143</v>
      </c>
      <c r="Q266" s="23">
        <v>46041</v>
      </c>
      <c r="R266" s="23">
        <v>46058</v>
      </c>
      <c r="S266" s="23">
        <v>46238</v>
      </c>
      <c r="T266" s="20">
        <v>180</v>
      </c>
      <c r="U266" s="24">
        <f t="shared" si="8"/>
        <v>6</v>
      </c>
      <c r="V266" s="25">
        <v>16500000</v>
      </c>
      <c r="W266" s="26">
        <f t="shared" si="9"/>
        <v>2750000</v>
      </c>
      <c r="X266" s="23" t="s">
        <v>1339</v>
      </c>
      <c r="Y266" s="64" t="s">
        <v>1712</v>
      </c>
    </row>
    <row r="267" spans="1:25" ht="51" customHeight="1" x14ac:dyDescent="0.2">
      <c r="A267" s="27">
        <v>264</v>
      </c>
      <c r="B267" s="27" t="s">
        <v>681</v>
      </c>
      <c r="C267" s="20" t="s">
        <v>25</v>
      </c>
      <c r="D267" s="20" t="s">
        <v>682</v>
      </c>
      <c r="E267" s="20" t="s">
        <v>27</v>
      </c>
      <c r="F267" s="22">
        <v>1032410626</v>
      </c>
      <c r="G267" s="82" t="s">
        <v>1864</v>
      </c>
      <c r="H267" s="20"/>
      <c r="I267" s="20"/>
      <c r="J267" s="20"/>
      <c r="K267" s="20"/>
      <c r="L267" s="20"/>
      <c r="M267" s="20"/>
      <c r="N267" s="20"/>
      <c r="O267" s="20"/>
      <c r="P267" s="20" t="s">
        <v>143</v>
      </c>
      <c r="Q267" s="23">
        <v>46041</v>
      </c>
      <c r="R267" s="23">
        <v>46058</v>
      </c>
      <c r="S267" s="23">
        <v>46238</v>
      </c>
      <c r="T267" s="20">
        <v>180</v>
      </c>
      <c r="U267" s="24">
        <f t="shared" si="8"/>
        <v>6</v>
      </c>
      <c r="V267" s="25">
        <v>16500000</v>
      </c>
      <c r="W267" s="26">
        <f t="shared" si="9"/>
        <v>2750000</v>
      </c>
      <c r="X267" s="23" t="s">
        <v>1339</v>
      </c>
      <c r="Y267" s="64" t="s">
        <v>1713</v>
      </c>
    </row>
    <row r="268" spans="1:25" ht="51" customHeight="1" x14ac:dyDescent="0.2">
      <c r="A268" s="27">
        <v>265</v>
      </c>
      <c r="B268" s="27" t="s">
        <v>683</v>
      </c>
      <c r="C268" s="20" t="s">
        <v>25</v>
      </c>
      <c r="D268" s="20" t="s">
        <v>684</v>
      </c>
      <c r="E268" s="20" t="s">
        <v>27</v>
      </c>
      <c r="F268" s="22">
        <v>1023864226</v>
      </c>
      <c r="G268" s="82" t="s">
        <v>1864</v>
      </c>
      <c r="H268" s="20"/>
      <c r="I268" s="20"/>
      <c r="J268" s="20"/>
      <c r="K268" s="20"/>
      <c r="L268" s="20"/>
      <c r="M268" s="20"/>
      <c r="N268" s="20"/>
      <c r="O268" s="20"/>
      <c r="P268" s="20" t="s">
        <v>143</v>
      </c>
      <c r="Q268" s="23">
        <v>46041</v>
      </c>
      <c r="R268" s="23">
        <v>46058</v>
      </c>
      <c r="S268" s="23">
        <v>46238</v>
      </c>
      <c r="T268" s="20">
        <v>180</v>
      </c>
      <c r="U268" s="24">
        <f t="shared" si="8"/>
        <v>6</v>
      </c>
      <c r="V268" s="25">
        <v>16500000</v>
      </c>
      <c r="W268" s="26">
        <f t="shared" si="9"/>
        <v>2750000</v>
      </c>
      <c r="X268" s="23" t="s">
        <v>1339</v>
      </c>
      <c r="Y268" s="64" t="s">
        <v>1714</v>
      </c>
    </row>
    <row r="269" spans="1:25" ht="51" customHeight="1" x14ac:dyDescent="0.2">
      <c r="A269" s="65">
        <v>266</v>
      </c>
      <c r="B269" s="65" t="s">
        <v>685</v>
      </c>
      <c r="C269" s="65" t="s">
        <v>25</v>
      </c>
      <c r="D269" s="65" t="s">
        <v>686</v>
      </c>
      <c r="E269" s="65" t="s">
        <v>27</v>
      </c>
      <c r="F269" s="66">
        <v>1007565315</v>
      </c>
      <c r="G269" s="82" t="s">
        <v>1871</v>
      </c>
      <c r="H269" s="65"/>
      <c r="I269" s="65"/>
      <c r="J269" s="65"/>
      <c r="K269" s="65"/>
      <c r="L269" s="65"/>
      <c r="M269" s="65"/>
      <c r="N269" s="65"/>
      <c r="O269" s="65"/>
      <c r="P269" s="65" t="s">
        <v>370</v>
      </c>
      <c r="Q269" s="67">
        <v>46041</v>
      </c>
      <c r="R269" s="67">
        <v>46049</v>
      </c>
      <c r="S269" s="67">
        <v>46243</v>
      </c>
      <c r="T269" s="65">
        <v>180</v>
      </c>
      <c r="U269" s="68">
        <f t="shared" si="8"/>
        <v>6</v>
      </c>
      <c r="V269" s="69">
        <v>12876000</v>
      </c>
      <c r="W269" s="70">
        <f t="shared" si="9"/>
        <v>2146000</v>
      </c>
      <c r="X269" s="67" t="s">
        <v>1339</v>
      </c>
      <c r="Y269" s="71" t="s">
        <v>1630</v>
      </c>
    </row>
    <row r="270" spans="1:25" ht="51" customHeight="1" x14ac:dyDescent="0.2">
      <c r="A270" s="20">
        <v>267</v>
      </c>
      <c r="B270" s="20" t="s">
        <v>687</v>
      </c>
      <c r="C270" s="20" t="s">
        <v>25</v>
      </c>
      <c r="D270" s="20" t="s">
        <v>688</v>
      </c>
      <c r="E270" s="20" t="s">
        <v>27</v>
      </c>
      <c r="F270" s="22">
        <v>19484273</v>
      </c>
      <c r="G270" s="82" t="s">
        <v>1871</v>
      </c>
      <c r="H270" s="20"/>
      <c r="I270" s="20"/>
      <c r="J270" s="20"/>
      <c r="K270" s="20"/>
      <c r="L270" s="20" t="s">
        <v>689</v>
      </c>
      <c r="M270" s="20" t="s">
        <v>690</v>
      </c>
      <c r="N270" s="30">
        <v>79633011</v>
      </c>
      <c r="O270" s="21">
        <v>46071</v>
      </c>
      <c r="P270" s="20" t="s">
        <v>370</v>
      </c>
      <c r="Q270" s="23">
        <v>46041</v>
      </c>
      <c r="R270" s="23">
        <v>46049</v>
      </c>
      <c r="S270" s="23">
        <v>46229</v>
      </c>
      <c r="T270" s="20">
        <v>180</v>
      </c>
      <c r="U270" s="24">
        <f t="shared" si="8"/>
        <v>6</v>
      </c>
      <c r="V270" s="25">
        <v>12876000</v>
      </c>
      <c r="W270" s="26">
        <f t="shared" si="9"/>
        <v>2146000</v>
      </c>
      <c r="X270" s="23" t="s">
        <v>1339</v>
      </c>
      <c r="Y270" s="64" t="s">
        <v>1715</v>
      </c>
    </row>
    <row r="271" spans="1:25" ht="51" customHeight="1" x14ac:dyDescent="0.2">
      <c r="A271" s="20">
        <v>268</v>
      </c>
      <c r="B271" s="20" t="s">
        <v>691</v>
      </c>
      <c r="C271" s="20" t="s">
        <v>25</v>
      </c>
      <c r="D271" s="20" t="s">
        <v>464</v>
      </c>
      <c r="E271" s="20" t="s">
        <v>27</v>
      </c>
      <c r="F271" s="22">
        <v>1097332656</v>
      </c>
      <c r="G271" s="82" t="s">
        <v>1881</v>
      </c>
      <c r="H271" s="20"/>
      <c r="I271" s="20"/>
      <c r="J271" s="20"/>
      <c r="K271" s="20"/>
      <c r="L271" s="20"/>
      <c r="M271" s="20"/>
      <c r="N271" s="20"/>
      <c r="O271" s="20"/>
      <c r="P271" s="20" t="s">
        <v>692</v>
      </c>
      <c r="Q271" s="23">
        <v>46041</v>
      </c>
      <c r="R271" s="23">
        <v>46044</v>
      </c>
      <c r="S271" s="23">
        <v>46377</v>
      </c>
      <c r="T271" s="20">
        <v>330</v>
      </c>
      <c r="U271" s="24">
        <f t="shared" si="8"/>
        <v>11</v>
      </c>
      <c r="V271" s="25">
        <v>87967000</v>
      </c>
      <c r="W271" s="26">
        <f t="shared" si="9"/>
        <v>7997000</v>
      </c>
      <c r="X271" s="23" t="s">
        <v>1339</v>
      </c>
      <c r="Y271" s="63" t="s">
        <v>1481</v>
      </c>
    </row>
    <row r="272" spans="1:25" ht="51" customHeight="1" x14ac:dyDescent="0.2">
      <c r="A272" s="20">
        <v>269</v>
      </c>
      <c r="B272" s="20" t="s">
        <v>693</v>
      </c>
      <c r="C272" s="20" t="s">
        <v>25</v>
      </c>
      <c r="D272" s="20" t="s">
        <v>694</v>
      </c>
      <c r="E272" s="20" t="s">
        <v>27</v>
      </c>
      <c r="F272" s="22">
        <v>80063785</v>
      </c>
      <c r="G272" s="82" t="s">
        <v>1856</v>
      </c>
      <c r="H272" s="20"/>
      <c r="I272" s="20"/>
      <c r="J272" s="20"/>
      <c r="K272" s="20"/>
      <c r="L272" s="20"/>
      <c r="M272" s="20"/>
      <c r="N272" s="20"/>
      <c r="O272" s="20"/>
      <c r="P272" s="20" t="s">
        <v>695</v>
      </c>
      <c r="Q272" s="23">
        <v>46041</v>
      </c>
      <c r="R272" s="23">
        <v>46046</v>
      </c>
      <c r="S272" s="23">
        <v>46288</v>
      </c>
      <c r="T272" s="20">
        <v>240</v>
      </c>
      <c r="U272" s="24">
        <f t="shared" si="8"/>
        <v>8</v>
      </c>
      <c r="V272" s="25">
        <v>58000000</v>
      </c>
      <c r="W272" s="26">
        <f t="shared" si="9"/>
        <v>7250000</v>
      </c>
      <c r="X272" s="23" t="s">
        <v>1339</v>
      </c>
      <c r="Y272" s="63" t="s">
        <v>1482</v>
      </c>
    </row>
    <row r="273" spans="1:25" ht="51" customHeight="1" x14ac:dyDescent="0.2">
      <c r="A273" s="27">
        <v>270</v>
      </c>
      <c r="B273" s="27" t="s">
        <v>696</v>
      </c>
      <c r="C273" s="20" t="s">
        <v>25</v>
      </c>
      <c r="D273" s="20" t="s">
        <v>697</v>
      </c>
      <c r="E273" s="20" t="s">
        <v>27</v>
      </c>
      <c r="F273" s="22">
        <v>79211230</v>
      </c>
      <c r="G273" s="82" t="s">
        <v>1864</v>
      </c>
      <c r="H273" s="20"/>
      <c r="I273" s="20"/>
      <c r="J273" s="20"/>
      <c r="K273" s="20"/>
      <c r="L273" s="20"/>
      <c r="M273" s="20"/>
      <c r="N273" s="20"/>
      <c r="O273" s="20"/>
      <c r="P273" s="20" t="s">
        <v>143</v>
      </c>
      <c r="Q273" s="23">
        <v>46041</v>
      </c>
      <c r="R273" s="23">
        <v>46064</v>
      </c>
      <c r="S273" s="23">
        <v>46244</v>
      </c>
      <c r="T273" s="20">
        <v>180</v>
      </c>
      <c r="U273" s="24">
        <f t="shared" si="8"/>
        <v>6</v>
      </c>
      <c r="V273" s="25">
        <v>16500000</v>
      </c>
      <c r="W273" s="26">
        <f t="shared" si="9"/>
        <v>2750000</v>
      </c>
      <c r="X273" s="23" t="s">
        <v>1339</v>
      </c>
      <c r="Y273" s="64" t="s">
        <v>1716</v>
      </c>
    </row>
    <row r="274" spans="1:25" ht="51" customHeight="1" x14ac:dyDescent="0.2">
      <c r="A274" s="27">
        <v>271</v>
      </c>
      <c r="B274" s="27" t="s">
        <v>698</v>
      </c>
      <c r="C274" s="20" t="s">
        <v>25</v>
      </c>
      <c r="D274" s="20" t="s">
        <v>699</v>
      </c>
      <c r="E274" s="20" t="s">
        <v>27</v>
      </c>
      <c r="F274" s="22">
        <v>1023019998</v>
      </c>
      <c r="G274" s="82" t="s">
        <v>1864</v>
      </c>
      <c r="H274" s="20"/>
      <c r="I274" s="20"/>
      <c r="J274" s="20"/>
      <c r="K274" s="20"/>
      <c r="L274" s="20"/>
      <c r="M274" s="20"/>
      <c r="N274" s="20"/>
      <c r="O274" s="20"/>
      <c r="P274" s="20" t="s">
        <v>143</v>
      </c>
      <c r="Q274" s="23">
        <v>46041</v>
      </c>
      <c r="R274" s="23">
        <v>46064</v>
      </c>
      <c r="S274" s="23">
        <v>46244</v>
      </c>
      <c r="T274" s="20">
        <v>180</v>
      </c>
      <c r="U274" s="24">
        <f t="shared" si="8"/>
        <v>6</v>
      </c>
      <c r="V274" s="25">
        <v>16500000</v>
      </c>
      <c r="W274" s="26">
        <f t="shared" si="9"/>
        <v>2750000</v>
      </c>
      <c r="X274" s="23" t="s">
        <v>1339</v>
      </c>
      <c r="Y274" s="64" t="s">
        <v>1717</v>
      </c>
    </row>
    <row r="275" spans="1:25" ht="51" customHeight="1" x14ac:dyDescent="0.2">
      <c r="A275" s="20">
        <v>272</v>
      </c>
      <c r="B275" s="20" t="s">
        <v>700</v>
      </c>
      <c r="C275" s="20" t="s">
        <v>25</v>
      </c>
      <c r="D275" s="20" t="s">
        <v>701</v>
      </c>
      <c r="E275" s="20" t="s">
        <v>27</v>
      </c>
      <c r="F275" s="22">
        <v>1033731738</v>
      </c>
      <c r="G275" s="82" t="s">
        <v>1861</v>
      </c>
      <c r="H275" s="20"/>
      <c r="I275" s="20"/>
      <c r="J275" s="20"/>
      <c r="K275" s="20"/>
      <c r="L275" s="20"/>
      <c r="M275" s="20"/>
      <c r="N275" s="20"/>
      <c r="O275" s="20"/>
      <c r="P275" s="20" t="s">
        <v>702</v>
      </c>
      <c r="Q275" s="23">
        <v>46042</v>
      </c>
      <c r="R275" s="23">
        <v>46055</v>
      </c>
      <c r="S275" s="23">
        <v>46388</v>
      </c>
      <c r="T275" s="20">
        <v>330</v>
      </c>
      <c r="U275" s="24">
        <f t="shared" si="8"/>
        <v>11</v>
      </c>
      <c r="V275" s="25">
        <v>67100000</v>
      </c>
      <c r="W275" s="26">
        <f t="shared" si="9"/>
        <v>6100000</v>
      </c>
      <c r="X275" s="23" t="s">
        <v>1339</v>
      </c>
      <c r="Y275" s="64" t="s">
        <v>1718</v>
      </c>
    </row>
    <row r="276" spans="1:25" ht="51" customHeight="1" x14ac:dyDescent="0.2">
      <c r="A276" s="20">
        <v>273</v>
      </c>
      <c r="B276" s="20" t="s">
        <v>703</v>
      </c>
      <c r="C276" s="20" t="s">
        <v>25</v>
      </c>
      <c r="D276" s="20" t="s">
        <v>704</v>
      </c>
      <c r="E276" s="20" t="s">
        <v>27</v>
      </c>
      <c r="F276" s="22">
        <v>1052969351</v>
      </c>
      <c r="G276" s="82" t="s">
        <v>1883</v>
      </c>
      <c r="H276" s="20"/>
      <c r="I276" s="20"/>
      <c r="J276" s="20"/>
      <c r="K276" s="20"/>
      <c r="L276" s="20"/>
      <c r="M276" s="20"/>
      <c r="N276" s="20"/>
      <c r="O276" s="20"/>
      <c r="P276" s="20" t="s">
        <v>484</v>
      </c>
      <c r="Q276" s="23">
        <v>46042</v>
      </c>
      <c r="R276" s="23">
        <v>46051</v>
      </c>
      <c r="S276" s="23">
        <v>46384</v>
      </c>
      <c r="T276" s="20">
        <v>330</v>
      </c>
      <c r="U276" s="24">
        <f t="shared" si="8"/>
        <v>11</v>
      </c>
      <c r="V276" s="25">
        <v>69300000</v>
      </c>
      <c r="W276" s="26">
        <f t="shared" si="9"/>
        <v>6300000</v>
      </c>
      <c r="X276" s="23" t="s">
        <v>1339</v>
      </c>
      <c r="Y276" s="63" t="s">
        <v>1483</v>
      </c>
    </row>
    <row r="277" spans="1:25" ht="51" customHeight="1" x14ac:dyDescent="0.2">
      <c r="A277" s="20">
        <v>274</v>
      </c>
      <c r="B277" s="20" t="s">
        <v>705</v>
      </c>
      <c r="C277" s="20" t="s">
        <v>25</v>
      </c>
      <c r="D277" s="20" t="s">
        <v>706</v>
      </c>
      <c r="E277" s="20" t="s">
        <v>27</v>
      </c>
      <c r="F277" s="22">
        <v>52538287</v>
      </c>
      <c r="G277" s="82" t="s">
        <v>1862</v>
      </c>
      <c r="H277" s="20"/>
      <c r="I277" s="20"/>
      <c r="J277" s="20"/>
      <c r="K277" s="20"/>
      <c r="L277" s="20"/>
      <c r="M277" s="20"/>
      <c r="N277" s="20"/>
      <c r="O277" s="20"/>
      <c r="P277" s="20" t="s">
        <v>707</v>
      </c>
      <c r="Q277" s="23">
        <v>46041</v>
      </c>
      <c r="R277" s="23">
        <v>46044</v>
      </c>
      <c r="S277" s="23">
        <v>46377</v>
      </c>
      <c r="T277" s="20">
        <v>330</v>
      </c>
      <c r="U277" s="24">
        <f t="shared" si="8"/>
        <v>11</v>
      </c>
      <c r="V277" s="25">
        <v>71500000</v>
      </c>
      <c r="W277" s="26">
        <f t="shared" si="9"/>
        <v>6500000</v>
      </c>
      <c r="X277" s="23" t="s">
        <v>1339</v>
      </c>
      <c r="Y277" s="63" t="s">
        <v>1484</v>
      </c>
    </row>
    <row r="278" spans="1:25" ht="51" customHeight="1" x14ac:dyDescent="0.2">
      <c r="A278" s="20">
        <v>275</v>
      </c>
      <c r="B278" s="20" t="s">
        <v>708</v>
      </c>
      <c r="C278" s="20" t="s">
        <v>25</v>
      </c>
      <c r="D278" s="20" t="s">
        <v>709</v>
      </c>
      <c r="E278" s="20" t="s">
        <v>27</v>
      </c>
      <c r="F278" s="22">
        <v>80125886</v>
      </c>
      <c r="G278" s="82" t="s">
        <v>1887</v>
      </c>
      <c r="H278" s="20"/>
      <c r="I278" s="20"/>
      <c r="J278" s="20"/>
      <c r="K278" s="20"/>
      <c r="L278" s="20"/>
      <c r="M278" s="20"/>
      <c r="N278" s="20"/>
      <c r="O278" s="20"/>
      <c r="P278" s="20" t="s">
        <v>654</v>
      </c>
      <c r="Q278" s="23">
        <v>46041</v>
      </c>
      <c r="R278" s="23">
        <v>46048</v>
      </c>
      <c r="S278" s="23">
        <v>46228</v>
      </c>
      <c r="T278" s="20">
        <v>180</v>
      </c>
      <c r="U278" s="24">
        <f t="shared" si="8"/>
        <v>6</v>
      </c>
      <c r="V278" s="25">
        <v>39000000</v>
      </c>
      <c r="W278" s="26">
        <f t="shared" si="9"/>
        <v>6500000</v>
      </c>
      <c r="X278" s="23" t="s">
        <v>1339</v>
      </c>
      <c r="Y278" s="64" t="s">
        <v>1719</v>
      </c>
    </row>
    <row r="279" spans="1:25" ht="51" customHeight="1" x14ac:dyDescent="0.2">
      <c r="A279" s="20">
        <v>276</v>
      </c>
      <c r="B279" s="20" t="s">
        <v>710</v>
      </c>
      <c r="C279" s="20" t="s">
        <v>25</v>
      </c>
      <c r="D279" s="20" t="s">
        <v>711</v>
      </c>
      <c r="E279" s="20" t="s">
        <v>27</v>
      </c>
      <c r="F279" s="22">
        <v>1047505957</v>
      </c>
      <c r="G279" s="82" t="s">
        <v>1861</v>
      </c>
      <c r="H279" s="20"/>
      <c r="I279" s="20"/>
      <c r="J279" s="20"/>
      <c r="K279" s="20"/>
      <c r="L279" s="20"/>
      <c r="M279" s="20"/>
      <c r="N279" s="20"/>
      <c r="O279" s="20"/>
      <c r="P279" s="20" t="s">
        <v>712</v>
      </c>
      <c r="Q279" s="23">
        <v>46043</v>
      </c>
      <c r="R279" s="23">
        <v>46055</v>
      </c>
      <c r="S279" s="23">
        <v>46388</v>
      </c>
      <c r="T279" s="20">
        <v>330</v>
      </c>
      <c r="U279" s="24">
        <f t="shared" si="8"/>
        <v>11</v>
      </c>
      <c r="V279" s="25">
        <v>67100000</v>
      </c>
      <c r="W279" s="26">
        <f t="shared" si="9"/>
        <v>6100000</v>
      </c>
      <c r="X279" s="23" t="s">
        <v>1339</v>
      </c>
      <c r="Y279" s="64" t="s">
        <v>1720</v>
      </c>
    </row>
    <row r="280" spans="1:25" ht="51" customHeight="1" x14ac:dyDescent="0.2">
      <c r="A280" s="20">
        <v>277</v>
      </c>
      <c r="B280" s="20" t="s">
        <v>713</v>
      </c>
      <c r="C280" s="20" t="s">
        <v>25</v>
      </c>
      <c r="D280" s="20" t="s">
        <v>714</v>
      </c>
      <c r="E280" s="20" t="s">
        <v>27</v>
      </c>
      <c r="F280" s="22">
        <v>1026277883</v>
      </c>
      <c r="G280" s="82" t="s">
        <v>1889</v>
      </c>
      <c r="H280" s="20"/>
      <c r="I280" s="20"/>
      <c r="J280" s="20"/>
      <c r="K280" s="20"/>
      <c r="L280" s="20"/>
      <c r="M280" s="20"/>
      <c r="N280" s="20"/>
      <c r="O280" s="20"/>
      <c r="P280" s="20" t="s">
        <v>715</v>
      </c>
      <c r="Q280" s="23">
        <v>46042</v>
      </c>
      <c r="R280" s="23">
        <v>46055</v>
      </c>
      <c r="S280" s="23">
        <v>46357</v>
      </c>
      <c r="T280" s="20">
        <v>300</v>
      </c>
      <c r="U280" s="24">
        <f t="shared" si="8"/>
        <v>10</v>
      </c>
      <c r="V280" s="25">
        <v>62000000</v>
      </c>
      <c r="W280" s="26">
        <f t="shared" si="9"/>
        <v>6200000</v>
      </c>
      <c r="X280" s="23" t="s">
        <v>1339</v>
      </c>
      <c r="Y280" s="63" t="s">
        <v>1485</v>
      </c>
    </row>
    <row r="281" spans="1:25" ht="51" customHeight="1" x14ac:dyDescent="0.2">
      <c r="A281" s="20">
        <v>278</v>
      </c>
      <c r="B281" s="20" t="s">
        <v>716</v>
      </c>
      <c r="C281" s="20" t="s">
        <v>25</v>
      </c>
      <c r="D281" s="20" t="s">
        <v>717</v>
      </c>
      <c r="E281" s="20" t="s">
        <v>27</v>
      </c>
      <c r="F281" s="22">
        <v>1013611272</v>
      </c>
      <c r="G281" s="82" t="s">
        <v>1889</v>
      </c>
      <c r="H281" s="20"/>
      <c r="I281" s="20"/>
      <c r="J281" s="20"/>
      <c r="K281" s="20"/>
      <c r="L281" s="20"/>
      <c r="M281" s="20"/>
      <c r="N281" s="20"/>
      <c r="O281" s="20"/>
      <c r="P281" s="20" t="s">
        <v>715</v>
      </c>
      <c r="Q281" s="23">
        <v>46042</v>
      </c>
      <c r="R281" s="23">
        <v>46055</v>
      </c>
      <c r="S281" s="23">
        <v>46357</v>
      </c>
      <c r="T281" s="20">
        <v>300</v>
      </c>
      <c r="U281" s="24">
        <f t="shared" si="8"/>
        <v>10</v>
      </c>
      <c r="V281" s="25">
        <v>62000000</v>
      </c>
      <c r="W281" s="26">
        <f t="shared" si="9"/>
        <v>6200000</v>
      </c>
      <c r="X281" s="23" t="s">
        <v>1339</v>
      </c>
      <c r="Y281" s="64" t="s">
        <v>1721</v>
      </c>
    </row>
    <row r="282" spans="1:25" ht="51" customHeight="1" x14ac:dyDescent="0.2">
      <c r="A282" s="20">
        <v>279</v>
      </c>
      <c r="B282" s="20" t="s">
        <v>718</v>
      </c>
      <c r="C282" s="20" t="s">
        <v>25</v>
      </c>
      <c r="D282" s="20" t="s">
        <v>719</v>
      </c>
      <c r="E282" s="20" t="s">
        <v>27</v>
      </c>
      <c r="F282" s="22">
        <v>52730043</v>
      </c>
      <c r="G282" s="82" t="s">
        <v>1872</v>
      </c>
      <c r="H282" s="20"/>
      <c r="I282" s="20"/>
      <c r="J282" s="20"/>
      <c r="K282" s="20"/>
      <c r="L282" s="20"/>
      <c r="M282" s="20"/>
      <c r="N282" s="20"/>
      <c r="O282" s="20"/>
      <c r="P282" s="20" t="s">
        <v>720</v>
      </c>
      <c r="Q282" s="23">
        <v>46043</v>
      </c>
      <c r="R282" s="23">
        <v>46065</v>
      </c>
      <c r="S282" s="23">
        <v>46367</v>
      </c>
      <c r="T282" s="20">
        <v>300</v>
      </c>
      <c r="U282" s="24">
        <f t="shared" si="8"/>
        <v>10</v>
      </c>
      <c r="V282" s="25">
        <v>44000000</v>
      </c>
      <c r="W282" s="26">
        <f t="shared" si="9"/>
        <v>4400000</v>
      </c>
      <c r="X282" s="23" t="s">
        <v>1339</v>
      </c>
      <c r="Y282" s="63" t="s">
        <v>1486</v>
      </c>
    </row>
    <row r="283" spans="1:25" ht="51" customHeight="1" x14ac:dyDescent="0.2">
      <c r="A283" s="20">
        <v>280</v>
      </c>
      <c r="B283" s="20" t="s">
        <v>721</v>
      </c>
      <c r="C283" s="20" t="s">
        <v>25</v>
      </c>
      <c r="D283" s="20" t="s">
        <v>722</v>
      </c>
      <c r="E283" s="20" t="s">
        <v>27</v>
      </c>
      <c r="F283" s="22">
        <v>52374822</v>
      </c>
      <c r="G283" s="82" t="s">
        <v>1872</v>
      </c>
      <c r="H283" s="20"/>
      <c r="I283" s="20"/>
      <c r="J283" s="20"/>
      <c r="K283" s="20"/>
      <c r="L283" s="20"/>
      <c r="M283" s="20"/>
      <c r="N283" s="20"/>
      <c r="O283" s="20"/>
      <c r="P283" s="20" t="s">
        <v>720</v>
      </c>
      <c r="Q283" s="23">
        <v>46042</v>
      </c>
      <c r="R283" s="23">
        <v>46065</v>
      </c>
      <c r="S283" s="23">
        <v>46367</v>
      </c>
      <c r="T283" s="20">
        <v>300</v>
      </c>
      <c r="U283" s="24">
        <f t="shared" si="8"/>
        <v>10</v>
      </c>
      <c r="V283" s="25">
        <v>44000000</v>
      </c>
      <c r="W283" s="26">
        <f t="shared" si="9"/>
        <v>4400000</v>
      </c>
      <c r="X283" s="23" t="s">
        <v>1339</v>
      </c>
      <c r="Y283" s="64" t="s">
        <v>1722</v>
      </c>
    </row>
    <row r="284" spans="1:25" ht="51" customHeight="1" x14ac:dyDescent="0.2">
      <c r="A284" s="20">
        <v>281</v>
      </c>
      <c r="B284" s="20" t="s">
        <v>723</v>
      </c>
      <c r="C284" s="20" t="s">
        <v>25</v>
      </c>
      <c r="D284" s="20" t="s">
        <v>724</v>
      </c>
      <c r="E284" s="20" t="s">
        <v>27</v>
      </c>
      <c r="F284" s="22">
        <v>4139514</v>
      </c>
      <c r="G284" s="82" t="s">
        <v>1872</v>
      </c>
      <c r="H284" s="20"/>
      <c r="I284" s="20"/>
      <c r="J284" s="20"/>
      <c r="K284" s="20"/>
      <c r="L284" s="20"/>
      <c r="M284" s="20"/>
      <c r="N284" s="20"/>
      <c r="O284" s="20"/>
      <c r="P284" s="20" t="s">
        <v>720</v>
      </c>
      <c r="Q284" s="23">
        <v>46044</v>
      </c>
      <c r="R284" s="23">
        <v>46064</v>
      </c>
      <c r="S284" s="23">
        <v>46366</v>
      </c>
      <c r="T284" s="20">
        <v>300</v>
      </c>
      <c r="U284" s="24">
        <f t="shared" si="8"/>
        <v>10</v>
      </c>
      <c r="V284" s="25">
        <v>44000000</v>
      </c>
      <c r="W284" s="26">
        <f t="shared" si="9"/>
        <v>4400000</v>
      </c>
      <c r="X284" s="23" t="s">
        <v>1339</v>
      </c>
      <c r="Y284" s="64" t="s">
        <v>1723</v>
      </c>
    </row>
    <row r="285" spans="1:25" ht="51" customHeight="1" x14ac:dyDescent="0.2">
      <c r="A285" s="20">
        <v>282</v>
      </c>
      <c r="B285" s="20" t="s">
        <v>725</v>
      </c>
      <c r="C285" s="20" t="s">
        <v>25</v>
      </c>
      <c r="D285" s="20" t="s">
        <v>726</v>
      </c>
      <c r="E285" s="20" t="s">
        <v>27</v>
      </c>
      <c r="F285" s="22">
        <v>30309117</v>
      </c>
      <c r="G285" s="82" t="s">
        <v>1873</v>
      </c>
      <c r="H285" s="20"/>
      <c r="I285" s="20"/>
      <c r="J285" s="20"/>
      <c r="K285" s="20"/>
      <c r="L285" s="20"/>
      <c r="M285" s="20"/>
      <c r="N285" s="20"/>
      <c r="O285" s="20"/>
      <c r="P285" s="20" t="s">
        <v>419</v>
      </c>
      <c r="Q285" s="23">
        <v>46041</v>
      </c>
      <c r="R285" s="23">
        <v>46055</v>
      </c>
      <c r="S285" s="23">
        <v>46235</v>
      </c>
      <c r="T285" s="20">
        <v>180</v>
      </c>
      <c r="U285" s="24">
        <f t="shared" si="8"/>
        <v>6</v>
      </c>
      <c r="V285" s="25">
        <v>12876000</v>
      </c>
      <c r="W285" s="26">
        <f t="shared" si="9"/>
        <v>2146000</v>
      </c>
      <c r="X285" s="23" t="s">
        <v>1339</v>
      </c>
      <c r="Y285" s="63" t="s">
        <v>1487</v>
      </c>
    </row>
    <row r="286" spans="1:25" ht="51" customHeight="1" x14ac:dyDescent="0.2">
      <c r="A286" s="20">
        <v>283</v>
      </c>
      <c r="B286" s="20" t="s">
        <v>727</v>
      </c>
      <c r="C286" s="20" t="s">
        <v>25</v>
      </c>
      <c r="D286" s="20" t="s">
        <v>728</v>
      </c>
      <c r="E286" s="20" t="s">
        <v>27</v>
      </c>
      <c r="F286" s="22">
        <v>80245347</v>
      </c>
      <c r="G286" s="82" t="s">
        <v>1890</v>
      </c>
      <c r="H286" s="20"/>
      <c r="I286" s="20"/>
      <c r="J286" s="20"/>
      <c r="K286" s="20"/>
      <c r="L286" s="20"/>
      <c r="M286" s="20"/>
      <c r="N286" s="20"/>
      <c r="O286" s="20"/>
      <c r="P286" s="20" t="s">
        <v>729</v>
      </c>
      <c r="Q286" s="23">
        <v>46041</v>
      </c>
      <c r="R286" s="23">
        <v>46050</v>
      </c>
      <c r="S286" s="23">
        <v>46230</v>
      </c>
      <c r="T286" s="20">
        <v>180</v>
      </c>
      <c r="U286" s="24">
        <f t="shared" si="8"/>
        <v>6</v>
      </c>
      <c r="V286" s="25">
        <v>39000000</v>
      </c>
      <c r="W286" s="26">
        <f t="shared" si="9"/>
        <v>6500000</v>
      </c>
      <c r="X286" s="23" t="s">
        <v>1339</v>
      </c>
      <c r="Y286" s="64" t="s">
        <v>1724</v>
      </c>
    </row>
    <row r="287" spans="1:25" ht="51" customHeight="1" x14ac:dyDescent="0.2">
      <c r="A287" s="20">
        <v>284</v>
      </c>
      <c r="B287" s="20" t="s">
        <v>730</v>
      </c>
      <c r="C287" s="20" t="s">
        <v>25</v>
      </c>
      <c r="D287" s="20" t="s">
        <v>731</v>
      </c>
      <c r="E287" s="20" t="s">
        <v>27</v>
      </c>
      <c r="F287" s="22">
        <v>1015427370</v>
      </c>
      <c r="G287" s="82" t="s">
        <v>1891</v>
      </c>
      <c r="H287" s="20"/>
      <c r="I287" s="20"/>
      <c r="J287" s="20"/>
      <c r="K287" s="20"/>
      <c r="L287" s="20"/>
      <c r="M287" s="20"/>
      <c r="N287" s="20"/>
      <c r="O287" s="20"/>
      <c r="P287" s="20" t="s">
        <v>732</v>
      </c>
      <c r="Q287" s="23">
        <v>46044</v>
      </c>
      <c r="R287" s="23">
        <v>46085</v>
      </c>
      <c r="S287" s="23">
        <v>46329</v>
      </c>
      <c r="T287" s="20">
        <v>240</v>
      </c>
      <c r="U287" s="24">
        <f t="shared" si="8"/>
        <v>8</v>
      </c>
      <c r="V287" s="25">
        <v>60800000</v>
      </c>
      <c r="W287" s="26">
        <f t="shared" si="9"/>
        <v>7600000</v>
      </c>
      <c r="X287" s="23" t="s">
        <v>1339</v>
      </c>
      <c r="Y287" s="63" t="s">
        <v>1488</v>
      </c>
    </row>
    <row r="288" spans="1:25" ht="51" customHeight="1" x14ac:dyDescent="0.2">
      <c r="A288" s="20">
        <v>285</v>
      </c>
      <c r="B288" s="20" t="s">
        <v>733</v>
      </c>
      <c r="C288" s="20" t="s">
        <v>25</v>
      </c>
      <c r="D288" s="20" t="s">
        <v>734</v>
      </c>
      <c r="E288" s="20" t="s">
        <v>27</v>
      </c>
      <c r="F288" s="22">
        <v>1018457673</v>
      </c>
      <c r="G288" s="82" t="s">
        <v>1877</v>
      </c>
      <c r="H288" s="20"/>
      <c r="I288" s="20"/>
      <c r="J288" s="20"/>
      <c r="K288" s="20"/>
      <c r="L288" s="20"/>
      <c r="M288" s="20"/>
      <c r="N288" s="20"/>
      <c r="O288" s="20"/>
      <c r="P288" s="20" t="s">
        <v>735</v>
      </c>
      <c r="Q288" s="23">
        <v>46041</v>
      </c>
      <c r="R288" s="23">
        <v>46070</v>
      </c>
      <c r="S288" s="23">
        <v>46250</v>
      </c>
      <c r="T288" s="20">
        <v>180</v>
      </c>
      <c r="U288" s="24">
        <f t="shared" si="8"/>
        <v>6</v>
      </c>
      <c r="V288" s="25">
        <v>36600000</v>
      </c>
      <c r="W288" s="26">
        <f t="shared" si="9"/>
        <v>6100000</v>
      </c>
      <c r="X288" s="23" t="s">
        <v>1339</v>
      </c>
      <c r="Y288" s="63" t="s">
        <v>1489</v>
      </c>
    </row>
    <row r="289" spans="1:27" ht="51" customHeight="1" x14ac:dyDescent="0.2">
      <c r="A289" s="20">
        <v>286</v>
      </c>
      <c r="B289" s="20" t="s">
        <v>736</v>
      </c>
      <c r="C289" s="20" t="s">
        <v>25</v>
      </c>
      <c r="D289" s="20" t="s">
        <v>737</v>
      </c>
      <c r="E289" s="20" t="s">
        <v>27</v>
      </c>
      <c r="F289" s="22">
        <v>1030606751</v>
      </c>
      <c r="G289" s="82" t="s">
        <v>1890</v>
      </c>
      <c r="H289" s="20"/>
      <c r="I289" s="20"/>
      <c r="J289" s="20"/>
      <c r="K289" s="20"/>
      <c r="L289" s="20"/>
      <c r="M289" s="20"/>
      <c r="N289" s="20"/>
      <c r="O289" s="20"/>
      <c r="P289" s="20" t="s">
        <v>729</v>
      </c>
      <c r="Q289" s="23">
        <v>46042</v>
      </c>
      <c r="R289" s="23">
        <v>46112</v>
      </c>
      <c r="S289" s="23">
        <v>46295</v>
      </c>
      <c r="T289" s="20">
        <v>180</v>
      </c>
      <c r="U289" s="24">
        <f t="shared" si="8"/>
        <v>6</v>
      </c>
      <c r="V289" s="25">
        <v>39000000</v>
      </c>
      <c r="W289" s="26">
        <f t="shared" si="9"/>
        <v>6500000</v>
      </c>
      <c r="X289" s="23" t="s">
        <v>1339</v>
      </c>
      <c r="Y289" s="64" t="s">
        <v>1725</v>
      </c>
    </row>
    <row r="290" spans="1:27" ht="51" customHeight="1" x14ac:dyDescent="0.2">
      <c r="A290" s="20">
        <v>287</v>
      </c>
      <c r="B290" s="20" t="s">
        <v>738</v>
      </c>
      <c r="C290" s="20" t="s">
        <v>25</v>
      </c>
      <c r="D290" s="20" t="s">
        <v>739</v>
      </c>
      <c r="E290" s="20" t="s">
        <v>27</v>
      </c>
      <c r="F290" s="22">
        <v>1193561258</v>
      </c>
      <c r="G290" s="82" t="s">
        <v>1858</v>
      </c>
      <c r="H290" s="20"/>
      <c r="I290" s="20"/>
      <c r="J290" s="20"/>
      <c r="K290" s="20"/>
      <c r="L290" s="20"/>
      <c r="M290" s="20"/>
      <c r="N290" s="20"/>
      <c r="O290" s="20"/>
      <c r="P290" s="20" t="s">
        <v>399</v>
      </c>
      <c r="Q290" s="23">
        <v>46042</v>
      </c>
      <c r="R290" s="23">
        <v>46133</v>
      </c>
      <c r="S290" s="23">
        <v>46315</v>
      </c>
      <c r="T290" s="20">
        <v>180</v>
      </c>
      <c r="U290" s="24">
        <f t="shared" si="8"/>
        <v>6</v>
      </c>
      <c r="V290" s="25">
        <v>12876000</v>
      </c>
      <c r="W290" s="26">
        <f t="shared" si="9"/>
        <v>2146000</v>
      </c>
      <c r="X290" s="23" t="s">
        <v>1339</v>
      </c>
      <c r="Y290" s="64" t="s">
        <v>1726</v>
      </c>
    </row>
    <row r="291" spans="1:27" ht="51" customHeight="1" x14ac:dyDescent="0.2">
      <c r="A291" s="20">
        <v>288</v>
      </c>
      <c r="B291" s="20" t="s">
        <v>740</v>
      </c>
      <c r="C291" s="20" t="s">
        <v>25</v>
      </c>
      <c r="D291" s="20" t="s">
        <v>741</v>
      </c>
      <c r="E291" s="20" t="s">
        <v>27</v>
      </c>
      <c r="F291" s="22">
        <v>1032499296</v>
      </c>
      <c r="G291" s="82" t="s">
        <v>1887</v>
      </c>
      <c r="H291" s="20"/>
      <c r="I291" s="20"/>
      <c r="J291" s="20"/>
      <c r="K291" s="20"/>
      <c r="L291" s="20"/>
      <c r="M291" s="20"/>
      <c r="N291" s="20"/>
      <c r="O291" s="20"/>
      <c r="P291" s="20" t="s">
        <v>654</v>
      </c>
      <c r="Q291" s="23">
        <v>46042</v>
      </c>
      <c r="R291" s="23">
        <v>46069</v>
      </c>
      <c r="S291" s="23">
        <v>46249</v>
      </c>
      <c r="T291" s="20">
        <v>180</v>
      </c>
      <c r="U291" s="24">
        <f t="shared" si="8"/>
        <v>6</v>
      </c>
      <c r="V291" s="25">
        <v>39000000</v>
      </c>
      <c r="W291" s="26">
        <f t="shared" si="9"/>
        <v>6500000</v>
      </c>
      <c r="X291" s="23" t="s">
        <v>1339</v>
      </c>
      <c r="Y291" s="64" t="s">
        <v>1727</v>
      </c>
    </row>
    <row r="292" spans="1:27" ht="51" customHeight="1" x14ac:dyDescent="0.2">
      <c r="A292" s="20">
        <v>289</v>
      </c>
      <c r="B292" s="20" t="s">
        <v>742</v>
      </c>
      <c r="C292" s="20" t="s">
        <v>25</v>
      </c>
      <c r="D292" s="20" t="s">
        <v>743</v>
      </c>
      <c r="E292" s="20" t="s">
        <v>27</v>
      </c>
      <c r="F292" s="22">
        <v>1022425648</v>
      </c>
      <c r="G292" s="82" t="s">
        <v>1887</v>
      </c>
      <c r="H292" s="20"/>
      <c r="I292" s="20"/>
      <c r="J292" s="20"/>
      <c r="K292" s="20"/>
      <c r="L292" s="20"/>
      <c r="M292" s="20"/>
      <c r="N292" s="20"/>
      <c r="O292" s="20"/>
      <c r="P292" s="20" t="s">
        <v>654</v>
      </c>
      <c r="Q292" s="23">
        <v>46041</v>
      </c>
      <c r="R292" s="23">
        <v>46080</v>
      </c>
      <c r="S292" s="23">
        <v>46260</v>
      </c>
      <c r="T292" s="20">
        <v>180</v>
      </c>
      <c r="U292" s="24">
        <f t="shared" si="8"/>
        <v>6</v>
      </c>
      <c r="V292" s="25">
        <v>39000000</v>
      </c>
      <c r="W292" s="26">
        <f t="shared" si="9"/>
        <v>6500000</v>
      </c>
      <c r="X292" s="23" t="s">
        <v>1339</v>
      </c>
      <c r="Y292" s="64" t="s">
        <v>1728</v>
      </c>
    </row>
    <row r="293" spans="1:27" ht="51" customHeight="1" x14ac:dyDescent="0.2">
      <c r="A293" s="20">
        <v>290</v>
      </c>
      <c r="B293" s="20" t="s">
        <v>744</v>
      </c>
      <c r="C293" s="20" t="s">
        <v>25</v>
      </c>
      <c r="D293" s="20" t="s">
        <v>745</v>
      </c>
      <c r="E293" s="20" t="s">
        <v>27</v>
      </c>
      <c r="F293" s="22">
        <v>1000853503</v>
      </c>
      <c r="G293" s="82" t="s">
        <v>1887</v>
      </c>
      <c r="H293" s="20"/>
      <c r="I293" s="20"/>
      <c r="J293" s="20"/>
      <c r="K293" s="20"/>
      <c r="L293" s="20"/>
      <c r="M293" s="20"/>
      <c r="N293" s="20"/>
      <c r="O293" s="20"/>
      <c r="P293" s="20" t="s">
        <v>654</v>
      </c>
      <c r="Q293" s="23">
        <v>46041</v>
      </c>
      <c r="R293" s="23">
        <v>46083</v>
      </c>
      <c r="S293" s="23">
        <v>46266</v>
      </c>
      <c r="T293" s="20">
        <v>180</v>
      </c>
      <c r="U293" s="24">
        <f t="shared" si="8"/>
        <v>6</v>
      </c>
      <c r="V293" s="25">
        <v>39000000</v>
      </c>
      <c r="W293" s="26">
        <f t="shared" si="9"/>
        <v>6500000</v>
      </c>
      <c r="X293" s="23" t="s">
        <v>1339</v>
      </c>
      <c r="Y293" s="64" t="s">
        <v>1729</v>
      </c>
    </row>
    <row r="294" spans="1:27" ht="51" customHeight="1" x14ac:dyDescent="0.2">
      <c r="A294" s="20">
        <v>291</v>
      </c>
      <c r="B294" s="20" t="s">
        <v>746</v>
      </c>
      <c r="C294" s="20" t="s">
        <v>25</v>
      </c>
      <c r="D294" s="20" t="s">
        <v>747</v>
      </c>
      <c r="E294" s="20" t="s">
        <v>27</v>
      </c>
      <c r="F294" s="22">
        <v>1013688683</v>
      </c>
      <c r="G294" s="82" t="s">
        <v>1874</v>
      </c>
      <c r="H294" s="20"/>
      <c r="I294" s="20"/>
      <c r="J294" s="20"/>
      <c r="K294" s="20"/>
      <c r="L294" s="20"/>
      <c r="M294" s="20"/>
      <c r="N294" s="20"/>
      <c r="O294" s="20"/>
      <c r="P294" s="20" t="s">
        <v>748</v>
      </c>
      <c r="Q294" s="23">
        <v>46041</v>
      </c>
      <c r="R294" s="23">
        <v>46050</v>
      </c>
      <c r="S294" s="23">
        <v>46230</v>
      </c>
      <c r="T294" s="20">
        <v>180</v>
      </c>
      <c r="U294" s="24">
        <f t="shared" si="8"/>
        <v>6</v>
      </c>
      <c r="V294" s="25">
        <v>25800000</v>
      </c>
      <c r="W294" s="26">
        <f t="shared" si="9"/>
        <v>4300000</v>
      </c>
      <c r="X294" s="23" t="s">
        <v>1339</v>
      </c>
      <c r="Y294" s="63" t="s">
        <v>1490</v>
      </c>
    </row>
    <row r="295" spans="1:27" ht="51" customHeight="1" x14ac:dyDescent="0.2">
      <c r="A295" s="20">
        <v>292</v>
      </c>
      <c r="B295" s="20" t="s">
        <v>749</v>
      </c>
      <c r="C295" s="20" t="s">
        <v>25</v>
      </c>
      <c r="D295" s="20" t="s">
        <v>750</v>
      </c>
      <c r="E295" s="20" t="s">
        <v>27</v>
      </c>
      <c r="F295" s="22">
        <v>1016109867</v>
      </c>
      <c r="G295" s="82" t="s">
        <v>1874</v>
      </c>
      <c r="H295" s="20"/>
      <c r="I295" s="20"/>
      <c r="J295" s="20"/>
      <c r="K295" s="20"/>
      <c r="L295" s="20"/>
      <c r="M295" s="20"/>
      <c r="N295" s="20"/>
      <c r="O295" s="20"/>
      <c r="P295" s="20" t="s">
        <v>748</v>
      </c>
      <c r="Q295" s="23">
        <v>46041</v>
      </c>
      <c r="R295" s="23">
        <v>46050</v>
      </c>
      <c r="S295" s="23">
        <v>46230</v>
      </c>
      <c r="T295" s="20">
        <v>180</v>
      </c>
      <c r="U295" s="24">
        <f t="shared" si="8"/>
        <v>6</v>
      </c>
      <c r="V295" s="25">
        <v>25800000</v>
      </c>
      <c r="W295" s="26">
        <f t="shared" si="9"/>
        <v>4300000</v>
      </c>
      <c r="X295" s="23" t="s">
        <v>1339</v>
      </c>
      <c r="Y295" s="63" t="s">
        <v>1491</v>
      </c>
    </row>
    <row r="296" spans="1:27" ht="51" customHeight="1" x14ac:dyDescent="0.2">
      <c r="A296" s="20">
        <v>293</v>
      </c>
      <c r="B296" s="20" t="s">
        <v>751</v>
      </c>
      <c r="C296" s="20" t="s">
        <v>25</v>
      </c>
      <c r="D296" s="20" t="s">
        <v>752</v>
      </c>
      <c r="E296" s="20" t="s">
        <v>27</v>
      </c>
      <c r="F296" s="22">
        <v>1010204660</v>
      </c>
      <c r="G296" s="82" t="s">
        <v>1878</v>
      </c>
      <c r="H296" s="20"/>
      <c r="I296" s="20"/>
      <c r="J296" s="20"/>
      <c r="K296" s="20"/>
      <c r="L296" s="20"/>
      <c r="M296" s="20"/>
      <c r="N296" s="20"/>
      <c r="O296" s="20"/>
      <c r="P296" s="20" t="s">
        <v>753</v>
      </c>
      <c r="Q296" s="23">
        <v>46043</v>
      </c>
      <c r="R296" s="23">
        <v>46056</v>
      </c>
      <c r="S296" s="23">
        <v>46389</v>
      </c>
      <c r="T296" s="20">
        <v>330</v>
      </c>
      <c r="U296" s="24">
        <f t="shared" si="8"/>
        <v>11</v>
      </c>
      <c r="V296" s="25">
        <v>68200000</v>
      </c>
      <c r="W296" s="26">
        <f t="shared" si="9"/>
        <v>6200000</v>
      </c>
      <c r="X296" s="23" t="s">
        <v>1339</v>
      </c>
      <c r="Y296" s="64" t="s">
        <v>1730</v>
      </c>
    </row>
    <row r="297" spans="1:27" ht="51" customHeight="1" x14ac:dyDescent="0.2">
      <c r="A297" s="20">
        <v>294</v>
      </c>
      <c r="B297" s="20" t="s">
        <v>754</v>
      </c>
      <c r="C297" s="20" t="s">
        <v>25</v>
      </c>
      <c r="D297" s="20" t="s">
        <v>455</v>
      </c>
      <c r="E297" s="20" t="s">
        <v>27</v>
      </c>
      <c r="F297" s="22">
        <v>80913594</v>
      </c>
      <c r="G297" s="82" t="s">
        <v>1878</v>
      </c>
      <c r="H297" s="20"/>
      <c r="I297" s="20"/>
      <c r="J297" s="20"/>
      <c r="K297" s="20"/>
      <c r="L297" s="20"/>
      <c r="M297" s="20"/>
      <c r="N297" s="20"/>
      <c r="O297" s="20"/>
      <c r="P297" s="20" t="s">
        <v>755</v>
      </c>
      <c r="Q297" s="23">
        <v>46042</v>
      </c>
      <c r="R297" s="23">
        <v>46055</v>
      </c>
      <c r="S297" s="23">
        <v>46388</v>
      </c>
      <c r="T297" s="20">
        <v>330</v>
      </c>
      <c r="U297" s="24">
        <f t="shared" si="8"/>
        <v>11</v>
      </c>
      <c r="V297" s="25">
        <v>80300000</v>
      </c>
      <c r="W297" s="26">
        <f t="shared" si="9"/>
        <v>7300000</v>
      </c>
      <c r="X297" s="23" t="s">
        <v>1339</v>
      </c>
      <c r="Y297" s="63" t="s">
        <v>1492</v>
      </c>
    </row>
    <row r="298" spans="1:27" ht="51" customHeight="1" x14ac:dyDescent="0.2">
      <c r="A298" s="20">
        <v>295</v>
      </c>
      <c r="B298" s="20" t="s">
        <v>756</v>
      </c>
      <c r="C298" s="20" t="s">
        <v>25</v>
      </c>
      <c r="D298" s="20" t="s">
        <v>757</v>
      </c>
      <c r="E298" s="20" t="s">
        <v>27</v>
      </c>
      <c r="F298" s="22">
        <v>79635416</v>
      </c>
      <c r="G298" s="82" t="s">
        <v>1892</v>
      </c>
      <c r="H298" s="20"/>
      <c r="I298" s="20"/>
      <c r="J298" s="20"/>
      <c r="K298" s="20"/>
      <c r="L298" s="20"/>
      <c r="M298" s="20"/>
      <c r="N298" s="20"/>
      <c r="O298" s="20"/>
      <c r="P298" s="20" t="s">
        <v>758</v>
      </c>
      <c r="Q298" s="23">
        <v>46043</v>
      </c>
      <c r="R298" s="23">
        <v>46055</v>
      </c>
      <c r="S298" s="23">
        <v>46235</v>
      </c>
      <c r="T298" s="20">
        <v>180</v>
      </c>
      <c r="U298" s="24">
        <f t="shared" si="8"/>
        <v>6</v>
      </c>
      <c r="V298" s="25">
        <v>17856000</v>
      </c>
      <c r="W298" s="26">
        <f t="shared" si="9"/>
        <v>2976000</v>
      </c>
      <c r="X298" s="23" t="s">
        <v>1339</v>
      </c>
      <c r="Y298" s="64" t="s">
        <v>1731</v>
      </c>
      <c r="Z298" s="52"/>
      <c r="AA298"/>
    </row>
    <row r="299" spans="1:27" ht="51" customHeight="1" x14ac:dyDescent="0.2">
      <c r="A299" s="20">
        <v>296</v>
      </c>
      <c r="B299" s="20" t="s">
        <v>759</v>
      </c>
      <c r="C299" s="20" t="s">
        <v>25</v>
      </c>
      <c r="D299" s="20" t="s">
        <v>760</v>
      </c>
      <c r="E299" s="20" t="s">
        <v>27</v>
      </c>
      <c r="F299" s="22">
        <v>19397700</v>
      </c>
      <c r="G299" s="82" t="s">
        <v>1892</v>
      </c>
      <c r="H299" s="20"/>
      <c r="I299" s="20"/>
      <c r="J299" s="20"/>
      <c r="K299" s="20"/>
      <c r="L299" s="20"/>
      <c r="M299" s="20"/>
      <c r="N299" s="20"/>
      <c r="O299" s="20"/>
      <c r="P299" s="20" t="s">
        <v>758</v>
      </c>
      <c r="Q299" s="23">
        <v>46044</v>
      </c>
      <c r="R299" s="23">
        <v>46057</v>
      </c>
      <c r="S299" s="23">
        <v>46237</v>
      </c>
      <c r="T299" s="20">
        <v>180</v>
      </c>
      <c r="U299" s="24">
        <f t="shared" si="8"/>
        <v>6</v>
      </c>
      <c r="V299" s="25">
        <v>17856000</v>
      </c>
      <c r="W299" s="26">
        <f t="shared" si="9"/>
        <v>2976000</v>
      </c>
      <c r="X299" s="23" t="s">
        <v>1339</v>
      </c>
      <c r="Y299" s="64" t="s">
        <v>1732</v>
      </c>
    </row>
    <row r="300" spans="1:27" ht="51" customHeight="1" x14ac:dyDescent="0.2">
      <c r="A300" s="20">
        <v>297</v>
      </c>
      <c r="B300" s="20" t="s">
        <v>761</v>
      </c>
      <c r="C300" s="20" t="s">
        <v>25</v>
      </c>
      <c r="D300" s="20" t="s">
        <v>762</v>
      </c>
      <c r="E300" s="20" t="s">
        <v>27</v>
      </c>
      <c r="F300" s="22">
        <v>79740493</v>
      </c>
      <c r="G300" s="82" t="s">
        <v>1893</v>
      </c>
      <c r="H300" s="20"/>
      <c r="I300" s="20"/>
      <c r="J300" s="20"/>
      <c r="K300" s="20"/>
      <c r="L300" s="20"/>
      <c r="M300" s="20"/>
      <c r="N300" s="20"/>
      <c r="O300" s="20"/>
      <c r="P300" s="20" t="s">
        <v>763</v>
      </c>
      <c r="Q300" s="23">
        <v>46043</v>
      </c>
      <c r="R300" s="23">
        <v>46049</v>
      </c>
      <c r="S300" s="23">
        <v>46291</v>
      </c>
      <c r="T300" s="20">
        <v>240</v>
      </c>
      <c r="U300" s="24">
        <f t="shared" si="8"/>
        <v>8</v>
      </c>
      <c r="V300" s="25">
        <v>23808000</v>
      </c>
      <c r="W300" s="26">
        <f t="shared" si="9"/>
        <v>2976000</v>
      </c>
      <c r="X300" s="23" t="s">
        <v>1339</v>
      </c>
      <c r="Y300" s="64" t="s">
        <v>1733</v>
      </c>
    </row>
    <row r="301" spans="1:27" ht="51" customHeight="1" x14ac:dyDescent="0.2">
      <c r="A301" s="20">
        <v>298</v>
      </c>
      <c r="B301" s="20" t="s">
        <v>764</v>
      </c>
      <c r="C301" s="20" t="s">
        <v>25</v>
      </c>
      <c r="D301" s="20" t="s">
        <v>765</v>
      </c>
      <c r="E301" s="20" t="s">
        <v>27</v>
      </c>
      <c r="F301" s="22">
        <v>79332691</v>
      </c>
      <c r="G301" s="82" t="s">
        <v>1893</v>
      </c>
      <c r="H301" s="20"/>
      <c r="I301" s="20"/>
      <c r="J301" s="20"/>
      <c r="K301" s="20"/>
      <c r="L301" s="20"/>
      <c r="M301" s="20"/>
      <c r="N301" s="20"/>
      <c r="O301" s="20"/>
      <c r="P301" s="20" t="s">
        <v>763</v>
      </c>
      <c r="Q301" s="23">
        <v>46043</v>
      </c>
      <c r="R301" s="23">
        <v>46049</v>
      </c>
      <c r="S301" s="23">
        <v>46291</v>
      </c>
      <c r="T301" s="20">
        <v>240</v>
      </c>
      <c r="U301" s="24">
        <f t="shared" si="8"/>
        <v>8</v>
      </c>
      <c r="V301" s="25">
        <v>23808000</v>
      </c>
      <c r="W301" s="26">
        <f t="shared" si="9"/>
        <v>2976000</v>
      </c>
      <c r="X301" s="23" t="s">
        <v>1339</v>
      </c>
      <c r="Y301" s="64" t="s">
        <v>1734</v>
      </c>
    </row>
    <row r="302" spans="1:27" ht="51" customHeight="1" x14ac:dyDescent="0.2">
      <c r="A302" s="20">
        <v>299</v>
      </c>
      <c r="B302" s="20" t="s">
        <v>766</v>
      </c>
      <c r="C302" s="20" t="s">
        <v>25</v>
      </c>
      <c r="D302" s="20" t="s">
        <v>655</v>
      </c>
      <c r="E302" s="20" t="s">
        <v>27</v>
      </c>
      <c r="F302" s="22">
        <v>1031151094</v>
      </c>
      <c r="G302" s="82" t="s">
        <v>1887</v>
      </c>
      <c r="H302" s="20"/>
      <c r="I302" s="20"/>
      <c r="J302" s="20"/>
      <c r="K302" s="20"/>
      <c r="L302" s="20"/>
      <c r="M302" s="20"/>
      <c r="N302" s="20"/>
      <c r="O302" s="20"/>
      <c r="P302" s="20" t="s">
        <v>767</v>
      </c>
      <c r="Q302" s="23">
        <v>46041</v>
      </c>
      <c r="R302" s="23">
        <v>46066</v>
      </c>
      <c r="S302" s="23">
        <v>46307</v>
      </c>
      <c r="T302" s="20">
        <v>240</v>
      </c>
      <c r="U302" s="24">
        <f t="shared" si="8"/>
        <v>8</v>
      </c>
      <c r="V302" s="25">
        <v>60800000</v>
      </c>
      <c r="W302" s="26">
        <f t="shared" si="9"/>
        <v>7600000</v>
      </c>
      <c r="X302" s="23" t="s">
        <v>1339</v>
      </c>
      <c r="Y302" s="64" t="s">
        <v>1735</v>
      </c>
    </row>
    <row r="303" spans="1:27" ht="51" customHeight="1" x14ac:dyDescent="0.2">
      <c r="A303" s="20">
        <v>300</v>
      </c>
      <c r="B303" s="20" t="s">
        <v>768</v>
      </c>
      <c r="C303" s="20" t="s">
        <v>25</v>
      </c>
      <c r="D303" s="20" t="s">
        <v>769</v>
      </c>
      <c r="E303" s="20" t="s">
        <v>27</v>
      </c>
      <c r="F303" s="22">
        <v>1016013382</v>
      </c>
      <c r="G303" s="82" t="s">
        <v>1859</v>
      </c>
      <c r="H303" s="20"/>
      <c r="I303" s="20"/>
      <c r="J303" s="20"/>
      <c r="K303" s="20"/>
      <c r="L303" s="20"/>
      <c r="M303" s="20"/>
      <c r="N303" s="20"/>
      <c r="O303" s="20"/>
      <c r="P303" s="20" t="s">
        <v>770</v>
      </c>
      <c r="Q303" s="23">
        <v>46041</v>
      </c>
      <c r="R303" s="23">
        <v>46044</v>
      </c>
      <c r="S303" s="23">
        <v>46377</v>
      </c>
      <c r="T303" s="20">
        <v>330</v>
      </c>
      <c r="U303" s="24">
        <f t="shared" si="8"/>
        <v>11</v>
      </c>
      <c r="V303" s="25">
        <v>86900000</v>
      </c>
      <c r="W303" s="26">
        <f t="shared" si="9"/>
        <v>7900000</v>
      </c>
      <c r="X303" s="23" t="s">
        <v>1339</v>
      </c>
      <c r="Y303" s="63" t="s">
        <v>1493</v>
      </c>
    </row>
    <row r="304" spans="1:27" ht="51" customHeight="1" x14ac:dyDescent="0.2">
      <c r="A304" s="20">
        <v>301</v>
      </c>
      <c r="B304" s="20" t="s">
        <v>771</v>
      </c>
      <c r="C304" s="20" t="s">
        <v>25</v>
      </c>
      <c r="D304" s="20" t="s">
        <v>772</v>
      </c>
      <c r="E304" s="20" t="s">
        <v>27</v>
      </c>
      <c r="F304" s="22">
        <v>80172364</v>
      </c>
      <c r="G304" s="82" t="s">
        <v>1887</v>
      </c>
      <c r="H304" s="20"/>
      <c r="I304" s="20"/>
      <c r="J304" s="20"/>
      <c r="K304" s="20"/>
      <c r="L304" s="20"/>
      <c r="M304" s="20"/>
      <c r="N304" s="20"/>
      <c r="O304" s="20"/>
      <c r="P304" s="20" t="s">
        <v>654</v>
      </c>
      <c r="Q304" s="23">
        <v>46042</v>
      </c>
      <c r="R304" s="23">
        <v>46091</v>
      </c>
      <c r="S304" s="23">
        <v>46274</v>
      </c>
      <c r="T304" s="20">
        <v>180</v>
      </c>
      <c r="U304" s="24">
        <f t="shared" si="8"/>
        <v>6</v>
      </c>
      <c r="V304" s="25">
        <v>39000000</v>
      </c>
      <c r="W304" s="26">
        <f t="shared" si="9"/>
        <v>6500000</v>
      </c>
      <c r="X304" s="23" t="s">
        <v>1339</v>
      </c>
      <c r="Y304" s="64" t="s">
        <v>1736</v>
      </c>
    </row>
    <row r="305" spans="1:25" ht="51" customHeight="1" x14ac:dyDescent="0.2">
      <c r="A305" s="20">
        <v>302</v>
      </c>
      <c r="B305" s="20" t="s">
        <v>773</v>
      </c>
      <c r="C305" s="20" t="s">
        <v>25</v>
      </c>
      <c r="D305" s="20" t="s">
        <v>774</v>
      </c>
      <c r="E305" s="20" t="s">
        <v>27</v>
      </c>
      <c r="F305" s="22">
        <v>3232660</v>
      </c>
      <c r="G305" s="82" t="s">
        <v>1894</v>
      </c>
      <c r="H305" s="20"/>
      <c r="I305" s="20"/>
      <c r="J305" s="20"/>
      <c r="K305" s="20"/>
      <c r="L305" s="20"/>
      <c r="M305" s="20"/>
      <c r="N305" s="20"/>
      <c r="O305" s="20"/>
      <c r="P305" s="20" t="s">
        <v>775</v>
      </c>
      <c r="Q305" s="23">
        <v>46042</v>
      </c>
      <c r="R305" s="23">
        <v>46050</v>
      </c>
      <c r="S305" s="23">
        <v>46230</v>
      </c>
      <c r="T305" s="20">
        <v>180</v>
      </c>
      <c r="U305" s="24">
        <f t="shared" si="8"/>
        <v>6</v>
      </c>
      <c r="V305" s="25">
        <v>18600000</v>
      </c>
      <c r="W305" s="26">
        <f t="shared" si="9"/>
        <v>3100000</v>
      </c>
      <c r="X305" s="23" t="s">
        <v>1339</v>
      </c>
      <c r="Y305" s="64" t="s">
        <v>1737</v>
      </c>
    </row>
    <row r="306" spans="1:25" ht="51" customHeight="1" x14ac:dyDescent="0.2">
      <c r="A306" s="27">
        <v>303</v>
      </c>
      <c r="B306" s="27" t="s">
        <v>776</v>
      </c>
      <c r="C306" s="20" t="s">
        <v>25</v>
      </c>
      <c r="D306" s="20" t="s">
        <v>777</v>
      </c>
      <c r="E306" s="20" t="s">
        <v>27</v>
      </c>
      <c r="F306" s="22">
        <v>1033100004</v>
      </c>
      <c r="G306" s="82" t="s">
        <v>1864</v>
      </c>
      <c r="H306" s="20"/>
      <c r="I306" s="20"/>
      <c r="J306" s="20"/>
      <c r="K306" s="20"/>
      <c r="L306" s="20"/>
      <c r="M306" s="20"/>
      <c r="N306" s="20"/>
      <c r="O306" s="20"/>
      <c r="P306" s="20" t="s">
        <v>143</v>
      </c>
      <c r="Q306" s="23">
        <v>46042</v>
      </c>
      <c r="R306" s="23">
        <v>46058</v>
      </c>
      <c r="S306" s="23">
        <v>46238</v>
      </c>
      <c r="T306" s="20">
        <v>180</v>
      </c>
      <c r="U306" s="24">
        <f t="shared" si="8"/>
        <v>6</v>
      </c>
      <c r="V306" s="25">
        <v>16500000</v>
      </c>
      <c r="W306" s="26">
        <f t="shared" si="9"/>
        <v>2750000</v>
      </c>
      <c r="X306" s="23" t="s">
        <v>1339</v>
      </c>
      <c r="Y306" s="64" t="s">
        <v>1738</v>
      </c>
    </row>
    <row r="307" spans="1:25" ht="51" customHeight="1" x14ac:dyDescent="0.2">
      <c r="A307" s="20">
        <v>304</v>
      </c>
      <c r="B307" s="20" t="s">
        <v>778</v>
      </c>
      <c r="C307" s="20" t="s">
        <v>25</v>
      </c>
      <c r="D307" s="20" t="s">
        <v>779</v>
      </c>
      <c r="E307" s="20" t="s">
        <v>27</v>
      </c>
      <c r="F307" s="22">
        <v>52223673</v>
      </c>
      <c r="G307" s="82" t="s">
        <v>1865</v>
      </c>
      <c r="H307" s="20"/>
      <c r="I307" s="20"/>
      <c r="J307" s="20"/>
      <c r="K307" s="20"/>
      <c r="L307" s="20"/>
      <c r="M307" s="20"/>
      <c r="N307" s="20"/>
      <c r="O307" s="20"/>
      <c r="P307" s="20" t="s">
        <v>780</v>
      </c>
      <c r="Q307" s="23">
        <v>46045</v>
      </c>
      <c r="R307" s="23">
        <v>46063</v>
      </c>
      <c r="S307" s="23">
        <v>46304</v>
      </c>
      <c r="T307" s="20">
        <v>240</v>
      </c>
      <c r="U307" s="24">
        <f t="shared" si="8"/>
        <v>8</v>
      </c>
      <c r="V307" s="25">
        <v>34400000</v>
      </c>
      <c r="W307" s="26">
        <f t="shared" si="9"/>
        <v>4300000</v>
      </c>
      <c r="X307" s="23" t="s">
        <v>1339</v>
      </c>
      <c r="Y307" s="63" t="s">
        <v>1494</v>
      </c>
    </row>
    <row r="308" spans="1:25" ht="51" customHeight="1" x14ac:dyDescent="0.2">
      <c r="A308" s="20">
        <v>305</v>
      </c>
      <c r="B308" s="20" t="s">
        <v>781</v>
      </c>
      <c r="C308" s="20" t="s">
        <v>25</v>
      </c>
      <c r="D308" s="20" t="s">
        <v>782</v>
      </c>
      <c r="E308" s="20" t="s">
        <v>27</v>
      </c>
      <c r="F308" s="22">
        <v>52458154</v>
      </c>
      <c r="G308" s="82" t="s">
        <v>1882</v>
      </c>
      <c r="H308" s="20"/>
      <c r="I308" s="20"/>
      <c r="J308" s="20"/>
      <c r="K308" s="20"/>
      <c r="L308" s="20"/>
      <c r="M308" s="20"/>
      <c r="N308" s="20"/>
      <c r="O308" s="20"/>
      <c r="P308" s="20" t="s">
        <v>783</v>
      </c>
      <c r="Q308" s="23">
        <v>46043</v>
      </c>
      <c r="R308" s="23">
        <v>46063</v>
      </c>
      <c r="S308" s="23">
        <v>46243</v>
      </c>
      <c r="T308" s="20">
        <v>180</v>
      </c>
      <c r="U308" s="24">
        <f t="shared" si="8"/>
        <v>6</v>
      </c>
      <c r="V308" s="25">
        <v>17856000</v>
      </c>
      <c r="W308" s="26">
        <f t="shared" si="9"/>
        <v>2976000</v>
      </c>
      <c r="X308" s="23" t="s">
        <v>1339</v>
      </c>
      <c r="Y308" s="63" t="s">
        <v>1495</v>
      </c>
    </row>
    <row r="309" spans="1:25" ht="51" customHeight="1" x14ac:dyDescent="0.2">
      <c r="A309" s="20">
        <v>306</v>
      </c>
      <c r="B309" s="20" t="s">
        <v>784</v>
      </c>
      <c r="C309" s="20" t="s">
        <v>25</v>
      </c>
      <c r="D309" s="20" t="s">
        <v>785</v>
      </c>
      <c r="E309" s="20" t="s">
        <v>27</v>
      </c>
      <c r="F309" s="22">
        <v>1010961132</v>
      </c>
      <c r="G309" s="82" t="s">
        <v>1873</v>
      </c>
      <c r="H309" s="20"/>
      <c r="I309" s="20"/>
      <c r="J309" s="20"/>
      <c r="K309" s="20"/>
      <c r="L309" s="20"/>
      <c r="M309" s="20"/>
      <c r="N309" s="20"/>
      <c r="O309" s="20"/>
      <c r="P309" s="20" t="s">
        <v>419</v>
      </c>
      <c r="Q309" s="23">
        <v>46042</v>
      </c>
      <c r="R309" s="23">
        <v>46057</v>
      </c>
      <c r="S309" s="23">
        <v>46390</v>
      </c>
      <c r="T309" s="20">
        <v>330</v>
      </c>
      <c r="U309" s="24">
        <f t="shared" si="8"/>
        <v>11</v>
      </c>
      <c r="V309" s="25">
        <v>23606000</v>
      </c>
      <c r="W309" s="26">
        <f t="shared" si="9"/>
        <v>2146000</v>
      </c>
      <c r="X309" s="23" t="s">
        <v>1339</v>
      </c>
      <c r="Y309" s="63" t="s">
        <v>1496</v>
      </c>
    </row>
    <row r="310" spans="1:25" ht="51" customHeight="1" x14ac:dyDescent="0.2">
      <c r="A310" s="20">
        <v>307</v>
      </c>
      <c r="B310" s="20" t="s">
        <v>786</v>
      </c>
      <c r="C310" s="20" t="s">
        <v>25</v>
      </c>
      <c r="D310" s="20" t="s">
        <v>787</v>
      </c>
      <c r="E310" s="20" t="s">
        <v>27</v>
      </c>
      <c r="F310" s="22">
        <v>52737609</v>
      </c>
      <c r="G310" s="82" t="s">
        <v>1856</v>
      </c>
      <c r="H310" s="20"/>
      <c r="I310" s="20"/>
      <c r="J310" s="20"/>
      <c r="K310" s="20"/>
      <c r="L310" s="20"/>
      <c r="M310" s="20"/>
      <c r="N310" s="20"/>
      <c r="O310" s="20"/>
      <c r="P310" s="20" t="s">
        <v>788</v>
      </c>
      <c r="Q310" s="23">
        <v>46042</v>
      </c>
      <c r="R310" s="23">
        <v>46057</v>
      </c>
      <c r="S310" s="23">
        <v>46298</v>
      </c>
      <c r="T310" s="20">
        <v>240</v>
      </c>
      <c r="U310" s="24">
        <f t="shared" si="8"/>
        <v>8</v>
      </c>
      <c r="V310" s="25">
        <v>57600000</v>
      </c>
      <c r="W310" s="26">
        <f t="shared" si="9"/>
        <v>7200000</v>
      </c>
      <c r="X310" s="23" t="s">
        <v>1339</v>
      </c>
      <c r="Y310" s="63" t="s">
        <v>1497</v>
      </c>
    </row>
    <row r="311" spans="1:25" ht="51" customHeight="1" x14ac:dyDescent="0.2">
      <c r="A311" s="20">
        <v>308</v>
      </c>
      <c r="B311" s="20" t="s">
        <v>789</v>
      </c>
      <c r="C311" s="20" t="s">
        <v>25</v>
      </c>
      <c r="D311" s="20" t="s">
        <v>790</v>
      </c>
      <c r="E311" s="20" t="s">
        <v>27</v>
      </c>
      <c r="F311" s="22">
        <v>53046456</v>
      </c>
      <c r="G311" s="82" t="s">
        <v>1895</v>
      </c>
      <c r="H311" s="20"/>
      <c r="I311" s="20"/>
      <c r="J311" s="20"/>
      <c r="K311" s="20"/>
      <c r="L311" s="20"/>
      <c r="M311" s="20"/>
      <c r="N311" s="20"/>
      <c r="O311" s="20"/>
      <c r="P311" s="20" t="s">
        <v>791</v>
      </c>
      <c r="Q311" s="23">
        <v>46042</v>
      </c>
      <c r="R311" s="23">
        <v>46057</v>
      </c>
      <c r="S311" s="23">
        <v>46298</v>
      </c>
      <c r="T311" s="20">
        <v>240</v>
      </c>
      <c r="U311" s="24">
        <f t="shared" si="8"/>
        <v>8</v>
      </c>
      <c r="V311" s="25">
        <v>48800000</v>
      </c>
      <c r="W311" s="26">
        <f t="shared" si="9"/>
        <v>6100000</v>
      </c>
      <c r="X311" s="23" t="s">
        <v>1339</v>
      </c>
      <c r="Y311" s="63" t="s">
        <v>1498</v>
      </c>
    </row>
    <row r="312" spans="1:25" ht="51" customHeight="1" x14ac:dyDescent="0.2">
      <c r="A312" s="20">
        <v>309</v>
      </c>
      <c r="B312" s="20" t="s">
        <v>792</v>
      </c>
      <c r="C312" s="20" t="s">
        <v>25</v>
      </c>
      <c r="D312" s="20" t="s">
        <v>793</v>
      </c>
      <c r="E312" s="20" t="s">
        <v>27</v>
      </c>
      <c r="F312" s="22">
        <v>1015424055</v>
      </c>
      <c r="G312" s="82" t="s">
        <v>1864</v>
      </c>
      <c r="H312" s="20"/>
      <c r="I312" s="20"/>
      <c r="J312" s="20"/>
      <c r="K312" s="20"/>
      <c r="L312" s="20"/>
      <c r="M312" s="20"/>
      <c r="N312" s="20"/>
      <c r="O312" s="20"/>
      <c r="P312" s="20" t="s">
        <v>794</v>
      </c>
      <c r="Q312" s="23">
        <v>46042</v>
      </c>
      <c r="R312" s="23">
        <v>46065</v>
      </c>
      <c r="S312" s="23">
        <v>46245</v>
      </c>
      <c r="T312" s="20">
        <v>180</v>
      </c>
      <c r="U312" s="24">
        <f t="shared" si="8"/>
        <v>6</v>
      </c>
      <c r="V312" s="25">
        <v>42900000</v>
      </c>
      <c r="W312" s="26">
        <f t="shared" si="9"/>
        <v>7150000</v>
      </c>
      <c r="X312" s="23" t="s">
        <v>1339</v>
      </c>
      <c r="Y312" s="64" t="s">
        <v>1739</v>
      </c>
    </row>
    <row r="313" spans="1:25" ht="51" customHeight="1" x14ac:dyDescent="0.2">
      <c r="A313" s="20">
        <v>310</v>
      </c>
      <c r="B313" s="20" t="s">
        <v>795</v>
      </c>
      <c r="C313" s="20" t="s">
        <v>25</v>
      </c>
      <c r="D313" s="20" t="s">
        <v>796</v>
      </c>
      <c r="E313" s="20" t="s">
        <v>27</v>
      </c>
      <c r="F313" s="22">
        <v>1031148872</v>
      </c>
      <c r="G313" s="82" t="s">
        <v>1869</v>
      </c>
      <c r="H313" s="20"/>
      <c r="I313" s="20"/>
      <c r="J313" s="20"/>
      <c r="K313" s="20"/>
      <c r="L313" s="20"/>
      <c r="M313" s="20"/>
      <c r="N313" s="20"/>
      <c r="O313" s="20"/>
      <c r="P313" s="20" t="s">
        <v>645</v>
      </c>
      <c r="Q313" s="23">
        <v>46043</v>
      </c>
      <c r="R313" s="23">
        <v>46050</v>
      </c>
      <c r="S313" s="23">
        <v>46383</v>
      </c>
      <c r="T313" s="20">
        <v>330</v>
      </c>
      <c r="U313" s="24">
        <f t="shared" si="8"/>
        <v>11</v>
      </c>
      <c r="V313" s="25">
        <v>47300000</v>
      </c>
      <c r="W313" s="26">
        <f t="shared" si="9"/>
        <v>4300000</v>
      </c>
      <c r="X313" s="23" t="s">
        <v>1339</v>
      </c>
      <c r="Y313" s="63" t="s">
        <v>1499</v>
      </c>
    </row>
    <row r="314" spans="1:25" ht="51" customHeight="1" x14ac:dyDescent="0.2">
      <c r="A314" s="20">
        <v>311</v>
      </c>
      <c r="B314" s="20" t="s">
        <v>797</v>
      </c>
      <c r="C314" s="20" t="s">
        <v>25</v>
      </c>
      <c r="D314" s="20" t="s">
        <v>798</v>
      </c>
      <c r="E314" s="20" t="s">
        <v>27</v>
      </c>
      <c r="F314" s="22">
        <v>1023899154</v>
      </c>
      <c r="G314" s="82" t="s">
        <v>1869</v>
      </c>
      <c r="H314" s="20"/>
      <c r="I314" s="20"/>
      <c r="J314" s="20"/>
      <c r="K314" s="20"/>
      <c r="L314" s="20"/>
      <c r="M314" s="20"/>
      <c r="N314" s="20"/>
      <c r="O314" s="20"/>
      <c r="P314" s="20" t="s">
        <v>645</v>
      </c>
      <c r="Q314" s="23">
        <v>46044</v>
      </c>
      <c r="R314" s="23">
        <v>46056</v>
      </c>
      <c r="S314" s="23">
        <v>46389</v>
      </c>
      <c r="T314" s="20">
        <v>330</v>
      </c>
      <c r="U314" s="24">
        <f t="shared" si="8"/>
        <v>11</v>
      </c>
      <c r="V314" s="25">
        <v>47300000</v>
      </c>
      <c r="W314" s="26">
        <f t="shared" si="9"/>
        <v>4300000</v>
      </c>
      <c r="X314" s="23" t="s">
        <v>1339</v>
      </c>
      <c r="Y314" s="64" t="s">
        <v>1740</v>
      </c>
    </row>
    <row r="315" spans="1:25" ht="51" customHeight="1" x14ac:dyDescent="0.2">
      <c r="A315" s="20">
        <v>312</v>
      </c>
      <c r="B315" s="20" t="s">
        <v>799</v>
      </c>
      <c r="C315" s="20" t="s">
        <v>25</v>
      </c>
      <c r="D315" s="20" t="s">
        <v>800</v>
      </c>
      <c r="E315" s="20" t="s">
        <v>27</v>
      </c>
      <c r="F315" s="22">
        <v>52903975</v>
      </c>
      <c r="G315" s="82" t="s">
        <v>1882</v>
      </c>
      <c r="H315" s="20"/>
      <c r="I315" s="20"/>
      <c r="J315" s="20"/>
      <c r="K315" s="20"/>
      <c r="L315" s="20"/>
      <c r="M315" s="20"/>
      <c r="N315" s="20"/>
      <c r="O315" s="20"/>
      <c r="P315" s="20" t="s">
        <v>783</v>
      </c>
      <c r="Q315" s="23">
        <v>46044</v>
      </c>
      <c r="R315" s="23">
        <v>46063</v>
      </c>
      <c r="S315" s="23">
        <v>46243</v>
      </c>
      <c r="T315" s="20">
        <v>180</v>
      </c>
      <c r="U315" s="24">
        <f t="shared" si="8"/>
        <v>6</v>
      </c>
      <c r="V315" s="25">
        <v>17856000</v>
      </c>
      <c r="W315" s="26">
        <f t="shared" si="9"/>
        <v>2976000</v>
      </c>
      <c r="X315" s="23" t="s">
        <v>1339</v>
      </c>
      <c r="Y315" s="64" t="s">
        <v>1741</v>
      </c>
    </row>
    <row r="316" spans="1:25" ht="51" customHeight="1" x14ac:dyDescent="0.2">
      <c r="A316" s="20">
        <v>313</v>
      </c>
      <c r="B316" s="20" t="s">
        <v>801</v>
      </c>
      <c r="C316" s="20" t="s">
        <v>25</v>
      </c>
      <c r="D316" s="20" t="s">
        <v>802</v>
      </c>
      <c r="E316" s="20" t="s">
        <v>27</v>
      </c>
      <c r="F316" s="22">
        <v>1031182844</v>
      </c>
      <c r="G316" s="82" t="s">
        <v>1859</v>
      </c>
      <c r="H316" s="20"/>
      <c r="I316" s="20"/>
      <c r="J316" s="20"/>
      <c r="K316" s="20"/>
      <c r="L316" s="20"/>
      <c r="M316" s="20"/>
      <c r="N316" s="20"/>
      <c r="O316" s="20"/>
      <c r="P316" s="20" t="s">
        <v>500</v>
      </c>
      <c r="Q316" s="23">
        <v>46044</v>
      </c>
      <c r="R316" s="23">
        <v>46056</v>
      </c>
      <c r="S316" s="23">
        <v>46236</v>
      </c>
      <c r="T316" s="20">
        <v>180</v>
      </c>
      <c r="U316" s="24">
        <f t="shared" si="8"/>
        <v>6</v>
      </c>
      <c r="V316" s="25">
        <v>25800000</v>
      </c>
      <c r="W316" s="26">
        <f t="shared" si="9"/>
        <v>4300000</v>
      </c>
      <c r="X316" s="23" t="s">
        <v>1339</v>
      </c>
      <c r="Y316" s="63" t="s">
        <v>1500</v>
      </c>
    </row>
    <row r="317" spans="1:25" ht="51" customHeight="1" x14ac:dyDescent="0.2">
      <c r="A317" s="20">
        <v>314</v>
      </c>
      <c r="B317" s="20" t="s">
        <v>803</v>
      </c>
      <c r="C317" s="20" t="s">
        <v>25</v>
      </c>
      <c r="D317" s="20" t="s">
        <v>804</v>
      </c>
      <c r="E317" s="20" t="s">
        <v>27</v>
      </c>
      <c r="F317" s="22">
        <v>40047018</v>
      </c>
      <c r="G317" s="82" t="s">
        <v>1859</v>
      </c>
      <c r="H317" s="20"/>
      <c r="I317" s="20"/>
      <c r="J317" s="20"/>
      <c r="K317" s="20"/>
      <c r="L317" s="20"/>
      <c r="M317" s="20"/>
      <c r="N317" s="20"/>
      <c r="O317" s="20"/>
      <c r="P317" s="20" t="s">
        <v>500</v>
      </c>
      <c r="Q317" s="23">
        <v>46044</v>
      </c>
      <c r="R317" s="23">
        <v>46052</v>
      </c>
      <c r="S317" s="23">
        <v>46232</v>
      </c>
      <c r="T317" s="20">
        <v>180</v>
      </c>
      <c r="U317" s="24">
        <f t="shared" si="8"/>
        <v>6</v>
      </c>
      <c r="V317" s="25">
        <v>25800000</v>
      </c>
      <c r="W317" s="26">
        <f t="shared" si="9"/>
        <v>4300000</v>
      </c>
      <c r="X317" s="23" t="s">
        <v>1339</v>
      </c>
      <c r="Y317" s="63" t="s">
        <v>1501</v>
      </c>
    </row>
    <row r="318" spans="1:25" ht="51" customHeight="1" x14ac:dyDescent="0.2">
      <c r="A318" s="20">
        <v>315</v>
      </c>
      <c r="B318" s="20" t="s">
        <v>805</v>
      </c>
      <c r="C318" s="20" t="s">
        <v>25</v>
      </c>
      <c r="D318" s="20" t="s">
        <v>806</v>
      </c>
      <c r="E318" s="20" t="s">
        <v>27</v>
      </c>
      <c r="F318" s="22">
        <v>1024560903</v>
      </c>
      <c r="G318" s="82" t="s">
        <v>1873</v>
      </c>
      <c r="H318" s="20"/>
      <c r="I318" s="20"/>
      <c r="J318" s="20"/>
      <c r="K318" s="20"/>
      <c r="L318" s="20"/>
      <c r="M318" s="20"/>
      <c r="N318" s="20"/>
      <c r="O318" s="20"/>
      <c r="P318" s="20" t="s">
        <v>419</v>
      </c>
      <c r="Q318" s="23">
        <v>46043</v>
      </c>
      <c r="R318" s="23">
        <v>46057</v>
      </c>
      <c r="S318" s="23">
        <v>46390</v>
      </c>
      <c r="T318" s="20">
        <v>330</v>
      </c>
      <c r="U318" s="24">
        <f t="shared" si="8"/>
        <v>11</v>
      </c>
      <c r="V318" s="25">
        <v>23606000</v>
      </c>
      <c r="W318" s="26">
        <f t="shared" si="9"/>
        <v>2146000</v>
      </c>
      <c r="X318" s="23" t="s">
        <v>1339</v>
      </c>
      <c r="Y318" s="64" t="s">
        <v>1742</v>
      </c>
    </row>
    <row r="319" spans="1:25" ht="51" customHeight="1" x14ac:dyDescent="0.2">
      <c r="A319" s="20">
        <v>316</v>
      </c>
      <c r="B319" s="20" t="s">
        <v>807</v>
      </c>
      <c r="C319" s="20" t="s">
        <v>25</v>
      </c>
      <c r="D319" s="20" t="s">
        <v>808</v>
      </c>
      <c r="E319" s="20" t="s">
        <v>27</v>
      </c>
      <c r="F319" s="22" t="s">
        <v>809</v>
      </c>
      <c r="G319" s="82" t="s">
        <v>1877</v>
      </c>
      <c r="H319" s="20"/>
      <c r="I319" s="20"/>
      <c r="J319" s="30"/>
      <c r="K319" s="20"/>
      <c r="L319" s="20" t="s">
        <v>810</v>
      </c>
      <c r="M319" s="20" t="s">
        <v>27</v>
      </c>
      <c r="N319" s="30">
        <v>79569262</v>
      </c>
      <c r="O319" s="21">
        <v>46122</v>
      </c>
      <c r="P319" s="20" t="s">
        <v>811</v>
      </c>
      <c r="Q319" s="23">
        <v>46044</v>
      </c>
      <c r="R319" s="23">
        <v>46056</v>
      </c>
      <c r="S319" s="23">
        <v>46236</v>
      </c>
      <c r="T319" s="20">
        <v>180</v>
      </c>
      <c r="U319" s="24">
        <f t="shared" si="8"/>
        <v>6</v>
      </c>
      <c r="V319" s="25">
        <v>42840000</v>
      </c>
      <c r="W319" s="26">
        <f t="shared" si="9"/>
        <v>7140000</v>
      </c>
      <c r="X319" s="23" t="s">
        <v>1339</v>
      </c>
      <c r="Y319" s="64" t="s">
        <v>1743</v>
      </c>
    </row>
    <row r="320" spans="1:25" ht="51" customHeight="1" x14ac:dyDescent="0.2">
      <c r="A320" s="20">
        <v>317</v>
      </c>
      <c r="B320" s="20" t="s">
        <v>812</v>
      </c>
      <c r="C320" s="20" t="s">
        <v>25</v>
      </c>
      <c r="D320" s="20" t="s">
        <v>813</v>
      </c>
      <c r="E320" s="20" t="s">
        <v>27</v>
      </c>
      <c r="F320" s="22">
        <v>1030637106</v>
      </c>
      <c r="G320" s="82" t="s">
        <v>1877</v>
      </c>
      <c r="H320" s="20"/>
      <c r="I320" s="20"/>
      <c r="J320" s="20"/>
      <c r="K320" s="20"/>
      <c r="L320" s="20"/>
      <c r="M320" s="20"/>
      <c r="N320" s="20"/>
      <c r="O320" s="20"/>
      <c r="P320" s="20" t="s">
        <v>814</v>
      </c>
      <c r="Q320" s="23">
        <v>46042</v>
      </c>
      <c r="R320" s="23">
        <v>46051</v>
      </c>
      <c r="S320" s="23">
        <v>46231</v>
      </c>
      <c r="T320" s="20">
        <v>180</v>
      </c>
      <c r="U320" s="24">
        <f t="shared" si="8"/>
        <v>6</v>
      </c>
      <c r="V320" s="25">
        <v>36600000</v>
      </c>
      <c r="W320" s="26">
        <f t="shared" si="9"/>
        <v>6100000</v>
      </c>
      <c r="X320" s="23" t="s">
        <v>1339</v>
      </c>
      <c r="Y320" s="63" t="s">
        <v>1502</v>
      </c>
    </row>
    <row r="321" spans="1:25" ht="51" customHeight="1" x14ac:dyDescent="0.2">
      <c r="A321" s="20">
        <v>318</v>
      </c>
      <c r="B321" s="20" t="s">
        <v>816</v>
      </c>
      <c r="C321" s="20" t="s">
        <v>25</v>
      </c>
      <c r="D321" s="20" t="s">
        <v>817</v>
      </c>
      <c r="E321" s="20" t="s">
        <v>27</v>
      </c>
      <c r="F321" s="22">
        <v>51802356</v>
      </c>
      <c r="G321" s="82" t="s">
        <v>1877</v>
      </c>
      <c r="H321" s="20"/>
      <c r="I321" s="20"/>
      <c r="J321" s="20"/>
      <c r="K321" s="20"/>
      <c r="L321" s="20"/>
      <c r="M321" s="20"/>
      <c r="N321" s="20"/>
      <c r="O321" s="20"/>
      <c r="P321" s="20" t="s">
        <v>818</v>
      </c>
      <c r="Q321" s="23">
        <v>46045</v>
      </c>
      <c r="R321" s="23">
        <v>46071</v>
      </c>
      <c r="S321" s="23">
        <v>46251</v>
      </c>
      <c r="T321" s="20">
        <v>180</v>
      </c>
      <c r="U321" s="24">
        <f t="shared" si="8"/>
        <v>6</v>
      </c>
      <c r="V321" s="25">
        <v>36600000</v>
      </c>
      <c r="W321" s="26">
        <f t="shared" si="9"/>
        <v>6100000</v>
      </c>
      <c r="X321" s="23" t="s">
        <v>1339</v>
      </c>
      <c r="Y321" s="63" t="s">
        <v>1503</v>
      </c>
    </row>
    <row r="322" spans="1:25" ht="51" customHeight="1" x14ac:dyDescent="0.2">
      <c r="A322" s="20">
        <v>319</v>
      </c>
      <c r="B322" s="20" t="s">
        <v>819</v>
      </c>
      <c r="C322" s="20" t="s">
        <v>25</v>
      </c>
      <c r="D322" s="20" t="s">
        <v>820</v>
      </c>
      <c r="E322" s="20" t="s">
        <v>27</v>
      </c>
      <c r="F322" s="22" t="s">
        <v>821</v>
      </c>
      <c r="G322" s="82" t="s">
        <v>1877</v>
      </c>
      <c r="H322" s="20"/>
      <c r="I322" s="20"/>
      <c r="J322" s="20"/>
      <c r="K322" s="20"/>
      <c r="L322" s="20"/>
      <c r="M322" s="20"/>
      <c r="N322" s="20"/>
      <c r="O322" s="20"/>
      <c r="P322" s="20" t="s">
        <v>818</v>
      </c>
      <c r="Q322" s="23">
        <v>46042</v>
      </c>
      <c r="R322" s="23">
        <v>46069</v>
      </c>
      <c r="S322" s="23">
        <v>46249</v>
      </c>
      <c r="T322" s="20">
        <v>180</v>
      </c>
      <c r="U322" s="24">
        <f t="shared" si="8"/>
        <v>6</v>
      </c>
      <c r="V322" s="25">
        <v>36600000</v>
      </c>
      <c r="W322" s="26">
        <f t="shared" si="9"/>
        <v>6100000</v>
      </c>
      <c r="X322" s="23" t="s">
        <v>1339</v>
      </c>
      <c r="Y322" s="63" t="s">
        <v>1504</v>
      </c>
    </row>
    <row r="323" spans="1:25" ht="51" customHeight="1" x14ac:dyDescent="0.2">
      <c r="A323" s="20">
        <v>320</v>
      </c>
      <c r="B323" s="20" t="s">
        <v>822</v>
      </c>
      <c r="C323" s="20" t="s">
        <v>25</v>
      </c>
      <c r="D323" s="20" t="s">
        <v>823</v>
      </c>
      <c r="E323" s="20" t="s">
        <v>27</v>
      </c>
      <c r="F323" s="22">
        <v>1072428290</v>
      </c>
      <c r="G323" s="82" t="s">
        <v>1877</v>
      </c>
      <c r="H323" s="20"/>
      <c r="I323" s="20"/>
      <c r="J323" s="20"/>
      <c r="K323" s="20"/>
      <c r="L323" s="20"/>
      <c r="M323" s="20"/>
      <c r="N323" s="20"/>
      <c r="O323" s="20"/>
      <c r="P323" s="20" t="s">
        <v>824</v>
      </c>
      <c r="Q323" s="23">
        <v>46043</v>
      </c>
      <c r="R323" s="23">
        <v>46065</v>
      </c>
      <c r="S323" s="23">
        <v>46245</v>
      </c>
      <c r="T323" s="20">
        <v>180</v>
      </c>
      <c r="U323" s="24">
        <f t="shared" si="8"/>
        <v>6</v>
      </c>
      <c r="V323" s="25">
        <v>36600000</v>
      </c>
      <c r="W323" s="26">
        <f t="shared" si="9"/>
        <v>6100000</v>
      </c>
      <c r="X323" s="23" t="s">
        <v>1339</v>
      </c>
      <c r="Y323" s="63" t="s">
        <v>1505</v>
      </c>
    </row>
    <row r="324" spans="1:25" ht="51" customHeight="1" x14ac:dyDescent="0.2">
      <c r="A324" s="20">
        <v>321</v>
      </c>
      <c r="B324" s="20" t="s">
        <v>825</v>
      </c>
      <c r="C324" s="20" t="s">
        <v>25</v>
      </c>
      <c r="D324" s="20" t="s">
        <v>826</v>
      </c>
      <c r="E324" s="20" t="s">
        <v>27</v>
      </c>
      <c r="F324" s="22">
        <v>1013605310</v>
      </c>
      <c r="G324" s="82" t="s">
        <v>1877</v>
      </c>
      <c r="H324" s="20"/>
      <c r="I324" s="20"/>
      <c r="J324" s="20"/>
      <c r="K324" s="20"/>
      <c r="L324" s="20"/>
      <c r="M324" s="20"/>
      <c r="N324" s="20"/>
      <c r="O324" s="20"/>
      <c r="P324" s="20" t="s">
        <v>827</v>
      </c>
      <c r="Q324" s="23">
        <v>46042</v>
      </c>
      <c r="R324" s="23">
        <v>46058</v>
      </c>
      <c r="S324" s="23">
        <v>46238</v>
      </c>
      <c r="T324" s="20">
        <v>180</v>
      </c>
      <c r="U324" s="24">
        <f t="shared" ref="U324:U387" si="10">ROUND((T324/30),0)</f>
        <v>6</v>
      </c>
      <c r="V324" s="25">
        <v>36600000</v>
      </c>
      <c r="W324" s="26">
        <f t="shared" ref="W324:W387" si="11">IF(V324=0,0,((V324/U324)))</f>
        <v>6100000</v>
      </c>
      <c r="X324" s="23" t="s">
        <v>1339</v>
      </c>
      <c r="Y324" s="63" t="s">
        <v>1506</v>
      </c>
    </row>
    <row r="325" spans="1:25" ht="51" customHeight="1" x14ac:dyDescent="0.2">
      <c r="A325" s="20">
        <v>322</v>
      </c>
      <c r="B325" s="20" t="s">
        <v>828</v>
      </c>
      <c r="C325" s="20" t="s">
        <v>25</v>
      </c>
      <c r="D325" s="20" t="s">
        <v>829</v>
      </c>
      <c r="E325" s="20" t="s">
        <v>27</v>
      </c>
      <c r="F325" s="22">
        <v>79234103</v>
      </c>
      <c r="G325" s="82" t="s">
        <v>1877</v>
      </c>
      <c r="H325" s="20"/>
      <c r="I325" s="20"/>
      <c r="J325" s="20"/>
      <c r="K325" s="20"/>
      <c r="L325" s="20"/>
      <c r="M325" s="20"/>
      <c r="N325" s="20"/>
      <c r="O325" s="20"/>
      <c r="P325" s="20" t="s">
        <v>827</v>
      </c>
      <c r="Q325" s="23">
        <v>46042</v>
      </c>
      <c r="R325" s="23">
        <v>46071</v>
      </c>
      <c r="S325" s="23">
        <v>46251</v>
      </c>
      <c r="T325" s="20">
        <v>180</v>
      </c>
      <c r="U325" s="24">
        <f t="shared" si="10"/>
        <v>6</v>
      </c>
      <c r="V325" s="25">
        <v>36600000</v>
      </c>
      <c r="W325" s="26">
        <f t="shared" si="11"/>
        <v>6100000</v>
      </c>
      <c r="X325" s="23" t="s">
        <v>1339</v>
      </c>
      <c r="Y325" s="63" t="s">
        <v>1507</v>
      </c>
    </row>
    <row r="326" spans="1:25" ht="51" customHeight="1" x14ac:dyDescent="0.2">
      <c r="A326" s="20">
        <v>323</v>
      </c>
      <c r="B326" s="20" t="s">
        <v>830</v>
      </c>
      <c r="C326" s="20" t="s">
        <v>25</v>
      </c>
      <c r="D326" s="20" t="s">
        <v>831</v>
      </c>
      <c r="E326" s="20" t="s">
        <v>27</v>
      </c>
      <c r="F326" s="22">
        <v>1014288531</v>
      </c>
      <c r="G326" s="82" t="s">
        <v>1863</v>
      </c>
      <c r="H326" s="20"/>
      <c r="I326" s="20"/>
      <c r="J326" s="20"/>
      <c r="K326" s="20"/>
      <c r="L326" s="20"/>
      <c r="M326" s="20"/>
      <c r="N326" s="20"/>
      <c r="O326" s="20"/>
      <c r="P326" s="20" t="s">
        <v>281</v>
      </c>
      <c r="Q326" s="23">
        <v>46043</v>
      </c>
      <c r="R326" s="23">
        <v>46050</v>
      </c>
      <c r="S326" s="23">
        <v>46230</v>
      </c>
      <c r="T326" s="20">
        <v>180</v>
      </c>
      <c r="U326" s="24">
        <f t="shared" si="10"/>
        <v>6</v>
      </c>
      <c r="V326" s="25">
        <v>27042000</v>
      </c>
      <c r="W326" s="26">
        <f t="shared" si="11"/>
        <v>4507000</v>
      </c>
      <c r="X326" s="23" t="s">
        <v>1339</v>
      </c>
      <c r="Y326" s="63" t="s">
        <v>1508</v>
      </c>
    </row>
    <row r="327" spans="1:25" ht="51" customHeight="1" x14ac:dyDescent="0.2">
      <c r="A327" s="20">
        <v>324</v>
      </c>
      <c r="B327" s="20" t="s">
        <v>832</v>
      </c>
      <c r="C327" s="20" t="s">
        <v>25</v>
      </c>
      <c r="D327" s="20" t="s">
        <v>833</v>
      </c>
      <c r="E327" s="20" t="s">
        <v>27</v>
      </c>
      <c r="F327" s="22">
        <v>1030558349</v>
      </c>
      <c r="G327" s="82" t="s">
        <v>1854</v>
      </c>
      <c r="H327" s="20"/>
      <c r="I327" s="20"/>
      <c r="J327" s="20"/>
      <c r="K327" s="20"/>
      <c r="L327" s="20"/>
      <c r="M327" s="20"/>
      <c r="N327" s="20"/>
      <c r="O327" s="20"/>
      <c r="P327" s="20" t="s">
        <v>126</v>
      </c>
      <c r="Q327" s="23">
        <v>46042</v>
      </c>
      <c r="R327" s="23">
        <v>46045</v>
      </c>
      <c r="S327" s="23">
        <v>46225</v>
      </c>
      <c r="T327" s="20">
        <v>180</v>
      </c>
      <c r="U327" s="24">
        <f t="shared" si="10"/>
        <v>6</v>
      </c>
      <c r="V327" s="25">
        <v>42840000</v>
      </c>
      <c r="W327" s="26">
        <f t="shared" si="11"/>
        <v>7140000</v>
      </c>
      <c r="X327" s="23" t="s">
        <v>1339</v>
      </c>
      <c r="Y327" s="63" t="s">
        <v>1509</v>
      </c>
    </row>
    <row r="328" spans="1:25" ht="51" customHeight="1" x14ac:dyDescent="0.2">
      <c r="A328" s="20">
        <v>325</v>
      </c>
      <c r="B328" s="20" t="s">
        <v>834</v>
      </c>
      <c r="C328" s="20" t="s">
        <v>25</v>
      </c>
      <c r="D328" s="20" t="s">
        <v>835</v>
      </c>
      <c r="E328" s="20" t="s">
        <v>27</v>
      </c>
      <c r="F328" s="22">
        <v>40026758</v>
      </c>
      <c r="G328" s="82" t="s">
        <v>1885</v>
      </c>
      <c r="H328" s="20"/>
      <c r="I328" s="20"/>
      <c r="J328" s="20"/>
      <c r="K328" s="20"/>
      <c r="L328" s="20"/>
      <c r="M328" s="20"/>
      <c r="N328" s="20"/>
      <c r="O328" s="20"/>
      <c r="P328" s="20" t="s">
        <v>836</v>
      </c>
      <c r="Q328" s="23">
        <v>46046</v>
      </c>
      <c r="R328" s="23">
        <v>46062</v>
      </c>
      <c r="S328" s="23">
        <v>46242</v>
      </c>
      <c r="T328" s="20">
        <v>180</v>
      </c>
      <c r="U328" s="24">
        <f t="shared" si="10"/>
        <v>6</v>
      </c>
      <c r="V328" s="25">
        <v>33810000</v>
      </c>
      <c r="W328" s="26">
        <f t="shared" si="11"/>
        <v>5635000</v>
      </c>
      <c r="X328" s="23" t="s">
        <v>1339</v>
      </c>
      <c r="Y328" s="64" t="s">
        <v>1744</v>
      </c>
    </row>
    <row r="329" spans="1:25" ht="51" customHeight="1" x14ac:dyDescent="0.2">
      <c r="A329" s="20">
        <v>326</v>
      </c>
      <c r="B329" s="20" t="s">
        <v>837</v>
      </c>
      <c r="C329" s="20" t="s">
        <v>25</v>
      </c>
      <c r="D329" s="20" t="s">
        <v>838</v>
      </c>
      <c r="E329" s="20" t="s">
        <v>27</v>
      </c>
      <c r="F329" s="22">
        <v>52790989</v>
      </c>
      <c r="G329" s="82" t="s">
        <v>1877</v>
      </c>
      <c r="H329" s="20"/>
      <c r="I329" s="20"/>
      <c r="J329" s="20"/>
      <c r="K329" s="20"/>
      <c r="L329" s="20"/>
      <c r="M329" s="20"/>
      <c r="N329" s="20"/>
      <c r="O329" s="20"/>
      <c r="P329" s="20" t="s">
        <v>839</v>
      </c>
      <c r="Q329" s="23">
        <v>46048</v>
      </c>
      <c r="R329" s="23">
        <v>46062</v>
      </c>
      <c r="S329" s="23">
        <v>46242</v>
      </c>
      <c r="T329" s="20">
        <v>180</v>
      </c>
      <c r="U329" s="24">
        <f t="shared" si="10"/>
        <v>6</v>
      </c>
      <c r="V329" s="25">
        <v>39000000</v>
      </c>
      <c r="W329" s="26">
        <f t="shared" si="11"/>
        <v>6500000</v>
      </c>
      <c r="X329" s="23" t="s">
        <v>1339</v>
      </c>
      <c r="Y329" s="63" t="s">
        <v>1510</v>
      </c>
    </row>
    <row r="330" spans="1:25" ht="51" customHeight="1" x14ac:dyDescent="0.2">
      <c r="A330" s="20">
        <v>327</v>
      </c>
      <c r="B330" s="20" t="s">
        <v>840</v>
      </c>
      <c r="C330" s="20" t="s">
        <v>25</v>
      </c>
      <c r="D330" s="20" t="s">
        <v>841</v>
      </c>
      <c r="E330" s="20" t="s">
        <v>27</v>
      </c>
      <c r="F330" s="22">
        <v>51654246</v>
      </c>
      <c r="G330" s="82" t="s">
        <v>1877</v>
      </c>
      <c r="H330" s="20"/>
      <c r="I330" s="20"/>
      <c r="J330" s="20"/>
      <c r="K330" s="20"/>
      <c r="L330" s="20"/>
      <c r="M330" s="20"/>
      <c r="N330" s="20"/>
      <c r="O330" s="20"/>
      <c r="P330" s="20" t="s">
        <v>842</v>
      </c>
      <c r="Q330" s="23">
        <v>46046</v>
      </c>
      <c r="R330" s="23">
        <v>46051</v>
      </c>
      <c r="S330" s="23">
        <v>46384</v>
      </c>
      <c r="T330" s="20">
        <v>330</v>
      </c>
      <c r="U330" s="24">
        <f t="shared" si="10"/>
        <v>11</v>
      </c>
      <c r="V330" s="25">
        <v>72600000</v>
      </c>
      <c r="W330" s="26">
        <f t="shared" si="11"/>
        <v>6600000</v>
      </c>
      <c r="X330" s="23" t="s">
        <v>1339</v>
      </c>
      <c r="Y330" s="63" t="s">
        <v>1511</v>
      </c>
    </row>
    <row r="331" spans="1:25" ht="51" customHeight="1" x14ac:dyDescent="0.2">
      <c r="A331" s="27">
        <v>328</v>
      </c>
      <c r="B331" s="27" t="s">
        <v>843</v>
      </c>
      <c r="C331" s="20" t="s">
        <v>25</v>
      </c>
      <c r="D331" s="20" t="s">
        <v>844</v>
      </c>
      <c r="E331" s="20" t="s">
        <v>27</v>
      </c>
      <c r="F331" s="22">
        <v>74374513</v>
      </c>
      <c r="G331" s="82" t="s">
        <v>1877</v>
      </c>
      <c r="H331" s="20"/>
      <c r="I331" s="20"/>
      <c r="J331" s="20"/>
      <c r="K331" s="20"/>
      <c r="L331" s="20"/>
      <c r="M331" s="20"/>
      <c r="N331" s="20"/>
      <c r="O331" s="20"/>
      <c r="P331" s="20" t="s">
        <v>845</v>
      </c>
      <c r="Q331" s="23">
        <v>46051</v>
      </c>
      <c r="R331" s="23">
        <v>46069</v>
      </c>
      <c r="S331" s="23">
        <v>46249</v>
      </c>
      <c r="T331" s="20">
        <v>180</v>
      </c>
      <c r="U331" s="24">
        <f t="shared" si="10"/>
        <v>6</v>
      </c>
      <c r="V331" s="25">
        <v>37800000</v>
      </c>
      <c r="W331" s="26">
        <f t="shared" si="11"/>
        <v>6300000</v>
      </c>
      <c r="X331" s="23" t="s">
        <v>1339</v>
      </c>
      <c r="Y331" s="63" t="s">
        <v>1512</v>
      </c>
    </row>
    <row r="332" spans="1:25" ht="51" customHeight="1" x14ac:dyDescent="0.2">
      <c r="A332" s="20">
        <v>329</v>
      </c>
      <c r="B332" s="20" t="s">
        <v>846</v>
      </c>
      <c r="C332" s="20" t="s">
        <v>25</v>
      </c>
      <c r="D332" s="20" t="s">
        <v>847</v>
      </c>
      <c r="E332" s="20" t="s">
        <v>27</v>
      </c>
      <c r="F332" s="22">
        <v>1020753752</v>
      </c>
      <c r="G332" s="82" t="s">
        <v>1877</v>
      </c>
      <c r="H332" s="20"/>
      <c r="I332" s="20"/>
      <c r="J332" s="20"/>
      <c r="K332" s="20"/>
      <c r="L332" s="20"/>
      <c r="M332" s="20"/>
      <c r="N332" s="20"/>
      <c r="O332" s="20"/>
      <c r="P332" s="20" t="s">
        <v>845</v>
      </c>
      <c r="Q332" s="23">
        <v>46046</v>
      </c>
      <c r="R332" s="23">
        <v>46055</v>
      </c>
      <c r="S332" s="23">
        <v>46235</v>
      </c>
      <c r="T332" s="20">
        <v>180</v>
      </c>
      <c r="U332" s="24">
        <f t="shared" si="10"/>
        <v>6</v>
      </c>
      <c r="V332" s="25">
        <v>37800000</v>
      </c>
      <c r="W332" s="26">
        <f t="shared" si="11"/>
        <v>6300000</v>
      </c>
      <c r="X332" s="23" t="s">
        <v>1339</v>
      </c>
      <c r="Y332" s="64" t="s">
        <v>1745</v>
      </c>
    </row>
    <row r="333" spans="1:25" ht="51" customHeight="1" x14ac:dyDescent="0.2">
      <c r="A333" s="20">
        <v>330</v>
      </c>
      <c r="B333" s="20" t="s">
        <v>848</v>
      </c>
      <c r="C333" s="20" t="s">
        <v>25</v>
      </c>
      <c r="D333" s="20" t="s">
        <v>849</v>
      </c>
      <c r="E333" s="20" t="s">
        <v>27</v>
      </c>
      <c r="F333" s="22">
        <v>79770595</v>
      </c>
      <c r="G333" s="82" t="s">
        <v>1877</v>
      </c>
      <c r="H333" s="20"/>
      <c r="I333" s="20"/>
      <c r="J333" s="20"/>
      <c r="K333" s="20"/>
      <c r="L333" s="20"/>
      <c r="M333" s="20"/>
      <c r="N333" s="20"/>
      <c r="O333" s="20"/>
      <c r="P333" s="20" t="s">
        <v>850</v>
      </c>
      <c r="Q333" s="23">
        <v>46045</v>
      </c>
      <c r="R333" s="23">
        <v>46069</v>
      </c>
      <c r="S333" s="23">
        <v>46249</v>
      </c>
      <c r="T333" s="20">
        <v>180</v>
      </c>
      <c r="U333" s="24">
        <f t="shared" si="10"/>
        <v>6</v>
      </c>
      <c r="V333" s="25">
        <v>25800000</v>
      </c>
      <c r="W333" s="26">
        <f t="shared" si="11"/>
        <v>4300000</v>
      </c>
      <c r="X333" s="23" t="s">
        <v>1339</v>
      </c>
      <c r="Y333" s="63" t="s">
        <v>1513</v>
      </c>
    </row>
    <row r="334" spans="1:25" ht="51" customHeight="1" x14ac:dyDescent="0.2">
      <c r="A334" s="20">
        <v>331</v>
      </c>
      <c r="B334" s="20" t="s">
        <v>851</v>
      </c>
      <c r="C334" s="20" t="s">
        <v>25</v>
      </c>
      <c r="D334" s="20" t="s">
        <v>852</v>
      </c>
      <c r="E334" s="20" t="s">
        <v>27</v>
      </c>
      <c r="F334" s="22">
        <v>52079308</v>
      </c>
      <c r="G334" s="82" t="s">
        <v>1877</v>
      </c>
      <c r="H334" s="20"/>
      <c r="I334" s="20"/>
      <c r="J334" s="20"/>
      <c r="K334" s="20"/>
      <c r="L334" s="20"/>
      <c r="M334" s="20"/>
      <c r="N334" s="20"/>
      <c r="O334" s="20"/>
      <c r="P334" s="20" t="s">
        <v>850</v>
      </c>
      <c r="Q334" s="23">
        <v>46046</v>
      </c>
      <c r="R334" s="23">
        <v>46076</v>
      </c>
      <c r="S334" s="23">
        <v>46256</v>
      </c>
      <c r="T334" s="20">
        <v>180</v>
      </c>
      <c r="U334" s="24">
        <f t="shared" si="10"/>
        <v>6</v>
      </c>
      <c r="V334" s="25">
        <v>25800000</v>
      </c>
      <c r="W334" s="26">
        <f t="shared" si="11"/>
        <v>4300000</v>
      </c>
      <c r="X334" s="23" t="s">
        <v>1339</v>
      </c>
      <c r="Y334" s="63" t="s">
        <v>1514</v>
      </c>
    </row>
    <row r="335" spans="1:25" ht="51" customHeight="1" x14ac:dyDescent="0.2">
      <c r="A335" s="20">
        <v>332</v>
      </c>
      <c r="B335" s="20" t="s">
        <v>853</v>
      </c>
      <c r="C335" s="20" t="s">
        <v>25</v>
      </c>
      <c r="D335" s="20" t="s">
        <v>854</v>
      </c>
      <c r="E335" s="20" t="s">
        <v>27</v>
      </c>
      <c r="F335" s="22">
        <v>1030696162</v>
      </c>
      <c r="G335" s="82" t="s">
        <v>1890</v>
      </c>
      <c r="H335" s="20"/>
      <c r="I335" s="20"/>
      <c r="J335" s="20"/>
      <c r="K335" s="20"/>
      <c r="L335" s="20"/>
      <c r="M335" s="20"/>
      <c r="N335" s="20"/>
      <c r="O335" s="20"/>
      <c r="P335" s="20" t="s">
        <v>729</v>
      </c>
      <c r="Q335" s="23">
        <v>46044</v>
      </c>
      <c r="R335" s="23">
        <v>46101</v>
      </c>
      <c r="S335" s="23">
        <v>46284</v>
      </c>
      <c r="T335" s="20">
        <v>180</v>
      </c>
      <c r="U335" s="24">
        <f t="shared" si="10"/>
        <v>6</v>
      </c>
      <c r="V335" s="25">
        <v>39000000</v>
      </c>
      <c r="W335" s="26">
        <f t="shared" si="11"/>
        <v>6500000</v>
      </c>
      <c r="X335" s="23" t="s">
        <v>1339</v>
      </c>
      <c r="Y335" s="64" t="s">
        <v>1746</v>
      </c>
    </row>
    <row r="336" spans="1:25" ht="51" customHeight="1" x14ac:dyDescent="0.2">
      <c r="A336" s="20">
        <v>333</v>
      </c>
      <c r="B336" s="20" t="s">
        <v>855</v>
      </c>
      <c r="C336" s="20" t="s">
        <v>25</v>
      </c>
      <c r="D336" s="20" t="s">
        <v>856</v>
      </c>
      <c r="E336" s="20" t="s">
        <v>27</v>
      </c>
      <c r="F336" s="22">
        <v>1022979392</v>
      </c>
      <c r="G336" s="82" t="s">
        <v>1890</v>
      </c>
      <c r="H336" s="20"/>
      <c r="I336" s="20"/>
      <c r="J336" s="20"/>
      <c r="K336" s="20"/>
      <c r="L336" s="20"/>
      <c r="M336" s="20"/>
      <c r="N336" s="20"/>
      <c r="O336" s="20"/>
      <c r="P336" s="20" t="s">
        <v>729</v>
      </c>
      <c r="Q336" s="23">
        <v>46045</v>
      </c>
      <c r="R336" s="23">
        <v>46127</v>
      </c>
      <c r="S336" s="23">
        <v>46309</v>
      </c>
      <c r="T336" s="20">
        <v>180</v>
      </c>
      <c r="U336" s="24">
        <f t="shared" si="10"/>
        <v>6</v>
      </c>
      <c r="V336" s="25">
        <v>39000000</v>
      </c>
      <c r="W336" s="26">
        <f t="shared" si="11"/>
        <v>6500000</v>
      </c>
      <c r="X336" s="23" t="s">
        <v>1339</v>
      </c>
      <c r="Y336" s="64" t="s">
        <v>1747</v>
      </c>
    </row>
    <row r="337" spans="1:27" ht="51" customHeight="1" x14ac:dyDescent="0.2">
      <c r="A337" s="20">
        <v>334</v>
      </c>
      <c r="B337" s="20" t="s">
        <v>857</v>
      </c>
      <c r="C337" s="20" t="s">
        <v>25</v>
      </c>
      <c r="D337" s="20" t="s">
        <v>858</v>
      </c>
      <c r="E337" s="20" t="s">
        <v>27</v>
      </c>
      <c r="F337" s="22">
        <v>16376734</v>
      </c>
      <c r="G337" s="82" t="s">
        <v>1890</v>
      </c>
      <c r="H337" s="20"/>
      <c r="I337" s="20"/>
      <c r="J337" s="20"/>
      <c r="K337" s="20"/>
      <c r="L337" s="20"/>
      <c r="M337" s="20"/>
      <c r="N337" s="20"/>
      <c r="O337" s="20"/>
      <c r="P337" s="20" t="s">
        <v>729</v>
      </c>
      <c r="Q337" s="23">
        <v>46044</v>
      </c>
      <c r="R337" s="23">
        <v>46128</v>
      </c>
      <c r="S337" s="23">
        <v>46310</v>
      </c>
      <c r="T337" s="20">
        <v>180</v>
      </c>
      <c r="U337" s="24">
        <f t="shared" si="10"/>
        <v>6</v>
      </c>
      <c r="V337" s="25">
        <v>39000000</v>
      </c>
      <c r="W337" s="26">
        <f t="shared" si="11"/>
        <v>6500000</v>
      </c>
      <c r="X337" s="23" t="s">
        <v>1339</v>
      </c>
      <c r="Y337" s="64" t="s">
        <v>1748</v>
      </c>
    </row>
    <row r="338" spans="1:27" ht="51" customHeight="1" x14ac:dyDescent="0.2">
      <c r="A338" s="27">
        <v>335</v>
      </c>
      <c r="B338" s="27" t="s">
        <v>859</v>
      </c>
      <c r="C338" s="20" t="s">
        <v>25</v>
      </c>
      <c r="D338" s="20" t="s">
        <v>860</v>
      </c>
      <c r="E338" s="20" t="s">
        <v>27</v>
      </c>
      <c r="F338" s="22">
        <v>1023007205</v>
      </c>
      <c r="G338" s="82" t="s">
        <v>1864</v>
      </c>
      <c r="H338" s="20"/>
      <c r="I338" s="20"/>
      <c r="J338" s="20"/>
      <c r="K338" s="20"/>
      <c r="L338" s="20"/>
      <c r="M338" s="20"/>
      <c r="N338" s="20"/>
      <c r="O338" s="20"/>
      <c r="P338" s="20" t="s">
        <v>143</v>
      </c>
      <c r="Q338" s="23">
        <v>46042</v>
      </c>
      <c r="R338" s="23">
        <v>46058</v>
      </c>
      <c r="S338" s="23">
        <v>46238</v>
      </c>
      <c r="T338" s="20">
        <v>180</v>
      </c>
      <c r="U338" s="24">
        <f t="shared" si="10"/>
        <v>6</v>
      </c>
      <c r="V338" s="25">
        <v>16500000</v>
      </c>
      <c r="W338" s="26">
        <f t="shared" si="11"/>
        <v>2750000</v>
      </c>
      <c r="X338" s="23" t="s">
        <v>1339</v>
      </c>
      <c r="Y338" s="64" t="s">
        <v>1749</v>
      </c>
    </row>
    <row r="339" spans="1:27" ht="51" customHeight="1" x14ac:dyDescent="0.2">
      <c r="A339" s="20">
        <v>336</v>
      </c>
      <c r="B339" s="20" t="s">
        <v>861</v>
      </c>
      <c r="C339" s="20" t="s">
        <v>25</v>
      </c>
      <c r="D339" s="20" t="s">
        <v>862</v>
      </c>
      <c r="E339" s="20" t="s">
        <v>27</v>
      </c>
      <c r="F339" s="22">
        <v>1030623911</v>
      </c>
      <c r="G339" s="82" t="s">
        <v>1890</v>
      </c>
      <c r="H339" s="20"/>
      <c r="I339" s="20"/>
      <c r="J339" s="20"/>
      <c r="K339" s="20"/>
      <c r="L339" s="20"/>
      <c r="M339" s="20"/>
      <c r="N339" s="20"/>
      <c r="O339" s="20"/>
      <c r="P339" s="20" t="s">
        <v>729</v>
      </c>
      <c r="Q339" s="23">
        <v>46045</v>
      </c>
      <c r="R339" s="23">
        <v>46136</v>
      </c>
      <c r="S339" s="23">
        <v>46318</v>
      </c>
      <c r="T339" s="20">
        <v>180</v>
      </c>
      <c r="U339" s="24">
        <f t="shared" si="10"/>
        <v>6</v>
      </c>
      <c r="V339" s="25">
        <v>39000000</v>
      </c>
      <c r="W339" s="26">
        <f t="shared" si="11"/>
        <v>6500000</v>
      </c>
      <c r="X339" s="23" t="s">
        <v>1339</v>
      </c>
      <c r="Y339" s="64" t="s">
        <v>1750</v>
      </c>
    </row>
    <row r="340" spans="1:27" ht="51" customHeight="1" x14ac:dyDescent="0.2">
      <c r="A340" s="20">
        <v>337</v>
      </c>
      <c r="B340" s="20" t="s">
        <v>863</v>
      </c>
      <c r="C340" s="20" t="s">
        <v>25</v>
      </c>
      <c r="D340" s="20" t="s">
        <v>864</v>
      </c>
      <c r="E340" s="20" t="s">
        <v>27</v>
      </c>
      <c r="F340" s="22">
        <v>1018451282</v>
      </c>
      <c r="G340" s="82" t="s">
        <v>1887</v>
      </c>
      <c r="H340" s="20"/>
      <c r="I340" s="20"/>
      <c r="J340" s="20"/>
      <c r="K340" s="20"/>
      <c r="L340" s="20"/>
      <c r="M340" s="20"/>
      <c r="N340" s="20"/>
      <c r="O340" s="20"/>
      <c r="P340" s="20" t="s">
        <v>654</v>
      </c>
      <c r="Q340" s="23">
        <v>46043</v>
      </c>
      <c r="R340" s="23">
        <v>46080</v>
      </c>
      <c r="S340" s="23">
        <v>46260</v>
      </c>
      <c r="T340" s="20">
        <v>180</v>
      </c>
      <c r="U340" s="24">
        <f t="shared" si="10"/>
        <v>6</v>
      </c>
      <c r="V340" s="25">
        <v>39000000</v>
      </c>
      <c r="W340" s="26">
        <f t="shared" si="11"/>
        <v>6500000</v>
      </c>
      <c r="X340" s="23" t="s">
        <v>1339</v>
      </c>
      <c r="Y340" s="64" t="s">
        <v>1751</v>
      </c>
    </row>
    <row r="341" spans="1:27" ht="51" customHeight="1" x14ac:dyDescent="0.2">
      <c r="A341" s="65">
        <v>338</v>
      </c>
      <c r="B341" s="65" t="s">
        <v>865</v>
      </c>
      <c r="C341" s="65" t="s">
        <v>25</v>
      </c>
      <c r="D341" s="65" t="s">
        <v>866</v>
      </c>
      <c r="E341" s="65" t="s">
        <v>27</v>
      </c>
      <c r="F341" s="66">
        <v>1022971312</v>
      </c>
      <c r="G341" s="82" t="s">
        <v>1871</v>
      </c>
      <c r="H341" s="65"/>
      <c r="I341" s="65"/>
      <c r="J341" s="65"/>
      <c r="K341" s="65"/>
      <c r="L341" s="65" t="s">
        <v>867</v>
      </c>
      <c r="M341" s="65" t="s">
        <v>27</v>
      </c>
      <c r="N341" s="72">
        <v>1016058645</v>
      </c>
      <c r="O341" s="67">
        <v>46126</v>
      </c>
      <c r="P341" s="65" t="s">
        <v>370</v>
      </c>
      <c r="Q341" s="67">
        <v>46044</v>
      </c>
      <c r="R341" s="67">
        <v>46050</v>
      </c>
      <c r="S341" s="67">
        <v>46272</v>
      </c>
      <c r="T341" s="65">
        <v>180</v>
      </c>
      <c r="U341" s="68">
        <f t="shared" si="10"/>
        <v>6</v>
      </c>
      <c r="V341" s="69">
        <v>12876000</v>
      </c>
      <c r="W341" s="70">
        <f t="shared" si="11"/>
        <v>2146000</v>
      </c>
      <c r="X341" s="67" t="s">
        <v>1339</v>
      </c>
      <c r="Y341" s="71" t="s">
        <v>1630</v>
      </c>
    </row>
    <row r="342" spans="1:27" ht="51" customHeight="1" x14ac:dyDescent="0.2">
      <c r="A342" s="20">
        <v>339</v>
      </c>
      <c r="B342" s="20" t="s">
        <v>868</v>
      </c>
      <c r="C342" s="20" t="s">
        <v>25</v>
      </c>
      <c r="D342" s="20" t="s">
        <v>869</v>
      </c>
      <c r="E342" s="20" t="s">
        <v>27</v>
      </c>
      <c r="F342" s="32">
        <v>1018463623</v>
      </c>
      <c r="G342" s="82" t="s">
        <v>1854</v>
      </c>
      <c r="H342" s="20"/>
      <c r="I342" s="20"/>
      <c r="J342" s="20"/>
      <c r="K342" s="20"/>
      <c r="L342" s="20"/>
      <c r="M342" s="20"/>
      <c r="N342" s="20"/>
      <c r="O342" s="20"/>
      <c r="P342" s="20" t="s">
        <v>32</v>
      </c>
      <c r="Q342" s="23">
        <v>46043</v>
      </c>
      <c r="R342" s="23">
        <v>46045</v>
      </c>
      <c r="S342" s="23">
        <v>46287</v>
      </c>
      <c r="T342" s="20">
        <v>240</v>
      </c>
      <c r="U342" s="24">
        <f t="shared" si="10"/>
        <v>8</v>
      </c>
      <c r="V342" s="25">
        <v>57120000</v>
      </c>
      <c r="W342" s="26">
        <f t="shared" si="11"/>
        <v>7140000</v>
      </c>
      <c r="X342" s="23" t="s">
        <v>1339</v>
      </c>
      <c r="Y342" s="63" t="s">
        <v>1515</v>
      </c>
    </row>
    <row r="343" spans="1:27" ht="51" customHeight="1" x14ac:dyDescent="0.2">
      <c r="A343" s="20">
        <v>340</v>
      </c>
      <c r="B343" s="20" t="s">
        <v>870</v>
      </c>
      <c r="C343" s="20" t="s">
        <v>25</v>
      </c>
      <c r="D343" s="20" t="s">
        <v>871</v>
      </c>
      <c r="E343" s="20" t="s">
        <v>27</v>
      </c>
      <c r="F343" s="22">
        <v>41799594</v>
      </c>
      <c r="G343" s="82" t="s">
        <v>1896</v>
      </c>
      <c r="H343" s="20"/>
      <c r="I343" s="20"/>
      <c r="J343" s="20"/>
      <c r="K343" s="20"/>
      <c r="L343" s="20"/>
      <c r="M343" s="20"/>
      <c r="N343" s="20"/>
      <c r="O343" s="20"/>
      <c r="P343" s="20" t="s">
        <v>872</v>
      </c>
      <c r="Q343" s="23">
        <v>46043</v>
      </c>
      <c r="R343" s="23">
        <v>46049</v>
      </c>
      <c r="S343" s="23">
        <v>46229</v>
      </c>
      <c r="T343" s="20">
        <v>180</v>
      </c>
      <c r="U343" s="24">
        <f t="shared" si="10"/>
        <v>6</v>
      </c>
      <c r="V343" s="25">
        <v>25800000</v>
      </c>
      <c r="W343" s="26">
        <f t="shared" si="11"/>
        <v>4300000</v>
      </c>
      <c r="X343" s="23" t="s">
        <v>1339</v>
      </c>
      <c r="Y343" s="64" t="s">
        <v>1516</v>
      </c>
      <c r="AA343" s="53"/>
    </row>
    <row r="344" spans="1:27" ht="51" customHeight="1" x14ac:dyDescent="0.2">
      <c r="A344" s="20">
        <v>341</v>
      </c>
      <c r="B344" s="20" t="s">
        <v>873</v>
      </c>
      <c r="C344" s="20" t="s">
        <v>25</v>
      </c>
      <c r="D344" s="20" t="s">
        <v>874</v>
      </c>
      <c r="E344" s="20" t="s">
        <v>27</v>
      </c>
      <c r="F344" s="22">
        <v>18882806</v>
      </c>
      <c r="G344" s="82" t="s">
        <v>1894</v>
      </c>
      <c r="H344" s="20"/>
      <c r="I344" s="20"/>
      <c r="J344" s="20"/>
      <c r="K344" s="20"/>
      <c r="L344" s="20"/>
      <c r="M344" s="20"/>
      <c r="N344" s="20"/>
      <c r="O344" s="20"/>
      <c r="P344" s="20" t="s">
        <v>775</v>
      </c>
      <c r="Q344" s="23">
        <v>46044</v>
      </c>
      <c r="R344" s="23">
        <v>46091</v>
      </c>
      <c r="S344" s="23">
        <v>46274</v>
      </c>
      <c r="T344" s="20">
        <v>180</v>
      </c>
      <c r="U344" s="24">
        <f t="shared" si="10"/>
        <v>6</v>
      </c>
      <c r="V344" s="25">
        <v>18600000</v>
      </c>
      <c r="W344" s="26">
        <f t="shared" si="11"/>
        <v>3100000</v>
      </c>
      <c r="X344" s="23" t="s">
        <v>1339</v>
      </c>
      <c r="Y344" s="64" t="s">
        <v>1752</v>
      </c>
      <c r="AA344" s="53"/>
    </row>
    <row r="345" spans="1:27" ht="51" customHeight="1" x14ac:dyDescent="0.2">
      <c r="A345" s="20">
        <v>342</v>
      </c>
      <c r="B345" s="20" t="s">
        <v>875</v>
      </c>
      <c r="C345" s="20" t="s">
        <v>25</v>
      </c>
      <c r="D345" s="20" t="s">
        <v>876</v>
      </c>
      <c r="E345" s="20" t="s">
        <v>27</v>
      </c>
      <c r="F345" s="22">
        <v>1023895639</v>
      </c>
      <c r="G345" s="82" t="s">
        <v>1894</v>
      </c>
      <c r="H345" s="20"/>
      <c r="I345" s="20"/>
      <c r="J345" s="20"/>
      <c r="K345" s="20"/>
      <c r="L345" s="20"/>
      <c r="M345" s="20"/>
      <c r="N345" s="20"/>
      <c r="O345" s="20"/>
      <c r="P345" s="20" t="s">
        <v>775</v>
      </c>
      <c r="Q345" s="23">
        <v>46044</v>
      </c>
      <c r="R345" s="23">
        <v>46112</v>
      </c>
      <c r="S345" s="23">
        <v>46294</v>
      </c>
      <c r="T345" s="20">
        <v>180</v>
      </c>
      <c r="U345" s="24">
        <f t="shared" si="10"/>
        <v>6</v>
      </c>
      <c r="V345" s="25">
        <v>18600000</v>
      </c>
      <c r="W345" s="26">
        <f t="shared" si="11"/>
        <v>3100000</v>
      </c>
      <c r="X345" s="23" t="s">
        <v>1339</v>
      </c>
      <c r="Y345" s="64" t="s">
        <v>1753</v>
      </c>
      <c r="AA345" s="53"/>
    </row>
    <row r="346" spans="1:27" ht="51" customHeight="1" x14ac:dyDescent="0.2">
      <c r="A346" s="20">
        <v>343</v>
      </c>
      <c r="B346" s="20" t="s">
        <v>877</v>
      </c>
      <c r="C346" s="20" t="s">
        <v>25</v>
      </c>
      <c r="D346" s="20" t="s">
        <v>878</v>
      </c>
      <c r="E346" s="20" t="s">
        <v>27</v>
      </c>
      <c r="F346" s="22">
        <v>1031163818</v>
      </c>
      <c r="G346" s="82" t="s">
        <v>1877</v>
      </c>
      <c r="H346" s="20"/>
      <c r="I346" s="20"/>
      <c r="J346" s="20"/>
      <c r="K346" s="20"/>
      <c r="L346" s="20"/>
      <c r="M346" s="20"/>
      <c r="N346" s="20"/>
      <c r="O346" s="20"/>
      <c r="P346" s="20" t="s">
        <v>879</v>
      </c>
      <c r="Q346" s="23">
        <v>46044</v>
      </c>
      <c r="R346" s="23">
        <v>46069</v>
      </c>
      <c r="S346" s="23">
        <v>46310</v>
      </c>
      <c r="T346" s="20">
        <v>240</v>
      </c>
      <c r="U346" s="24">
        <f t="shared" si="10"/>
        <v>8</v>
      </c>
      <c r="V346" s="25">
        <v>34400000</v>
      </c>
      <c r="W346" s="26">
        <f t="shared" si="11"/>
        <v>4300000</v>
      </c>
      <c r="X346" s="23" t="s">
        <v>1339</v>
      </c>
      <c r="Y346" s="63" t="s">
        <v>1517</v>
      </c>
      <c r="AA346" s="53"/>
    </row>
    <row r="347" spans="1:27" ht="51" customHeight="1" x14ac:dyDescent="0.2">
      <c r="A347" s="20">
        <v>344</v>
      </c>
      <c r="B347" s="20" t="s">
        <v>880</v>
      </c>
      <c r="C347" s="20" t="s">
        <v>25</v>
      </c>
      <c r="D347" s="20" t="s">
        <v>881</v>
      </c>
      <c r="E347" s="20" t="s">
        <v>27</v>
      </c>
      <c r="F347" s="22">
        <v>52828741</v>
      </c>
      <c r="G347" s="82" t="s">
        <v>1877</v>
      </c>
      <c r="H347" s="20"/>
      <c r="I347" s="20"/>
      <c r="J347" s="20"/>
      <c r="K347" s="20"/>
      <c r="L347" s="20"/>
      <c r="M347" s="20"/>
      <c r="N347" s="20"/>
      <c r="O347" s="20"/>
      <c r="P347" s="20" t="s">
        <v>882</v>
      </c>
      <c r="Q347" s="23">
        <v>46043</v>
      </c>
      <c r="R347" s="23">
        <v>46072</v>
      </c>
      <c r="S347" s="23">
        <v>46252</v>
      </c>
      <c r="T347" s="20">
        <v>180</v>
      </c>
      <c r="U347" s="24">
        <f t="shared" si="10"/>
        <v>6</v>
      </c>
      <c r="V347" s="25">
        <v>27042000</v>
      </c>
      <c r="W347" s="26">
        <f t="shared" si="11"/>
        <v>4507000</v>
      </c>
      <c r="X347" s="23" t="s">
        <v>1339</v>
      </c>
      <c r="Y347" s="63" t="s">
        <v>1518</v>
      </c>
      <c r="AA347" s="53"/>
    </row>
    <row r="348" spans="1:27" ht="51" customHeight="1" x14ac:dyDescent="0.2">
      <c r="A348" s="20">
        <v>345</v>
      </c>
      <c r="B348" s="20" t="s">
        <v>883</v>
      </c>
      <c r="C348" s="20" t="s">
        <v>25</v>
      </c>
      <c r="D348" s="20" t="s">
        <v>884</v>
      </c>
      <c r="E348" s="20" t="s">
        <v>27</v>
      </c>
      <c r="F348" s="22">
        <v>1105781137</v>
      </c>
      <c r="G348" s="82" t="s">
        <v>1877</v>
      </c>
      <c r="H348" s="20"/>
      <c r="I348" s="20"/>
      <c r="J348" s="20"/>
      <c r="K348" s="20"/>
      <c r="L348" s="20"/>
      <c r="M348" s="20"/>
      <c r="N348" s="20"/>
      <c r="O348" s="20"/>
      <c r="P348" s="20" t="s">
        <v>885</v>
      </c>
      <c r="Q348" s="23">
        <v>46043</v>
      </c>
      <c r="R348" s="23">
        <v>46066</v>
      </c>
      <c r="S348" s="23">
        <v>46246</v>
      </c>
      <c r="T348" s="20">
        <v>180</v>
      </c>
      <c r="U348" s="24">
        <f t="shared" si="10"/>
        <v>6</v>
      </c>
      <c r="V348" s="25">
        <v>47982000</v>
      </c>
      <c r="W348" s="26">
        <f t="shared" si="11"/>
        <v>7997000</v>
      </c>
      <c r="X348" s="23" t="s">
        <v>1339</v>
      </c>
      <c r="Y348" s="64" t="s">
        <v>1754</v>
      </c>
      <c r="AA348" s="53"/>
    </row>
    <row r="349" spans="1:27" ht="51" customHeight="1" x14ac:dyDescent="0.2">
      <c r="A349" s="20">
        <v>346</v>
      </c>
      <c r="B349" s="20" t="s">
        <v>886</v>
      </c>
      <c r="C349" s="20" t="s">
        <v>25</v>
      </c>
      <c r="D349" s="20" t="s">
        <v>887</v>
      </c>
      <c r="E349" s="20" t="s">
        <v>27</v>
      </c>
      <c r="F349" s="22">
        <v>1015394606</v>
      </c>
      <c r="G349" s="82" t="s">
        <v>1877</v>
      </c>
      <c r="H349" s="20"/>
      <c r="I349" s="20"/>
      <c r="J349" s="20"/>
      <c r="K349" s="20"/>
      <c r="L349" s="20"/>
      <c r="M349" s="20"/>
      <c r="N349" s="20"/>
      <c r="O349" s="20"/>
      <c r="P349" s="20" t="s">
        <v>811</v>
      </c>
      <c r="Q349" s="23">
        <v>46043</v>
      </c>
      <c r="R349" s="23">
        <v>46090</v>
      </c>
      <c r="S349" s="23">
        <v>46273</v>
      </c>
      <c r="T349" s="20">
        <v>180</v>
      </c>
      <c r="U349" s="24">
        <f t="shared" si="10"/>
        <v>6</v>
      </c>
      <c r="V349" s="25">
        <v>42840000</v>
      </c>
      <c r="W349" s="26">
        <f t="shared" si="11"/>
        <v>7140000</v>
      </c>
      <c r="X349" s="23" t="s">
        <v>1339</v>
      </c>
      <c r="Y349" s="64" t="s">
        <v>1755</v>
      </c>
    </row>
    <row r="350" spans="1:27" ht="51" customHeight="1" x14ac:dyDescent="0.2">
      <c r="A350" s="20">
        <v>347</v>
      </c>
      <c r="B350" s="20" t="s">
        <v>888</v>
      </c>
      <c r="C350" s="20" t="s">
        <v>25</v>
      </c>
      <c r="D350" s="20" t="s">
        <v>889</v>
      </c>
      <c r="E350" s="20" t="s">
        <v>27</v>
      </c>
      <c r="F350" s="22">
        <v>79325616</v>
      </c>
      <c r="G350" s="82" t="s">
        <v>1877</v>
      </c>
      <c r="H350" s="20"/>
      <c r="I350" s="20"/>
      <c r="J350" s="20"/>
      <c r="K350" s="20"/>
      <c r="L350" s="20"/>
      <c r="M350" s="20"/>
      <c r="N350" s="20"/>
      <c r="O350" s="20"/>
      <c r="P350" s="20" t="s">
        <v>811</v>
      </c>
      <c r="Q350" s="23">
        <v>46044</v>
      </c>
      <c r="R350" s="23">
        <v>46056</v>
      </c>
      <c r="S350" s="23">
        <v>46236</v>
      </c>
      <c r="T350" s="20">
        <v>180</v>
      </c>
      <c r="U350" s="24">
        <f t="shared" si="10"/>
        <v>6</v>
      </c>
      <c r="V350" s="25">
        <v>42840000</v>
      </c>
      <c r="W350" s="26">
        <f t="shared" si="11"/>
        <v>7140000</v>
      </c>
      <c r="X350" s="23" t="s">
        <v>1339</v>
      </c>
      <c r="Y350" s="63" t="s">
        <v>1519</v>
      </c>
    </row>
    <row r="351" spans="1:27" ht="51" customHeight="1" x14ac:dyDescent="0.2">
      <c r="A351" s="20">
        <v>348</v>
      </c>
      <c r="B351" s="20" t="s">
        <v>890</v>
      </c>
      <c r="C351" s="20" t="s">
        <v>25</v>
      </c>
      <c r="D351" s="20" t="s">
        <v>891</v>
      </c>
      <c r="E351" s="20" t="s">
        <v>27</v>
      </c>
      <c r="F351" s="22">
        <v>80202017</v>
      </c>
      <c r="G351" s="82" t="s">
        <v>1877</v>
      </c>
      <c r="H351" s="20"/>
      <c r="I351" s="20"/>
      <c r="J351" s="20"/>
      <c r="K351" s="20"/>
      <c r="L351" s="20"/>
      <c r="M351" s="20"/>
      <c r="N351" s="20"/>
      <c r="O351" s="20"/>
      <c r="P351" s="20" t="s">
        <v>892</v>
      </c>
      <c r="Q351" s="23">
        <v>46044</v>
      </c>
      <c r="R351" s="23">
        <v>46050</v>
      </c>
      <c r="S351" s="23">
        <v>46383</v>
      </c>
      <c r="T351" s="20">
        <v>330</v>
      </c>
      <c r="U351" s="24">
        <f t="shared" si="10"/>
        <v>11</v>
      </c>
      <c r="V351" s="25">
        <v>71500000</v>
      </c>
      <c r="W351" s="26">
        <f t="shared" si="11"/>
        <v>6500000</v>
      </c>
      <c r="X351" s="23" t="s">
        <v>1339</v>
      </c>
      <c r="Y351" s="63" t="s">
        <v>1520</v>
      </c>
    </row>
    <row r="352" spans="1:27" ht="51" customHeight="1" x14ac:dyDescent="0.2">
      <c r="A352" s="20">
        <v>349</v>
      </c>
      <c r="B352" s="20" t="s">
        <v>893</v>
      </c>
      <c r="C352" s="20" t="s">
        <v>25</v>
      </c>
      <c r="D352" s="20" t="s">
        <v>894</v>
      </c>
      <c r="E352" s="20" t="s">
        <v>27</v>
      </c>
      <c r="F352" s="22">
        <v>79117136</v>
      </c>
      <c r="G352" s="82" t="s">
        <v>1877</v>
      </c>
      <c r="H352" s="20"/>
      <c r="I352" s="20"/>
      <c r="J352" s="20"/>
      <c r="K352" s="20"/>
      <c r="L352" s="20"/>
      <c r="M352" s="20"/>
      <c r="N352" s="20"/>
      <c r="O352" s="20"/>
      <c r="P352" s="20" t="s">
        <v>818</v>
      </c>
      <c r="Q352" s="23">
        <v>46044</v>
      </c>
      <c r="R352" s="23">
        <v>46071</v>
      </c>
      <c r="S352" s="23">
        <v>46251</v>
      </c>
      <c r="T352" s="20">
        <v>180</v>
      </c>
      <c r="U352" s="24">
        <f t="shared" si="10"/>
        <v>6</v>
      </c>
      <c r="V352" s="25">
        <v>36600000</v>
      </c>
      <c r="W352" s="26">
        <f t="shared" si="11"/>
        <v>6100000</v>
      </c>
      <c r="X352" s="23" t="s">
        <v>1339</v>
      </c>
      <c r="Y352" s="63" t="s">
        <v>1521</v>
      </c>
    </row>
    <row r="353" spans="1:26" ht="51" customHeight="1" x14ac:dyDescent="0.2">
      <c r="A353" s="20">
        <v>350</v>
      </c>
      <c r="B353" s="20" t="s">
        <v>895</v>
      </c>
      <c r="C353" s="20" t="s">
        <v>25</v>
      </c>
      <c r="D353" s="20" t="s">
        <v>896</v>
      </c>
      <c r="E353" s="20" t="s">
        <v>27</v>
      </c>
      <c r="F353" s="22">
        <v>1091672054</v>
      </c>
      <c r="G353" s="82" t="s">
        <v>1877</v>
      </c>
      <c r="H353" s="20"/>
      <c r="I353" s="20"/>
      <c r="J353" s="20"/>
      <c r="K353" s="20"/>
      <c r="L353" s="20"/>
      <c r="M353" s="20"/>
      <c r="N353" s="20"/>
      <c r="O353" s="20"/>
      <c r="P353" s="20" t="s">
        <v>818</v>
      </c>
      <c r="Q353" s="23">
        <v>46044</v>
      </c>
      <c r="R353" s="23">
        <v>46070</v>
      </c>
      <c r="S353" s="23">
        <v>46250</v>
      </c>
      <c r="T353" s="20">
        <v>180</v>
      </c>
      <c r="U353" s="24">
        <f t="shared" si="10"/>
        <v>6</v>
      </c>
      <c r="V353" s="25">
        <v>36600000</v>
      </c>
      <c r="W353" s="26">
        <f t="shared" si="11"/>
        <v>6100000</v>
      </c>
      <c r="X353" s="23" t="s">
        <v>1339</v>
      </c>
      <c r="Y353" s="63" t="s">
        <v>1522</v>
      </c>
    </row>
    <row r="354" spans="1:26" ht="51" customHeight="1" x14ac:dyDescent="0.2">
      <c r="A354" s="20">
        <v>351</v>
      </c>
      <c r="B354" s="20" t="s">
        <v>897</v>
      </c>
      <c r="C354" s="20" t="s">
        <v>25</v>
      </c>
      <c r="D354" s="20" t="s">
        <v>898</v>
      </c>
      <c r="E354" s="20" t="s">
        <v>27</v>
      </c>
      <c r="F354" s="22">
        <v>1018455467</v>
      </c>
      <c r="G354" s="82" t="s">
        <v>1877</v>
      </c>
      <c r="H354" s="20"/>
      <c r="I354" s="20"/>
      <c r="J354" s="20"/>
      <c r="K354" s="20"/>
      <c r="L354" s="20"/>
      <c r="M354" s="20"/>
      <c r="N354" s="20"/>
      <c r="O354" s="20"/>
      <c r="P354" s="20" t="s">
        <v>827</v>
      </c>
      <c r="Q354" s="23">
        <v>46043</v>
      </c>
      <c r="R354" s="23">
        <v>46050</v>
      </c>
      <c r="S354" s="23">
        <v>46230</v>
      </c>
      <c r="T354" s="20">
        <v>180</v>
      </c>
      <c r="U354" s="24">
        <f t="shared" si="10"/>
        <v>6</v>
      </c>
      <c r="V354" s="25">
        <v>36600000</v>
      </c>
      <c r="W354" s="26">
        <f t="shared" si="11"/>
        <v>6100000</v>
      </c>
      <c r="X354" s="23" t="s">
        <v>1339</v>
      </c>
      <c r="Y354" s="63" t="s">
        <v>1523</v>
      </c>
    </row>
    <row r="355" spans="1:26" ht="51" customHeight="1" x14ac:dyDescent="0.2">
      <c r="A355" s="20">
        <v>352</v>
      </c>
      <c r="B355" s="20" t="s">
        <v>899</v>
      </c>
      <c r="C355" s="20" t="s">
        <v>25</v>
      </c>
      <c r="D355" s="20" t="s">
        <v>900</v>
      </c>
      <c r="E355" s="20" t="s">
        <v>27</v>
      </c>
      <c r="F355" s="22">
        <v>1031177773</v>
      </c>
      <c r="G355" s="82" t="s">
        <v>1890</v>
      </c>
      <c r="H355" s="20"/>
      <c r="I355" s="20"/>
      <c r="J355" s="20"/>
      <c r="K355" s="20"/>
      <c r="L355" s="20"/>
      <c r="M355" s="20"/>
      <c r="N355" s="20"/>
      <c r="O355" s="20"/>
      <c r="P355" s="20" t="s">
        <v>729</v>
      </c>
      <c r="Q355" s="23">
        <v>46044</v>
      </c>
      <c r="R355" s="23">
        <v>46112</v>
      </c>
      <c r="S355" s="23">
        <v>46294</v>
      </c>
      <c r="T355" s="20">
        <v>180</v>
      </c>
      <c r="U355" s="24">
        <f t="shared" si="10"/>
        <v>6</v>
      </c>
      <c r="V355" s="25">
        <v>39000000</v>
      </c>
      <c r="W355" s="26">
        <f t="shared" si="11"/>
        <v>6500000</v>
      </c>
      <c r="X355" s="23" t="s">
        <v>1339</v>
      </c>
      <c r="Y355" s="64" t="s">
        <v>1756</v>
      </c>
    </row>
    <row r="356" spans="1:26" s="54" customFormat="1" ht="51" customHeight="1" x14ac:dyDescent="0.2">
      <c r="A356" s="20">
        <v>353</v>
      </c>
      <c r="B356" s="20" t="s">
        <v>901</v>
      </c>
      <c r="C356" s="20" t="s">
        <v>25</v>
      </c>
      <c r="D356" s="20" t="s">
        <v>902</v>
      </c>
      <c r="E356" s="20" t="s">
        <v>27</v>
      </c>
      <c r="F356" s="22">
        <v>79733738</v>
      </c>
      <c r="G356" s="82" t="s">
        <v>1887</v>
      </c>
      <c r="H356" s="20"/>
      <c r="I356" s="20"/>
      <c r="J356" s="20"/>
      <c r="K356" s="20"/>
      <c r="L356" s="20"/>
      <c r="M356" s="20"/>
      <c r="N356" s="20"/>
      <c r="O356" s="20"/>
      <c r="P356" s="20" t="s">
        <v>654</v>
      </c>
      <c r="Q356" s="23">
        <v>46043</v>
      </c>
      <c r="R356" s="23">
        <v>46083</v>
      </c>
      <c r="S356" s="23">
        <v>46266</v>
      </c>
      <c r="T356" s="20">
        <v>180</v>
      </c>
      <c r="U356" s="24">
        <f t="shared" si="10"/>
        <v>6</v>
      </c>
      <c r="V356" s="25">
        <v>39000000</v>
      </c>
      <c r="W356" s="26">
        <f t="shared" si="11"/>
        <v>6500000</v>
      </c>
      <c r="X356" s="23" t="s">
        <v>1339</v>
      </c>
      <c r="Y356" s="64" t="s">
        <v>1757</v>
      </c>
      <c r="Z356" s="27"/>
    </row>
    <row r="357" spans="1:26" ht="51" customHeight="1" x14ac:dyDescent="0.2">
      <c r="A357" s="20">
        <v>354</v>
      </c>
      <c r="B357" s="20" t="s">
        <v>903</v>
      </c>
      <c r="C357" s="20" t="s">
        <v>25</v>
      </c>
      <c r="D357" s="20" t="s">
        <v>904</v>
      </c>
      <c r="E357" s="20" t="s">
        <v>27</v>
      </c>
      <c r="F357" s="22">
        <v>52935897</v>
      </c>
      <c r="G357" s="82" t="s">
        <v>1890</v>
      </c>
      <c r="H357" s="20"/>
      <c r="I357" s="20"/>
      <c r="J357" s="20"/>
      <c r="K357" s="20"/>
      <c r="L357" s="20"/>
      <c r="M357" s="20"/>
      <c r="N357" s="20"/>
      <c r="O357" s="20"/>
      <c r="P357" s="20" t="s">
        <v>729</v>
      </c>
      <c r="Q357" s="23">
        <v>46044</v>
      </c>
      <c r="R357" s="23">
        <v>46136</v>
      </c>
      <c r="S357" s="23">
        <v>46318</v>
      </c>
      <c r="T357" s="20">
        <v>180</v>
      </c>
      <c r="U357" s="24">
        <f t="shared" si="10"/>
        <v>6</v>
      </c>
      <c r="V357" s="25">
        <v>39000000</v>
      </c>
      <c r="W357" s="26">
        <f t="shared" si="11"/>
        <v>6500000</v>
      </c>
      <c r="X357" s="23" t="s">
        <v>1339</v>
      </c>
      <c r="Y357" s="64" t="s">
        <v>1758</v>
      </c>
    </row>
    <row r="358" spans="1:26" ht="51" customHeight="1" x14ac:dyDescent="0.2">
      <c r="A358" s="20">
        <v>355</v>
      </c>
      <c r="B358" s="20" t="s">
        <v>905</v>
      </c>
      <c r="C358" s="20" t="s">
        <v>25</v>
      </c>
      <c r="D358" s="20" t="s">
        <v>906</v>
      </c>
      <c r="E358" s="20" t="s">
        <v>27</v>
      </c>
      <c r="F358" s="22">
        <v>82384527</v>
      </c>
      <c r="G358" s="82" t="s">
        <v>1897</v>
      </c>
      <c r="H358" s="20"/>
      <c r="I358" s="20"/>
      <c r="J358" s="20"/>
      <c r="K358" s="20"/>
      <c r="L358" s="20"/>
      <c r="M358" s="20"/>
      <c r="N358" s="20"/>
      <c r="O358" s="20"/>
      <c r="P358" s="20" t="s">
        <v>907</v>
      </c>
      <c r="Q358" s="23">
        <v>46043</v>
      </c>
      <c r="R358" s="23">
        <v>46062</v>
      </c>
      <c r="S358" s="23">
        <v>46364</v>
      </c>
      <c r="T358" s="20">
        <v>300</v>
      </c>
      <c r="U358" s="24">
        <f t="shared" si="10"/>
        <v>10</v>
      </c>
      <c r="V358" s="25">
        <v>21460000</v>
      </c>
      <c r="W358" s="26">
        <f t="shared" si="11"/>
        <v>2146000</v>
      </c>
      <c r="X358" s="23" t="s">
        <v>1339</v>
      </c>
      <c r="Y358" s="64" t="s">
        <v>1759</v>
      </c>
    </row>
    <row r="359" spans="1:26" ht="51" customHeight="1" x14ac:dyDescent="0.2">
      <c r="A359" s="20">
        <v>356</v>
      </c>
      <c r="B359" s="20" t="s">
        <v>908</v>
      </c>
      <c r="C359" s="20" t="s">
        <v>25</v>
      </c>
      <c r="D359" s="20" t="s">
        <v>909</v>
      </c>
      <c r="E359" s="20" t="s">
        <v>27</v>
      </c>
      <c r="F359" s="22">
        <v>79594955</v>
      </c>
      <c r="G359" s="82" t="s">
        <v>1877</v>
      </c>
      <c r="H359" s="20"/>
      <c r="I359" s="20"/>
      <c r="J359" s="20"/>
      <c r="K359" s="20"/>
      <c r="L359" s="20"/>
      <c r="M359" s="20"/>
      <c r="N359" s="20"/>
      <c r="O359" s="20"/>
      <c r="P359" s="20" t="s">
        <v>910</v>
      </c>
      <c r="Q359" s="23">
        <v>46044</v>
      </c>
      <c r="R359" s="23">
        <v>46071</v>
      </c>
      <c r="S359" s="23">
        <v>46404</v>
      </c>
      <c r="T359" s="20">
        <v>330</v>
      </c>
      <c r="U359" s="24">
        <f t="shared" si="10"/>
        <v>11</v>
      </c>
      <c r="V359" s="25">
        <v>67100000</v>
      </c>
      <c r="W359" s="26">
        <f t="shared" si="11"/>
        <v>6100000</v>
      </c>
      <c r="X359" s="23" t="s">
        <v>1339</v>
      </c>
      <c r="Y359" s="63" t="s">
        <v>1524</v>
      </c>
      <c r="Z359" s="35"/>
    </row>
    <row r="360" spans="1:26" ht="51" customHeight="1" x14ac:dyDescent="0.2">
      <c r="A360" s="20">
        <v>357</v>
      </c>
      <c r="B360" s="20" t="s">
        <v>911</v>
      </c>
      <c r="C360" s="20" t="s">
        <v>25</v>
      </c>
      <c r="D360" s="20" t="s">
        <v>912</v>
      </c>
      <c r="E360" s="20" t="s">
        <v>27</v>
      </c>
      <c r="F360" s="22">
        <v>52974637</v>
      </c>
      <c r="G360" s="82" t="s">
        <v>1877</v>
      </c>
      <c r="H360" s="20"/>
      <c r="I360" s="20"/>
      <c r="J360" s="20"/>
      <c r="K360" s="20"/>
      <c r="L360" s="20"/>
      <c r="M360" s="20"/>
      <c r="N360" s="20"/>
      <c r="O360" s="20"/>
      <c r="P360" s="20" t="s">
        <v>910</v>
      </c>
      <c r="Q360" s="23">
        <v>46044</v>
      </c>
      <c r="R360" s="23">
        <v>46055</v>
      </c>
      <c r="S360" s="23">
        <v>46388</v>
      </c>
      <c r="T360" s="20">
        <v>330</v>
      </c>
      <c r="U360" s="24">
        <f t="shared" si="10"/>
        <v>11</v>
      </c>
      <c r="V360" s="25">
        <v>67100000</v>
      </c>
      <c r="W360" s="26">
        <f t="shared" si="11"/>
        <v>6100000</v>
      </c>
      <c r="X360" s="23" t="s">
        <v>1339</v>
      </c>
      <c r="Y360" s="63" t="s">
        <v>1525</v>
      </c>
    </row>
    <row r="361" spans="1:26" ht="51" customHeight="1" x14ac:dyDescent="0.2">
      <c r="A361" s="20">
        <v>358</v>
      </c>
      <c r="B361" s="20" t="s">
        <v>913</v>
      </c>
      <c r="C361" s="20" t="s">
        <v>25</v>
      </c>
      <c r="D361" s="20" t="s">
        <v>914</v>
      </c>
      <c r="E361" s="20" t="s">
        <v>27</v>
      </c>
      <c r="F361" s="32">
        <v>52961670</v>
      </c>
      <c r="G361" s="82" t="s">
        <v>1859</v>
      </c>
      <c r="H361" s="20"/>
      <c r="I361" s="20"/>
      <c r="J361" s="20"/>
      <c r="K361" s="20"/>
      <c r="L361" s="20"/>
      <c r="M361" s="20"/>
      <c r="N361" s="20"/>
      <c r="O361" s="20"/>
      <c r="P361" s="20" t="s">
        <v>500</v>
      </c>
      <c r="Q361" s="23">
        <v>46044</v>
      </c>
      <c r="R361" s="23">
        <v>46064</v>
      </c>
      <c r="S361" s="23">
        <v>46244</v>
      </c>
      <c r="T361" s="20">
        <v>180</v>
      </c>
      <c r="U361" s="24">
        <f t="shared" si="10"/>
        <v>6</v>
      </c>
      <c r="V361" s="25">
        <v>25800000</v>
      </c>
      <c r="W361" s="26">
        <f t="shared" si="11"/>
        <v>4300000</v>
      </c>
      <c r="X361" s="23" t="s">
        <v>1339</v>
      </c>
      <c r="Y361" s="64" t="s">
        <v>1760</v>
      </c>
    </row>
    <row r="362" spans="1:26" ht="51" customHeight="1" x14ac:dyDescent="0.2">
      <c r="A362" s="20">
        <v>359</v>
      </c>
      <c r="B362" s="20" t="s">
        <v>915</v>
      </c>
      <c r="C362" s="20" t="s">
        <v>25</v>
      </c>
      <c r="D362" s="20" t="s">
        <v>916</v>
      </c>
      <c r="E362" s="20" t="s">
        <v>27</v>
      </c>
      <c r="F362" s="22">
        <v>1049616899</v>
      </c>
      <c r="G362" s="82" t="s">
        <v>1859</v>
      </c>
      <c r="H362" s="20"/>
      <c r="I362" s="20"/>
      <c r="J362" s="20"/>
      <c r="K362" s="20"/>
      <c r="L362" s="20"/>
      <c r="M362" s="20"/>
      <c r="N362" s="20"/>
      <c r="O362" s="20"/>
      <c r="P362" s="20" t="s">
        <v>500</v>
      </c>
      <c r="Q362" s="23">
        <v>46044</v>
      </c>
      <c r="R362" s="23">
        <v>46056</v>
      </c>
      <c r="S362" s="23">
        <v>46259</v>
      </c>
      <c r="T362" s="20">
        <v>180</v>
      </c>
      <c r="U362" s="24">
        <f t="shared" si="10"/>
        <v>6</v>
      </c>
      <c r="V362" s="25">
        <v>25800000</v>
      </c>
      <c r="W362" s="26">
        <f t="shared" si="11"/>
        <v>4300000</v>
      </c>
      <c r="X362" s="23" t="s">
        <v>1339</v>
      </c>
      <c r="Y362" s="64" t="s">
        <v>1761</v>
      </c>
    </row>
    <row r="363" spans="1:26" ht="51" customHeight="1" x14ac:dyDescent="0.2">
      <c r="A363" s="20">
        <v>360</v>
      </c>
      <c r="B363" s="20" t="s">
        <v>917</v>
      </c>
      <c r="C363" s="20" t="s">
        <v>25</v>
      </c>
      <c r="D363" s="20" t="s">
        <v>918</v>
      </c>
      <c r="E363" s="20" t="s">
        <v>27</v>
      </c>
      <c r="F363" s="22">
        <v>78701029</v>
      </c>
      <c r="G363" s="82" t="s">
        <v>1894</v>
      </c>
      <c r="H363" s="20"/>
      <c r="I363" s="20"/>
      <c r="J363" s="20"/>
      <c r="K363" s="20"/>
      <c r="L363" s="20"/>
      <c r="M363" s="20"/>
      <c r="N363" s="20"/>
      <c r="O363" s="20"/>
      <c r="P363" s="20" t="s">
        <v>775</v>
      </c>
      <c r="Q363" s="23">
        <v>46045</v>
      </c>
      <c r="R363" s="23">
        <v>46136</v>
      </c>
      <c r="S363" s="23">
        <v>46318</v>
      </c>
      <c r="T363" s="20">
        <v>180</v>
      </c>
      <c r="U363" s="24">
        <f t="shared" si="10"/>
        <v>6</v>
      </c>
      <c r="V363" s="25">
        <v>18600000</v>
      </c>
      <c r="W363" s="26">
        <f t="shared" si="11"/>
        <v>3100000</v>
      </c>
      <c r="X363" s="23" t="s">
        <v>1339</v>
      </c>
      <c r="Y363" s="64" t="s">
        <v>1762</v>
      </c>
    </row>
    <row r="364" spans="1:26" ht="51" customHeight="1" x14ac:dyDescent="0.2">
      <c r="A364" s="20">
        <v>361</v>
      </c>
      <c r="B364" s="20" t="s">
        <v>919</v>
      </c>
      <c r="C364" s="20" t="s">
        <v>25</v>
      </c>
      <c r="D364" s="20" t="s">
        <v>920</v>
      </c>
      <c r="E364" s="20" t="s">
        <v>27</v>
      </c>
      <c r="F364" s="22">
        <v>1104068547</v>
      </c>
      <c r="G364" s="82" t="s">
        <v>1854</v>
      </c>
      <c r="H364" s="20"/>
      <c r="I364" s="20"/>
      <c r="J364" s="20"/>
      <c r="K364" s="20"/>
      <c r="L364" s="20"/>
      <c r="M364" s="20"/>
      <c r="N364" s="20"/>
      <c r="O364" s="20"/>
      <c r="P364" s="20" t="s">
        <v>28</v>
      </c>
      <c r="Q364" s="23">
        <v>46043</v>
      </c>
      <c r="R364" s="55">
        <v>46044</v>
      </c>
      <c r="S364" s="55">
        <v>46377</v>
      </c>
      <c r="T364" s="20">
        <v>330</v>
      </c>
      <c r="U364" s="24">
        <f t="shared" si="10"/>
        <v>11</v>
      </c>
      <c r="V364" s="25">
        <v>78540000</v>
      </c>
      <c r="W364" s="26">
        <f t="shared" si="11"/>
        <v>7140000</v>
      </c>
      <c r="X364" s="23" t="s">
        <v>1339</v>
      </c>
      <c r="Y364" s="63" t="s">
        <v>1526</v>
      </c>
    </row>
    <row r="365" spans="1:26" ht="51" customHeight="1" x14ac:dyDescent="0.2">
      <c r="A365" s="20">
        <v>362</v>
      </c>
      <c r="B365" s="20" t="s">
        <v>921</v>
      </c>
      <c r="C365" s="20" t="s">
        <v>25</v>
      </c>
      <c r="D365" s="20" t="s">
        <v>922</v>
      </c>
      <c r="E365" s="20" t="s">
        <v>27</v>
      </c>
      <c r="F365" s="56">
        <v>80424894</v>
      </c>
      <c r="G365" s="82" t="s">
        <v>1859</v>
      </c>
      <c r="H365" s="20"/>
      <c r="I365" s="20"/>
      <c r="J365" s="20"/>
      <c r="K365" s="20"/>
      <c r="L365" s="20"/>
      <c r="M365" s="20"/>
      <c r="N365" s="20"/>
      <c r="O365" s="20"/>
      <c r="P365" s="20" t="s">
        <v>500</v>
      </c>
      <c r="Q365" s="23">
        <v>46044</v>
      </c>
      <c r="R365" s="23">
        <v>46056</v>
      </c>
      <c r="S365" s="23">
        <v>46236</v>
      </c>
      <c r="T365" s="20">
        <v>180</v>
      </c>
      <c r="U365" s="24">
        <f t="shared" si="10"/>
        <v>6</v>
      </c>
      <c r="V365" s="25">
        <v>25800000</v>
      </c>
      <c r="W365" s="26">
        <f t="shared" si="11"/>
        <v>4300000</v>
      </c>
      <c r="X365" s="23" t="s">
        <v>1339</v>
      </c>
      <c r="Y365" s="63" t="s">
        <v>1527</v>
      </c>
    </row>
    <row r="366" spans="1:26" ht="51" customHeight="1" x14ac:dyDescent="0.2">
      <c r="A366" s="20">
        <v>363</v>
      </c>
      <c r="B366" s="20" t="s">
        <v>923</v>
      </c>
      <c r="C366" s="20" t="s">
        <v>25</v>
      </c>
      <c r="D366" s="20" t="s">
        <v>924</v>
      </c>
      <c r="E366" s="20" t="s">
        <v>27</v>
      </c>
      <c r="F366" s="22">
        <v>80424894</v>
      </c>
      <c r="G366" s="82" t="s">
        <v>1859</v>
      </c>
      <c r="H366" s="20"/>
      <c r="I366" s="20"/>
      <c r="J366" s="20"/>
      <c r="K366" s="20"/>
      <c r="L366" s="20"/>
      <c r="M366" s="20"/>
      <c r="N366" s="20"/>
      <c r="O366" s="20"/>
      <c r="P366" s="20" t="s">
        <v>500</v>
      </c>
      <c r="Q366" s="23">
        <v>46044</v>
      </c>
      <c r="R366" s="23">
        <v>46052</v>
      </c>
      <c r="S366" s="23">
        <v>46232</v>
      </c>
      <c r="T366" s="20">
        <v>180</v>
      </c>
      <c r="U366" s="24">
        <f t="shared" si="10"/>
        <v>6</v>
      </c>
      <c r="V366" s="25">
        <v>25800000</v>
      </c>
      <c r="W366" s="26">
        <f t="shared" si="11"/>
        <v>4300000</v>
      </c>
      <c r="X366" s="23" t="s">
        <v>1339</v>
      </c>
      <c r="Y366" s="64" t="s">
        <v>1763</v>
      </c>
      <c r="Z366" s="35"/>
    </row>
    <row r="367" spans="1:26" ht="51" customHeight="1" x14ac:dyDescent="0.2">
      <c r="A367" s="20">
        <v>364</v>
      </c>
      <c r="B367" s="20" t="s">
        <v>925</v>
      </c>
      <c r="C367" s="20" t="s">
        <v>25</v>
      </c>
      <c r="D367" s="20" t="s">
        <v>926</v>
      </c>
      <c r="E367" s="20" t="s">
        <v>27</v>
      </c>
      <c r="F367" s="22">
        <v>16698033</v>
      </c>
      <c r="G367" s="82" t="s">
        <v>1894</v>
      </c>
      <c r="H367" s="20"/>
      <c r="I367" s="20"/>
      <c r="J367" s="20"/>
      <c r="K367" s="20"/>
      <c r="L367" s="20"/>
      <c r="M367" s="20"/>
      <c r="N367" s="20"/>
      <c r="O367" s="20"/>
      <c r="P367" s="20" t="s">
        <v>775</v>
      </c>
      <c r="Q367" s="23">
        <v>46046</v>
      </c>
      <c r="R367" s="23">
        <v>46105</v>
      </c>
      <c r="S367" s="23">
        <v>46288</v>
      </c>
      <c r="T367" s="20">
        <v>180</v>
      </c>
      <c r="U367" s="24">
        <f t="shared" si="10"/>
        <v>6</v>
      </c>
      <c r="V367" s="25">
        <v>18600000</v>
      </c>
      <c r="W367" s="26">
        <f t="shared" si="11"/>
        <v>3100000</v>
      </c>
      <c r="X367" s="23" t="s">
        <v>1339</v>
      </c>
      <c r="Y367" s="64" t="s">
        <v>1764</v>
      </c>
    </row>
    <row r="368" spans="1:26" ht="51" customHeight="1" x14ac:dyDescent="0.2">
      <c r="A368" s="65">
        <v>365</v>
      </c>
      <c r="B368" s="65" t="s">
        <v>927</v>
      </c>
      <c r="C368" s="65" t="s">
        <v>25</v>
      </c>
      <c r="D368" s="65" t="s">
        <v>928</v>
      </c>
      <c r="E368" s="65" t="s">
        <v>27</v>
      </c>
      <c r="F368" s="73">
        <v>1033791970</v>
      </c>
      <c r="G368" s="82" t="s">
        <v>1873</v>
      </c>
      <c r="H368" s="65"/>
      <c r="I368" s="65"/>
      <c r="J368" s="65"/>
      <c r="K368" s="65"/>
      <c r="L368" s="65"/>
      <c r="M368" s="65"/>
      <c r="N368" s="65"/>
      <c r="O368" s="65"/>
      <c r="P368" s="65" t="s">
        <v>419</v>
      </c>
      <c r="Q368" s="67">
        <v>46044</v>
      </c>
      <c r="R368" s="67">
        <v>46059</v>
      </c>
      <c r="S368" s="67">
        <v>46239</v>
      </c>
      <c r="T368" s="65">
        <v>180</v>
      </c>
      <c r="U368" s="68">
        <f t="shared" si="10"/>
        <v>6</v>
      </c>
      <c r="V368" s="69">
        <v>12876000</v>
      </c>
      <c r="W368" s="70">
        <f t="shared" si="11"/>
        <v>2146000</v>
      </c>
      <c r="X368" s="67" t="s">
        <v>1339</v>
      </c>
      <c r="Y368" s="71" t="s">
        <v>1630</v>
      </c>
    </row>
    <row r="369" spans="1:25" ht="51" customHeight="1" x14ac:dyDescent="0.2">
      <c r="A369" s="20">
        <v>366</v>
      </c>
      <c r="B369" s="20" t="s">
        <v>929</v>
      </c>
      <c r="C369" s="20" t="s">
        <v>25</v>
      </c>
      <c r="D369" s="20" t="s">
        <v>930</v>
      </c>
      <c r="E369" s="20" t="s">
        <v>27</v>
      </c>
      <c r="F369" s="22">
        <v>79320928</v>
      </c>
      <c r="G369" s="82" t="s">
        <v>1894</v>
      </c>
      <c r="H369" s="20"/>
      <c r="I369" s="20"/>
      <c r="J369" s="20"/>
      <c r="K369" s="20"/>
      <c r="L369" s="20"/>
      <c r="M369" s="20"/>
      <c r="N369" s="20"/>
      <c r="O369" s="20"/>
      <c r="P369" s="20" t="s">
        <v>775</v>
      </c>
      <c r="Q369" s="23">
        <v>46044</v>
      </c>
      <c r="R369" s="23">
        <v>46127</v>
      </c>
      <c r="S369" s="23">
        <v>46309</v>
      </c>
      <c r="T369" s="20">
        <v>180</v>
      </c>
      <c r="U369" s="24">
        <f t="shared" si="10"/>
        <v>6</v>
      </c>
      <c r="V369" s="25">
        <v>18600000</v>
      </c>
      <c r="W369" s="26">
        <f t="shared" si="11"/>
        <v>3100000</v>
      </c>
      <c r="X369" s="23" t="s">
        <v>1339</v>
      </c>
      <c r="Y369" s="64" t="s">
        <v>1765</v>
      </c>
    </row>
    <row r="370" spans="1:25" ht="51" customHeight="1" x14ac:dyDescent="0.2">
      <c r="A370" s="20">
        <v>367</v>
      </c>
      <c r="B370" s="20" t="s">
        <v>931</v>
      </c>
      <c r="C370" s="20" t="s">
        <v>25</v>
      </c>
      <c r="D370" s="20" t="s">
        <v>932</v>
      </c>
      <c r="E370" s="20" t="s">
        <v>27</v>
      </c>
      <c r="F370" s="22">
        <v>19487926</v>
      </c>
      <c r="G370" s="82" t="s">
        <v>1867</v>
      </c>
      <c r="H370" s="20"/>
      <c r="I370" s="20"/>
      <c r="J370" s="20"/>
      <c r="K370" s="20"/>
      <c r="L370" s="20"/>
      <c r="M370" s="20"/>
      <c r="N370" s="20"/>
      <c r="O370" s="20"/>
      <c r="P370" s="20" t="s">
        <v>231</v>
      </c>
      <c r="Q370" s="23">
        <v>46044</v>
      </c>
      <c r="R370" s="23">
        <v>46055</v>
      </c>
      <c r="S370" s="23">
        <v>46296</v>
      </c>
      <c r="T370" s="20">
        <v>240</v>
      </c>
      <c r="U370" s="24">
        <f t="shared" si="10"/>
        <v>8</v>
      </c>
      <c r="V370" s="25">
        <v>23808000</v>
      </c>
      <c r="W370" s="26">
        <f t="shared" si="11"/>
        <v>2976000</v>
      </c>
      <c r="X370" s="23" t="s">
        <v>1339</v>
      </c>
      <c r="Y370" s="64" t="s">
        <v>1766</v>
      </c>
    </row>
    <row r="371" spans="1:25" ht="51" customHeight="1" x14ac:dyDescent="0.2">
      <c r="A371" s="20">
        <v>368</v>
      </c>
      <c r="B371" s="20" t="s">
        <v>933</v>
      </c>
      <c r="C371" s="20" t="s">
        <v>25</v>
      </c>
      <c r="D371" s="20" t="s">
        <v>934</v>
      </c>
      <c r="E371" s="20" t="s">
        <v>27</v>
      </c>
      <c r="F371" s="22">
        <v>1023872117</v>
      </c>
      <c r="G371" s="82" t="s">
        <v>1857</v>
      </c>
      <c r="H371" s="20"/>
      <c r="I371" s="20"/>
      <c r="J371" s="20"/>
      <c r="K371" s="20"/>
      <c r="L371" s="20"/>
      <c r="M371" s="20"/>
      <c r="N371" s="20"/>
      <c r="O371" s="20"/>
      <c r="P371" s="20" t="s">
        <v>935</v>
      </c>
      <c r="Q371" s="23">
        <v>46044</v>
      </c>
      <c r="R371" s="23">
        <v>46053</v>
      </c>
      <c r="S371" s="23">
        <v>46233</v>
      </c>
      <c r="T371" s="20">
        <v>180</v>
      </c>
      <c r="U371" s="24">
        <f t="shared" si="10"/>
        <v>6</v>
      </c>
      <c r="V371" s="25">
        <v>31200000</v>
      </c>
      <c r="W371" s="26">
        <f t="shared" si="11"/>
        <v>5200000</v>
      </c>
      <c r="X371" s="23" t="s">
        <v>1339</v>
      </c>
      <c r="Y371" s="63" t="s">
        <v>1528</v>
      </c>
    </row>
    <row r="372" spans="1:25" ht="51" customHeight="1" x14ac:dyDescent="0.2">
      <c r="A372" s="20">
        <v>369</v>
      </c>
      <c r="B372" s="20" t="s">
        <v>936</v>
      </c>
      <c r="C372" s="20" t="s">
        <v>25</v>
      </c>
      <c r="D372" s="20" t="s">
        <v>937</v>
      </c>
      <c r="E372" s="20" t="s">
        <v>27</v>
      </c>
      <c r="F372" s="32">
        <v>43997810</v>
      </c>
      <c r="G372" s="82" t="s">
        <v>1869</v>
      </c>
      <c r="H372" s="20"/>
      <c r="I372" s="20"/>
      <c r="J372" s="20"/>
      <c r="K372" s="20"/>
      <c r="L372" s="20"/>
      <c r="M372" s="20"/>
      <c r="N372" s="20"/>
      <c r="O372" s="20"/>
      <c r="P372" s="20" t="s">
        <v>318</v>
      </c>
      <c r="Q372" s="23">
        <v>46044</v>
      </c>
      <c r="R372" s="23">
        <v>46055</v>
      </c>
      <c r="S372" s="23">
        <v>46235</v>
      </c>
      <c r="T372" s="20">
        <v>180</v>
      </c>
      <c r="U372" s="24">
        <f t="shared" si="10"/>
        <v>6</v>
      </c>
      <c r="V372" s="25">
        <v>36600000</v>
      </c>
      <c r="W372" s="26">
        <f t="shared" si="11"/>
        <v>6100000</v>
      </c>
      <c r="X372" s="23" t="s">
        <v>1339</v>
      </c>
      <c r="Y372" s="64" t="s">
        <v>1767</v>
      </c>
    </row>
    <row r="373" spans="1:25" ht="51" customHeight="1" x14ac:dyDescent="0.2">
      <c r="A373" s="20">
        <v>370</v>
      </c>
      <c r="B373" s="20" t="s">
        <v>938</v>
      </c>
      <c r="C373" s="20" t="s">
        <v>25</v>
      </c>
      <c r="D373" s="20" t="s">
        <v>939</v>
      </c>
      <c r="E373" s="20" t="s">
        <v>27</v>
      </c>
      <c r="F373" s="22">
        <v>1001172524</v>
      </c>
      <c r="G373" s="82" t="s">
        <v>1869</v>
      </c>
      <c r="H373" s="20"/>
      <c r="I373" s="20"/>
      <c r="J373" s="20"/>
      <c r="K373" s="20"/>
      <c r="L373" s="20" t="s">
        <v>940</v>
      </c>
      <c r="M373" s="20" t="s">
        <v>27</v>
      </c>
      <c r="N373" s="30">
        <v>52814908</v>
      </c>
      <c r="O373" s="21">
        <v>46133</v>
      </c>
      <c r="P373" s="20" t="s">
        <v>318</v>
      </c>
      <c r="Q373" s="23">
        <v>46045</v>
      </c>
      <c r="R373" s="23">
        <v>46133</v>
      </c>
      <c r="S373" s="23">
        <v>46315</v>
      </c>
      <c r="T373" s="20">
        <v>180</v>
      </c>
      <c r="U373" s="24">
        <f t="shared" si="10"/>
        <v>6</v>
      </c>
      <c r="V373" s="25">
        <v>36600000</v>
      </c>
      <c r="W373" s="26">
        <f t="shared" si="11"/>
        <v>6100000</v>
      </c>
      <c r="X373" s="23" t="s">
        <v>1339</v>
      </c>
      <c r="Y373" s="64" t="s">
        <v>1768</v>
      </c>
    </row>
    <row r="374" spans="1:25" ht="51" customHeight="1" x14ac:dyDescent="0.2">
      <c r="A374" s="20">
        <v>371</v>
      </c>
      <c r="B374" s="20" t="s">
        <v>941</v>
      </c>
      <c r="C374" s="20" t="s">
        <v>25</v>
      </c>
      <c r="D374" s="20" t="s">
        <v>942</v>
      </c>
      <c r="E374" s="20" t="s">
        <v>27</v>
      </c>
      <c r="F374" s="32">
        <v>80129534</v>
      </c>
      <c r="G374" s="82" t="s">
        <v>1869</v>
      </c>
      <c r="H374" s="20"/>
      <c r="I374" s="20"/>
      <c r="J374" s="20"/>
      <c r="K374" s="20"/>
      <c r="L374" s="20"/>
      <c r="M374" s="20"/>
      <c r="N374" s="20"/>
      <c r="O374" s="20"/>
      <c r="P374" s="20" t="s">
        <v>318</v>
      </c>
      <c r="Q374" s="23">
        <v>46045</v>
      </c>
      <c r="R374" s="23">
        <v>46055</v>
      </c>
      <c r="S374" s="23">
        <v>46235</v>
      </c>
      <c r="T374" s="20">
        <v>180</v>
      </c>
      <c r="U374" s="24">
        <f t="shared" si="10"/>
        <v>6</v>
      </c>
      <c r="V374" s="25">
        <v>36600000</v>
      </c>
      <c r="W374" s="26">
        <f t="shared" si="11"/>
        <v>6100000</v>
      </c>
      <c r="X374" s="23" t="s">
        <v>1339</v>
      </c>
      <c r="Y374" s="63" t="s">
        <v>1529</v>
      </c>
    </row>
    <row r="375" spans="1:25" ht="51" customHeight="1" x14ac:dyDescent="0.2">
      <c r="A375" s="20">
        <v>372</v>
      </c>
      <c r="B375" s="20" t="s">
        <v>943</v>
      </c>
      <c r="C375" s="20" t="s">
        <v>25</v>
      </c>
      <c r="D375" s="20" t="s">
        <v>944</v>
      </c>
      <c r="E375" s="20" t="s">
        <v>27</v>
      </c>
      <c r="F375" s="22">
        <v>334775</v>
      </c>
      <c r="G375" s="82" t="s">
        <v>1898</v>
      </c>
      <c r="H375" s="20"/>
      <c r="I375" s="20"/>
      <c r="J375" s="20"/>
      <c r="K375" s="20"/>
      <c r="L375" s="20"/>
      <c r="M375" s="20"/>
      <c r="N375" s="20"/>
      <c r="O375" s="20"/>
      <c r="P375" s="20" t="s">
        <v>945</v>
      </c>
      <c r="Q375" s="23">
        <v>46044</v>
      </c>
      <c r="R375" s="23">
        <v>46049</v>
      </c>
      <c r="S375" s="23">
        <v>46247</v>
      </c>
      <c r="T375" s="20">
        <v>180</v>
      </c>
      <c r="U375" s="24">
        <f t="shared" si="10"/>
        <v>6</v>
      </c>
      <c r="V375" s="25">
        <v>17856000</v>
      </c>
      <c r="W375" s="26">
        <f t="shared" si="11"/>
        <v>2976000</v>
      </c>
      <c r="X375" s="23" t="s">
        <v>1339</v>
      </c>
      <c r="Y375" s="64" t="s">
        <v>1769</v>
      </c>
    </row>
    <row r="376" spans="1:25" ht="51" customHeight="1" x14ac:dyDescent="0.2">
      <c r="A376" s="20">
        <v>373</v>
      </c>
      <c r="B376" s="20" t="s">
        <v>946</v>
      </c>
      <c r="C376" s="20" t="s">
        <v>25</v>
      </c>
      <c r="D376" s="20" t="s">
        <v>947</v>
      </c>
      <c r="E376" s="20" t="s">
        <v>27</v>
      </c>
      <c r="F376" s="22">
        <v>79963899</v>
      </c>
      <c r="G376" s="82" t="s">
        <v>1877</v>
      </c>
      <c r="H376" s="20"/>
      <c r="I376" s="20"/>
      <c r="J376" s="20"/>
      <c r="K376" s="20"/>
      <c r="L376" s="20"/>
      <c r="M376" s="20"/>
      <c r="N376" s="20"/>
      <c r="O376" s="20"/>
      <c r="P376" s="20" t="s">
        <v>948</v>
      </c>
      <c r="Q376" s="23">
        <v>46044</v>
      </c>
      <c r="R376" s="23">
        <v>46051</v>
      </c>
      <c r="S376" s="23">
        <v>46231</v>
      </c>
      <c r="T376" s="20">
        <v>180</v>
      </c>
      <c r="U376" s="24">
        <f t="shared" si="10"/>
        <v>6</v>
      </c>
      <c r="V376" s="25">
        <v>36600000</v>
      </c>
      <c r="W376" s="26">
        <f t="shared" si="11"/>
        <v>6100000</v>
      </c>
      <c r="X376" s="23" t="s">
        <v>1339</v>
      </c>
      <c r="Y376" s="63" t="s">
        <v>1530</v>
      </c>
    </row>
    <row r="377" spans="1:25" ht="51" customHeight="1" x14ac:dyDescent="0.2">
      <c r="A377" s="20">
        <v>374</v>
      </c>
      <c r="B377" s="20" t="s">
        <v>949</v>
      </c>
      <c r="C377" s="20" t="s">
        <v>25</v>
      </c>
      <c r="D377" s="20" t="s">
        <v>950</v>
      </c>
      <c r="E377" s="20" t="s">
        <v>27</v>
      </c>
      <c r="F377" s="22">
        <v>79693527</v>
      </c>
      <c r="G377" s="82" t="s">
        <v>1877</v>
      </c>
      <c r="H377" s="20"/>
      <c r="I377" s="20"/>
      <c r="J377" s="20"/>
      <c r="K377" s="20"/>
      <c r="L377" s="20"/>
      <c r="M377" s="20"/>
      <c r="N377" s="20"/>
      <c r="O377" s="20"/>
      <c r="P377" s="20" t="s">
        <v>948</v>
      </c>
      <c r="Q377" s="23">
        <v>46045</v>
      </c>
      <c r="R377" s="23">
        <v>46056</v>
      </c>
      <c r="S377" s="23">
        <v>46236</v>
      </c>
      <c r="T377" s="20">
        <v>180</v>
      </c>
      <c r="U377" s="24">
        <f t="shared" si="10"/>
        <v>6</v>
      </c>
      <c r="V377" s="25">
        <v>36600000</v>
      </c>
      <c r="W377" s="26">
        <f t="shared" si="11"/>
        <v>6100000</v>
      </c>
      <c r="X377" s="23" t="s">
        <v>1339</v>
      </c>
      <c r="Y377" s="63" t="s">
        <v>1531</v>
      </c>
    </row>
    <row r="378" spans="1:25" ht="51" customHeight="1" x14ac:dyDescent="0.2">
      <c r="A378" s="20">
        <v>375</v>
      </c>
      <c r="B378" s="20" t="s">
        <v>951</v>
      </c>
      <c r="C378" s="20" t="s">
        <v>25</v>
      </c>
      <c r="D378" s="20" t="s">
        <v>952</v>
      </c>
      <c r="E378" s="20" t="s">
        <v>27</v>
      </c>
      <c r="F378" s="22">
        <v>80265981</v>
      </c>
      <c r="G378" s="82" t="s">
        <v>1892</v>
      </c>
      <c r="H378" s="20"/>
      <c r="I378" s="20"/>
      <c r="J378" s="20"/>
      <c r="K378" s="20"/>
      <c r="L378" s="20"/>
      <c r="M378" s="20"/>
      <c r="N378" s="20"/>
      <c r="O378" s="20"/>
      <c r="P378" s="20" t="s">
        <v>758</v>
      </c>
      <c r="Q378" s="23">
        <v>46044</v>
      </c>
      <c r="R378" s="23">
        <v>46055</v>
      </c>
      <c r="S378" s="23">
        <v>46235</v>
      </c>
      <c r="T378" s="20">
        <v>180</v>
      </c>
      <c r="U378" s="24">
        <f t="shared" si="10"/>
        <v>6</v>
      </c>
      <c r="V378" s="25">
        <v>17856000</v>
      </c>
      <c r="W378" s="26">
        <f t="shared" si="11"/>
        <v>2976000</v>
      </c>
      <c r="X378" s="23" t="s">
        <v>1339</v>
      </c>
      <c r="Y378" s="64" t="s">
        <v>1770</v>
      </c>
    </row>
    <row r="379" spans="1:25" ht="51" customHeight="1" x14ac:dyDescent="0.2">
      <c r="A379" s="20">
        <v>376</v>
      </c>
      <c r="B379" s="20" t="s">
        <v>953</v>
      </c>
      <c r="C379" s="20" t="s">
        <v>25</v>
      </c>
      <c r="D379" s="20" t="s">
        <v>954</v>
      </c>
      <c r="E379" s="20" t="s">
        <v>27</v>
      </c>
      <c r="F379" s="22">
        <v>11811270</v>
      </c>
      <c r="G379" s="82" t="s">
        <v>1865</v>
      </c>
      <c r="H379" s="20"/>
      <c r="I379" s="20"/>
      <c r="J379" s="20"/>
      <c r="K379" s="20"/>
      <c r="L379" s="20" t="s">
        <v>955</v>
      </c>
      <c r="M379" s="20" t="s">
        <v>956</v>
      </c>
      <c r="N379" s="30">
        <v>79986643</v>
      </c>
      <c r="O379" s="21">
        <v>46051</v>
      </c>
      <c r="P379" s="20" t="s">
        <v>957</v>
      </c>
      <c r="Q379" s="23">
        <v>46044</v>
      </c>
      <c r="R379" s="23">
        <v>46051</v>
      </c>
      <c r="S379" s="23">
        <v>46231</v>
      </c>
      <c r="T379" s="20">
        <v>180</v>
      </c>
      <c r="U379" s="24">
        <f t="shared" si="10"/>
        <v>6</v>
      </c>
      <c r="V379" s="25">
        <v>36600000</v>
      </c>
      <c r="W379" s="26">
        <f t="shared" si="11"/>
        <v>6100000</v>
      </c>
      <c r="X379" s="23" t="s">
        <v>1339</v>
      </c>
      <c r="Y379" s="64" t="s">
        <v>1771</v>
      </c>
    </row>
    <row r="380" spans="1:25" ht="51" customHeight="1" x14ac:dyDescent="0.2">
      <c r="A380" s="20">
        <v>377</v>
      </c>
      <c r="B380" s="20" t="s">
        <v>958</v>
      </c>
      <c r="C380" s="20" t="s">
        <v>25</v>
      </c>
      <c r="D380" s="20" t="s">
        <v>959</v>
      </c>
      <c r="E380" s="20" t="s">
        <v>27</v>
      </c>
      <c r="F380" s="22">
        <v>80115834</v>
      </c>
      <c r="G380" s="82" t="s">
        <v>1894</v>
      </c>
      <c r="H380" s="20"/>
      <c r="I380" s="20"/>
      <c r="J380" s="20"/>
      <c r="K380" s="20"/>
      <c r="L380" s="20"/>
      <c r="M380" s="20"/>
      <c r="N380" s="20"/>
      <c r="O380" s="20"/>
      <c r="P380" s="20" t="s">
        <v>775</v>
      </c>
      <c r="Q380" s="23">
        <v>46046</v>
      </c>
      <c r="R380" s="23">
        <v>46090</v>
      </c>
      <c r="S380" s="23">
        <v>46273</v>
      </c>
      <c r="T380" s="20">
        <v>180</v>
      </c>
      <c r="U380" s="24">
        <f t="shared" si="10"/>
        <v>6</v>
      </c>
      <c r="V380" s="25">
        <v>18600000</v>
      </c>
      <c r="W380" s="26">
        <f t="shared" si="11"/>
        <v>3100000</v>
      </c>
      <c r="X380" s="23" t="s">
        <v>1339</v>
      </c>
      <c r="Y380" s="64" t="s">
        <v>1772</v>
      </c>
    </row>
    <row r="381" spans="1:25" ht="51" customHeight="1" x14ac:dyDescent="0.2">
      <c r="A381" s="20">
        <v>378</v>
      </c>
      <c r="B381" s="20" t="s">
        <v>960</v>
      </c>
      <c r="C381" s="20" t="s">
        <v>25</v>
      </c>
      <c r="D381" s="20" t="s">
        <v>961</v>
      </c>
      <c r="E381" s="20" t="s">
        <v>27</v>
      </c>
      <c r="F381" s="22">
        <v>53168170</v>
      </c>
      <c r="G381" s="82" t="s">
        <v>1884</v>
      </c>
      <c r="H381" s="20"/>
      <c r="I381" s="20"/>
      <c r="J381" s="20"/>
      <c r="K381" s="20"/>
      <c r="L381" s="20"/>
      <c r="M381" s="20"/>
      <c r="N381" s="20"/>
      <c r="O381" s="20"/>
      <c r="P381" s="20" t="s">
        <v>962</v>
      </c>
      <c r="Q381" s="23">
        <v>46045</v>
      </c>
      <c r="R381" s="23">
        <v>46057</v>
      </c>
      <c r="S381" s="23">
        <v>46237</v>
      </c>
      <c r="T381" s="20">
        <v>180</v>
      </c>
      <c r="U381" s="24">
        <f t="shared" si="10"/>
        <v>6</v>
      </c>
      <c r="V381" s="25">
        <v>36600000</v>
      </c>
      <c r="W381" s="26">
        <f t="shared" si="11"/>
        <v>6100000</v>
      </c>
      <c r="X381" s="23" t="s">
        <v>1339</v>
      </c>
      <c r="Y381" s="64" t="s">
        <v>1773</v>
      </c>
    </row>
    <row r="382" spans="1:25" ht="51" customHeight="1" x14ac:dyDescent="0.2">
      <c r="A382" s="20">
        <v>379</v>
      </c>
      <c r="B382" s="20" t="s">
        <v>963</v>
      </c>
      <c r="C382" s="20" t="s">
        <v>25</v>
      </c>
      <c r="D382" s="20" t="s">
        <v>964</v>
      </c>
      <c r="E382" s="20" t="s">
        <v>27</v>
      </c>
      <c r="F382" s="22">
        <v>1144045269</v>
      </c>
      <c r="G382" s="82" t="s">
        <v>1884</v>
      </c>
      <c r="H382" s="20"/>
      <c r="I382" s="20"/>
      <c r="J382" s="20"/>
      <c r="K382" s="20"/>
      <c r="L382" s="20"/>
      <c r="M382" s="20"/>
      <c r="N382" s="20"/>
      <c r="O382" s="20"/>
      <c r="P382" s="20" t="s">
        <v>965</v>
      </c>
      <c r="Q382" s="23">
        <v>46050</v>
      </c>
      <c r="R382" s="23">
        <v>46065</v>
      </c>
      <c r="S382" s="23">
        <v>46245</v>
      </c>
      <c r="T382" s="20">
        <v>180</v>
      </c>
      <c r="U382" s="24">
        <f t="shared" si="10"/>
        <v>6</v>
      </c>
      <c r="V382" s="25">
        <v>42240000</v>
      </c>
      <c r="W382" s="26">
        <f t="shared" si="11"/>
        <v>7040000</v>
      </c>
      <c r="X382" s="23" t="s">
        <v>1339</v>
      </c>
      <c r="Y382" s="63" t="s">
        <v>1532</v>
      </c>
    </row>
    <row r="383" spans="1:25" ht="51" customHeight="1" x14ac:dyDescent="0.2">
      <c r="A383" s="20">
        <v>380</v>
      </c>
      <c r="B383" s="20" t="s">
        <v>966</v>
      </c>
      <c r="C383" s="20" t="s">
        <v>25</v>
      </c>
      <c r="D383" s="20" t="s">
        <v>967</v>
      </c>
      <c r="E383" s="20" t="s">
        <v>27</v>
      </c>
      <c r="F383" s="22">
        <v>1015441238</v>
      </c>
      <c r="G383" s="82" t="s">
        <v>1877</v>
      </c>
      <c r="H383" s="20"/>
      <c r="I383" s="20"/>
      <c r="J383" s="20"/>
      <c r="K383" s="20"/>
      <c r="L383" s="20"/>
      <c r="M383" s="20"/>
      <c r="N383" s="20"/>
      <c r="O383" s="20"/>
      <c r="P383" s="20" t="s">
        <v>968</v>
      </c>
      <c r="Q383" s="23">
        <v>46045</v>
      </c>
      <c r="R383" s="23">
        <v>46056</v>
      </c>
      <c r="S383" s="23">
        <v>46236</v>
      </c>
      <c r="T383" s="20">
        <v>180</v>
      </c>
      <c r="U383" s="24">
        <f t="shared" si="10"/>
        <v>6</v>
      </c>
      <c r="V383" s="25">
        <v>31200000</v>
      </c>
      <c r="W383" s="26">
        <f t="shared" si="11"/>
        <v>5200000</v>
      </c>
      <c r="X383" s="23" t="s">
        <v>1339</v>
      </c>
      <c r="Y383" s="63" t="s">
        <v>1533</v>
      </c>
    </row>
    <row r="384" spans="1:25" ht="51" customHeight="1" x14ac:dyDescent="0.2">
      <c r="A384" s="20">
        <v>381</v>
      </c>
      <c r="B384" s="20" t="s">
        <v>969</v>
      </c>
      <c r="C384" s="20" t="s">
        <v>25</v>
      </c>
      <c r="D384" s="20" t="s">
        <v>970</v>
      </c>
      <c r="E384" s="20" t="s">
        <v>27</v>
      </c>
      <c r="F384" s="22">
        <v>1020783236</v>
      </c>
      <c r="G384" s="82" t="s">
        <v>1877</v>
      </c>
      <c r="H384" s="20"/>
      <c r="I384" s="20"/>
      <c r="J384" s="20"/>
      <c r="K384" s="20"/>
      <c r="L384" s="20"/>
      <c r="M384" s="20"/>
      <c r="N384" s="20"/>
      <c r="O384" s="20"/>
      <c r="P384" s="20" t="s">
        <v>968</v>
      </c>
      <c r="Q384" s="23">
        <v>46046</v>
      </c>
      <c r="R384" s="23">
        <v>46071</v>
      </c>
      <c r="S384" s="23">
        <v>46251</v>
      </c>
      <c r="T384" s="20">
        <v>180</v>
      </c>
      <c r="U384" s="24">
        <f t="shared" si="10"/>
        <v>6</v>
      </c>
      <c r="V384" s="25">
        <v>31200000</v>
      </c>
      <c r="W384" s="26">
        <f t="shared" si="11"/>
        <v>5200000</v>
      </c>
      <c r="X384" s="23" t="s">
        <v>1339</v>
      </c>
      <c r="Y384" s="64" t="s">
        <v>1534</v>
      </c>
    </row>
    <row r="385" spans="1:26" ht="51" customHeight="1" x14ac:dyDescent="0.2">
      <c r="A385" s="20">
        <v>382</v>
      </c>
      <c r="B385" s="20" t="s">
        <v>971</v>
      </c>
      <c r="C385" s="20" t="s">
        <v>25</v>
      </c>
      <c r="D385" s="20" t="s">
        <v>972</v>
      </c>
      <c r="E385" s="20" t="s">
        <v>27</v>
      </c>
      <c r="F385" s="22">
        <v>1013624645</v>
      </c>
      <c r="G385" s="82" t="s">
        <v>1894</v>
      </c>
      <c r="H385" s="20"/>
      <c r="I385" s="20"/>
      <c r="J385" s="20"/>
      <c r="K385" s="20"/>
      <c r="L385" s="20"/>
      <c r="M385" s="20"/>
      <c r="N385" s="20"/>
      <c r="O385" s="20"/>
      <c r="P385" s="20" t="s">
        <v>775</v>
      </c>
      <c r="Q385" s="23">
        <v>46045</v>
      </c>
      <c r="R385" s="23">
        <v>46132</v>
      </c>
      <c r="S385" s="23">
        <v>46314</v>
      </c>
      <c r="T385" s="20">
        <v>180</v>
      </c>
      <c r="U385" s="24">
        <f t="shared" si="10"/>
        <v>6</v>
      </c>
      <c r="V385" s="25">
        <v>18600000</v>
      </c>
      <c r="W385" s="26">
        <f t="shared" si="11"/>
        <v>3100000</v>
      </c>
      <c r="X385" s="23" t="s">
        <v>1339</v>
      </c>
      <c r="Y385" s="64" t="s">
        <v>1775</v>
      </c>
    </row>
    <row r="386" spans="1:26" ht="51" customHeight="1" x14ac:dyDescent="0.2">
      <c r="A386" s="20">
        <v>383</v>
      </c>
      <c r="B386" s="20" t="s">
        <v>973</v>
      </c>
      <c r="C386" s="20" t="s">
        <v>25</v>
      </c>
      <c r="D386" s="20" t="s">
        <v>974</v>
      </c>
      <c r="E386" s="20" t="s">
        <v>27</v>
      </c>
      <c r="F386" s="22">
        <v>1028860637</v>
      </c>
      <c r="G386" s="82" t="s">
        <v>1875</v>
      </c>
      <c r="H386" s="20"/>
      <c r="I386" s="20"/>
      <c r="J386" s="20"/>
      <c r="K386" s="20"/>
      <c r="L386" s="20"/>
      <c r="M386" s="20"/>
      <c r="N386" s="20"/>
      <c r="O386" s="20"/>
      <c r="P386" s="20" t="s">
        <v>975</v>
      </c>
      <c r="Q386" s="23">
        <v>46044</v>
      </c>
      <c r="R386" s="23">
        <v>46062</v>
      </c>
      <c r="S386" s="23">
        <v>46364</v>
      </c>
      <c r="T386" s="20">
        <v>300</v>
      </c>
      <c r="U386" s="24">
        <f t="shared" si="10"/>
        <v>10</v>
      </c>
      <c r="V386" s="25">
        <v>44000000</v>
      </c>
      <c r="W386" s="26">
        <f t="shared" si="11"/>
        <v>4400000</v>
      </c>
      <c r="X386" s="23" t="s">
        <v>1339</v>
      </c>
      <c r="Y386" s="63" t="s">
        <v>1535</v>
      </c>
    </row>
    <row r="387" spans="1:26" ht="51" customHeight="1" x14ac:dyDescent="0.2">
      <c r="A387" s="20">
        <v>384</v>
      </c>
      <c r="B387" s="20" t="s">
        <v>976</v>
      </c>
      <c r="C387" s="20" t="s">
        <v>25</v>
      </c>
      <c r="D387" s="20" t="s">
        <v>977</v>
      </c>
      <c r="E387" s="20" t="s">
        <v>27</v>
      </c>
      <c r="F387" s="22">
        <v>1065845199</v>
      </c>
      <c r="G387" s="82" t="s">
        <v>1875</v>
      </c>
      <c r="H387" s="20"/>
      <c r="I387" s="20"/>
      <c r="J387" s="20"/>
      <c r="K387" s="20"/>
      <c r="L387" s="20"/>
      <c r="M387" s="20"/>
      <c r="N387" s="20"/>
      <c r="O387" s="20"/>
      <c r="P387" s="20" t="s">
        <v>975</v>
      </c>
      <c r="Q387" s="23">
        <v>46045</v>
      </c>
      <c r="R387" s="23">
        <v>46062</v>
      </c>
      <c r="S387" s="23">
        <v>46364</v>
      </c>
      <c r="T387" s="20">
        <v>300</v>
      </c>
      <c r="U387" s="24">
        <f t="shared" si="10"/>
        <v>10</v>
      </c>
      <c r="V387" s="25">
        <v>44000000</v>
      </c>
      <c r="W387" s="26">
        <f t="shared" si="11"/>
        <v>4400000</v>
      </c>
      <c r="X387" s="23" t="s">
        <v>1339</v>
      </c>
      <c r="Y387" s="64" t="s">
        <v>1776</v>
      </c>
    </row>
    <row r="388" spans="1:26" ht="51" customHeight="1" x14ac:dyDescent="0.2">
      <c r="A388" s="20">
        <v>385</v>
      </c>
      <c r="B388" s="20" t="s">
        <v>978</v>
      </c>
      <c r="C388" s="20" t="s">
        <v>25</v>
      </c>
      <c r="D388" s="20" t="s">
        <v>308</v>
      </c>
      <c r="E388" s="20" t="s">
        <v>27</v>
      </c>
      <c r="F388" s="22">
        <v>52889988</v>
      </c>
      <c r="G388" s="82" t="s">
        <v>1875</v>
      </c>
      <c r="H388" s="20"/>
      <c r="I388" s="20"/>
      <c r="J388" s="20"/>
      <c r="K388" s="20"/>
      <c r="L388" s="20"/>
      <c r="M388" s="20"/>
      <c r="N388" s="20"/>
      <c r="O388" s="20"/>
      <c r="P388" s="20" t="s">
        <v>979</v>
      </c>
      <c r="Q388" s="23">
        <v>46044</v>
      </c>
      <c r="R388" s="23">
        <v>46063</v>
      </c>
      <c r="S388" s="23">
        <v>46396</v>
      </c>
      <c r="T388" s="20">
        <v>330</v>
      </c>
      <c r="U388" s="24">
        <f t="shared" ref="U388:U451" si="12">ROUND((T388/30),0)</f>
        <v>11</v>
      </c>
      <c r="V388" s="25">
        <v>82500000</v>
      </c>
      <c r="W388" s="26">
        <f t="shared" ref="W388:W451" si="13">IF(V388=0,0,((V388/U388)))</f>
        <v>7500000</v>
      </c>
      <c r="X388" s="23" t="s">
        <v>1339</v>
      </c>
      <c r="Y388" s="63" t="s">
        <v>1536</v>
      </c>
    </row>
    <row r="389" spans="1:26" ht="51" customHeight="1" x14ac:dyDescent="0.2">
      <c r="A389" s="20">
        <v>386</v>
      </c>
      <c r="B389" s="20" t="s">
        <v>980</v>
      </c>
      <c r="C389" s="20" t="s">
        <v>25</v>
      </c>
      <c r="D389" s="20" t="s">
        <v>981</v>
      </c>
      <c r="E389" s="20" t="s">
        <v>27</v>
      </c>
      <c r="F389" s="51">
        <v>1013584469</v>
      </c>
      <c r="G389" s="82" t="s">
        <v>1890</v>
      </c>
      <c r="H389" s="20"/>
      <c r="I389" s="20"/>
      <c r="J389" s="20"/>
      <c r="K389" s="20"/>
      <c r="L389" s="20"/>
      <c r="M389" s="20"/>
      <c r="N389" s="20"/>
      <c r="O389" s="20"/>
      <c r="P389" s="20" t="s">
        <v>729</v>
      </c>
      <c r="Q389" s="23">
        <v>46044</v>
      </c>
      <c r="R389" s="23">
        <v>46149</v>
      </c>
      <c r="S389" s="23">
        <v>46332</v>
      </c>
      <c r="T389" s="20">
        <v>180</v>
      </c>
      <c r="U389" s="24">
        <f t="shared" si="12"/>
        <v>6</v>
      </c>
      <c r="V389" s="25">
        <v>39000000</v>
      </c>
      <c r="W389" s="26">
        <f t="shared" si="13"/>
        <v>6500000</v>
      </c>
      <c r="X389" s="23" t="s">
        <v>1339</v>
      </c>
      <c r="Y389" s="64" t="s">
        <v>1777</v>
      </c>
      <c r="Z389" s="35"/>
    </row>
    <row r="390" spans="1:26" ht="51" customHeight="1" x14ac:dyDescent="0.2">
      <c r="A390" s="20">
        <v>387</v>
      </c>
      <c r="B390" s="20" t="s">
        <v>982</v>
      </c>
      <c r="C390" s="20" t="s">
        <v>25</v>
      </c>
      <c r="D390" s="20" t="s">
        <v>983</v>
      </c>
      <c r="E390" s="20" t="s">
        <v>27</v>
      </c>
      <c r="F390" s="22">
        <v>80808003</v>
      </c>
      <c r="G390" s="82" t="s">
        <v>1886</v>
      </c>
      <c r="H390" s="20"/>
      <c r="I390" s="20"/>
      <c r="J390" s="20"/>
      <c r="K390" s="20"/>
      <c r="L390" s="20"/>
      <c r="M390" s="20"/>
      <c r="N390" s="20"/>
      <c r="O390" s="20"/>
      <c r="P390" s="20" t="s">
        <v>984</v>
      </c>
      <c r="Q390" s="23">
        <v>46045</v>
      </c>
      <c r="R390" s="23">
        <v>46055</v>
      </c>
      <c r="S390" s="23">
        <v>46419</v>
      </c>
      <c r="T390" s="20">
        <v>330</v>
      </c>
      <c r="U390" s="24">
        <f t="shared" si="12"/>
        <v>11</v>
      </c>
      <c r="V390" s="25">
        <v>67100000</v>
      </c>
      <c r="W390" s="26">
        <f t="shared" si="13"/>
        <v>6100000</v>
      </c>
      <c r="X390" s="23" t="s">
        <v>1339</v>
      </c>
      <c r="Y390" s="64" t="s">
        <v>1778</v>
      </c>
    </row>
    <row r="391" spans="1:26" ht="51" customHeight="1" x14ac:dyDescent="0.2">
      <c r="A391" s="20">
        <v>388</v>
      </c>
      <c r="B391" s="20" t="s">
        <v>985</v>
      </c>
      <c r="C391" s="20" t="s">
        <v>25</v>
      </c>
      <c r="D391" s="20" t="s">
        <v>986</v>
      </c>
      <c r="E391" s="20" t="s">
        <v>27</v>
      </c>
      <c r="F391" s="22">
        <v>1024524659</v>
      </c>
      <c r="G391" s="82" t="s">
        <v>1886</v>
      </c>
      <c r="H391" s="20"/>
      <c r="I391" s="20"/>
      <c r="J391" s="20"/>
      <c r="K391" s="20"/>
      <c r="L391" s="20"/>
      <c r="M391" s="20"/>
      <c r="N391" s="20"/>
      <c r="O391" s="20"/>
      <c r="P391" s="20" t="s">
        <v>702</v>
      </c>
      <c r="Q391" s="23">
        <v>46046</v>
      </c>
      <c r="R391" s="23">
        <v>46083</v>
      </c>
      <c r="S391" s="23">
        <v>46266</v>
      </c>
      <c r="T391" s="20">
        <v>180</v>
      </c>
      <c r="U391" s="24">
        <f t="shared" si="12"/>
        <v>6</v>
      </c>
      <c r="V391" s="25">
        <v>36600000</v>
      </c>
      <c r="W391" s="26">
        <f t="shared" si="13"/>
        <v>6100000</v>
      </c>
      <c r="X391" s="23" t="s">
        <v>1339</v>
      </c>
      <c r="Y391" s="64" t="s">
        <v>1779</v>
      </c>
    </row>
    <row r="392" spans="1:26" ht="51" customHeight="1" x14ac:dyDescent="0.2">
      <c r="A392" s="20">
        <v>389</v>
      </c>
      <c r="B392" s="20" t="s">
        <v>987</v>
      </c>
      <c r="C392" s="20" t="s">
        <v>25</v>
      </c>
      <c r="D392" s="20" t="s">
        <v>988</v>
      </c>
      <c r="E392" s="20" t="s">
        <v>27</v>
      </c>
      <c r="F392" s="22">
        <v>1023018225</v>
      </c>
      <c r="G392" s="82" t="s">
        <v>1886</v>
      </c>
      <c r="H392" s="20"/>
      <c r="I392" s="20"/>
      <c r="J392" s="20"/>
      <c r="K392" s="20"/>
      <c r="L392" s="20"/>
      <c r="M392" s="20"/>
      <c r="N392" s="20"/>
      <c r="O392" s="20"/>
      <c r="P392" s="20" t="s">
        <v>984</v>
      </c>
      <c r="Q392" s="23">
        <v>46045</v>
      </c>
      <c r="R392" s="23">
        <v>46057</v>
      </c>
      <c r="S392" s="23">
        <v>46237</v>
      </c>
      <c r="T392" s="20">
        <v>180</v>
      </c>
      <c r="U392" s="24">
        <f t="shared" si="12"/>
        <v>6</v>
      </c>
      <c r="V392" s="25">
        <v>36600000</v>
      </c>
      <c r="W392" s="26">
        <f t="shared" si="13"/>
        <v>6100000</v>
      </c>
      <c r="X392" s="23" t="s">
        <v>1339</v>
      </c>
      <c r="Y392" s="64" t="s">
        <v>1780</v>
      </c>
    </row>
    <row r="393" spans="1:26" ht="51" customHeight="1" x14ac:dyDescent="0.2">
      <c r="A393" s="20">
        <v>390</v>
      </c>
      <c r="B393" s="20" t="s">
        <v>989</v>
      </c>
      <c r="C393" s="20" t="s">
        <v>25</v>
      </c>
      <c r="D393" s="20" t="s">
        <v>990</v>
      </c>
      <c r="E393" s="20" t="s">
        <v>27</v>
      </c>
      <c r="F393" s="22">
        <v>1033714826</v>
      </c>
      <c r="G393" s="82" t="s">
        <v>1859</v>
      </c>
      <c r="H393" s="20"/>
      <c r="I393" s="20"/>
      <c r="J393" s="20"/>
      <c r="K393" s="20"/>
      <c r="L393" s="20"/>
      <c r="M393" s="20"/>
      <c r="N393" s="20"/>
      <c r="O393" s="20"/>
      <c r="P393" s="20" t="s">
        <v>155</v>
      </c>
      <c r="Q393" s="23">
        <v>46045</v>
      </c>
      <c r="R393" s="23">
        <v>46055</v>
      </c>
      <c r="S393" s="23">
        <v>46388</v>
      </c>
      <c r="T393" s="20">
        <v>330</v>
      </c>
      <c r="U393" s="24">
        <f t="shared" si="12"/>
        <v>11</v>
      </c>
      <c r="V393" s="25">
        <v>67100000</v>
      </c>
      <c r="W393" s="26">
        <f t="shared" si="13"/>
        <v>6100000</v>
      </c>
      <c r="X393" s="23" t="s">
        <v>1339</v>
      </c>
      <c r="Y393" s="64" t="s">
        <v>1781</v>
      </c>
    </row>
    <row r="394" spans="1:26" ht="51" customHeight="1" x14ac:dyDescent="0.2">
      <c r="A394" s="20">
        <v>391</v>
      </c>
      <c r="B394" s="20" t="s">
        <v>991</v>
      </c>
      <c r="C394" s="20" t="s">
        <v>25</v>
      </c>
      <c r="D394" s="20" t="s">
        <v>992</v>
      </c>
      <c r="E394" s="20" t="s">
        <v>27</v>
      </c>
      <c r="F394" s="22">
        <v>52234844</v>
      </c>
      <c r="G394" s="82" t="s">
        <v>1859</v>
      </c>
      <c r="H394" s="20"/>
      <c r="I394" s="20"/>
      <c r="J394" s="20"/>
      <c r="K394" s="20"/>
      <c r="L394" s="20"/>
      <c r="M394" s="20"/>
      <c r="N394" s="20"/>
      <c r="O394" s="20"/>
      <c r="P394" s="20" t="s">
        <v>155</v>
      </c>
      <c r="Q394" s="23">
        <v>46048</v>
      </c>
      <c r="R394" s="23">
        <v>46056</v>
      </c>
      <c r="S394" s="23">
        <v>46389</v>
      </c>
      <c r="T394" s="20">
        <v>330</v>
      </c>
      <c r="U394" s="24">
        <f t="shared" si="12"/>
        <v>11</v>
      </c>
      <c r="V394" s="25">
        <v>67100000</v>
      </c>
      <c r="W394" s="26">
        <f t="shared" si="13"/>
        <v>6100000</v>
      </c>
      <c r="X394" s="23" t="s">
        <v>1339</v>
      </c>
      <c r="Y394" s="64" t="s">
        <v>1782</v>
      </c>
    </row>
    <row r="395" spans="1:26" ht="51" customHeight="1" x14ac:dyDescent="0.2">
      <c r="A395" s="20">
        <v>392</v>
      </c>
      <c r="B395" s="20" t="s">
        <v>993</v>
      </c>
      <c r="C395" s="20" t="s">
        <v>25</v>
      </c>
      <c r="D395" s="20" t="s">
        <v>994</v>
      </c>
      <c r="E395" s="20" t="s">
        <v>27</v>
      </c>
      <c r="F395" s="22">
        <v>80731316</v>
      </c>
      <c r="G395" s="82" t="s">
        <v>1859</v>
      </c>
      <c r="H395" s="20"/>
      <c r="I395" s="20"/>
      <c r="J395" s="20"/>
      <c r="K395" s="20"/>
      <c r="L395" s="20"/>
      <c r="M395" s="20"/>
      <c r="N395" s="20"/>
      <c r="O395" s="20"/>
      <c r="P395" s="20" t="s">
        <v>155</v>
      </c>
      <c r="Q395" s="23">
        <v>46046</v>
      </c>
      <c r="R395" s="23">
        <v>46062</v>
      </c>
      <c r="S395" s="23">
        <v>46395</v>
      </c>
      <c r="T395" s="20">
        <v>330</v>
      </c>
      <c r="U395" s="24">
        <f t="shared" si="12"/>
        <v>11</v>
      </c>
      <c r="V395" s="25">
        <v>67100000</v>
      </c>
      <c r="W395" s="26">
        <f t="shared" si="13"/>
        <v>6100000</v>
      </c>
      <c r="X395" s="23" t="s">
        <v>1339</v>
      </c>
      <c r="Y395" s="63" t="s">
        <v>1537</v>
      </c>
    </row>
    <row r="396" spans="1:26" ht="51" customHeight="1" x14ac:dyDescent="0.2">
      <c r="A396" s="20">
        <v>393</v>
      </c>
      <c r="B396" s="20" t="s">
        <v>995</v>
      </c>
      <c r="C396" s="20" t="s">
        <v>25</v>
      </c>
      <c r="D396" s="20" t="s">
        <v>996</v>
      </c>
      <c r="E396" s="20" t="s">
        <v>27</v>
      </c>
      <c r="F396" s="22">
        <v>52026733</v>
      </c>
      <c r="G396" s="82" t="s">
        <v>1858</v>
      </c>
      <c r="H396" s="20"/>
      <c r="I396" s="20"/>
      <c r="J396" s="20"/>
      <c r="K396" s="20"/>
      <c r="L396" s="20"/>
      <c r="M396" s="20"/>
      <c r="N396" s="20"/>
      <c r="O396" s="20"/>
      <c r="P396" s="20" t="s">
        <v>399</v>
      </c>
      <c r="Q396" s="23">
        <v>46044</v>
      </c>
      <c r="R396" s="23">
        <v>46063</v>
      </c>
      <c r="S396" s="23">
        <v>46243</v>
      </c>
      <c r="T396" s="20">
        <v>180</v>
      </c>
      <c r="U396" s="24">
        <f t="shared" si="12"/>
        <v>6</v>
      </c>
      <c r="V396" s="25">
        <v>12876000</v>
      </c>
      <c r="W396" s="26">
        <f t="shared" si="13"/>
        <v>2146000</v>
      </c>
      <c r="X396" s="23" t="s">
        <v>1339</v>
      </c>
      <c r="Y396" s="64" t="s">
        <v>1783</v>
      </c>
    </row>
    <row r="397" spans="1:26" ht="51" customHeight="1" x14ac:dyDescent="0.2">
      <c r="A397" s="20">
        <v>394</v>
      </c>
      <c r="B397" s="20" t="s">
        <v>997</v>
      </c>
      <c r="C397" s="20" t="s">
        <v>25</v>
      </c>
      <c r="D397" s="20" t="s">
        <v>998</v>
      </c>
      <c r="E397" s="20" t="s">
        <v>27</v>
      </c>
      <c r="F397" s="22">
        <v>1033799440</v>
      </c>
      <c r="G397" s="82" t="s">
        <v>1858</v>
      </c>
      <c r="H397" s="20"/>
      <c r="I397" s="20"/>
      <c r="J397" s="20"/>
      <c r="K397" s="20"/>
      <c r="L397" s="20"/>
      <c r="M397" s="20"/>
      <c r="N397" s="20"/>
      <c r="O397" s="20"/>
      <c r="P397" s="20" t="s">
        <v>399</v>
      </c>
      <c r="Q397" s="23">
        <v>46044</v>
      </c>
      <c r="R397" s="23">
        <v>46063</v>
      </c>
      <c r="S397" s="23">
        <v>46243</v>
      </c>
      <c r="T397" s="20">
        <v>180</v>
      </c>
      <c r="U397" s="24">
        <f t="shared" si="12"/>
        <v>6</v>
      </c>
      <c r="V397" s="25">
        <v>12876000</v>
      </c>
      <c r="W397" s="26">
        <f t="shared" si="13"/>
        <v>2146000</v>
      </c>
      <c r="X397" s="23" t="s">
        <v>1339</v>
      </c>
      <c r="Y397" s="64" t="s">
        <v>1784</v>
      </c>
    </row>
    <row r="398" spans="1:26" ht="51" customHeight="1" x14ac:dyDescent="0.2">
      <c r="A398" s="20">
        <v>395</v>
      </c>
      <c r="B398" s="20" t="s">
        <v>999</v>
      </c>
      <c r="C398" s="20" t="s">
        <v>25</v>
      </c>
      <c r="D398" s="20" t="s">
        <v>1000</v>
      </c>
      <c r="E398" s="20" t="s">
        <v>27</v>
      </c>
      <c r="F398" s="22">
        <v>80759628</v>
      </c>
      <c r="G398" s="82" t="s">
        <v>1894</v>
      </c>
      <c r="H398" s="20"/>
      <c r="I398" s="20"/>
      <c r="J398" s="30"/>
      <c r="K398" s="20"/>
      <c r="L398" s="20" t="s">
        <v>1001</v>
      </c>
      <c r="M398" s="20" t="s">
        <v>27</v>
      </c>
      <c r="N398" s="30">
        <v>1233900018</v>
      </c>
      <c r="O398" s="21">
        <v>46071</v>
      </c>
      <c r="P398" s="20" t="s">
        <v>1002</v>
      </c>
      <c r="Q398" s="23">
        <v>46044</v>
      </c>
      <c r="R398" s="23">
        <v>46055</v>
      </c>
      <c r="S398" s="23">
        <v>46235</v>
      </c>
      <c r="T398" s="20">
        <v>180</v>
      </c>
      <c r="U398" s="24">
        <f t="shared" si="12"/>
        <v>6</v>
      </c>
      <c r="V398" s="25">
        <v>18600000</v>
      </c>
      <c r="W398" s="26">
        <f t="shared" si="13"/>
        <v>3100000</v>
      </c>
      <c r="X398" s="23" t="s">
        <v>1339</v>
      </c>
      <c r="Y398" s="64" t="s">
        <v>1785</v>
      </c>
    </row>
    <row r="399" spans="1:26" ht="51" customHeight="1" x14ac:dyDescent="0.2">
      <c r="A399" s="20">
        <v>396</v>
      </c>
      <c r="B399" s="20" t="s">
        <v>1003</v>
      </c>
      <c r="C399" s="20" t="s">
        <v>25</v>
      </c>
      <c r="D399" s="20" t="s">
        <v>1004</v>
      </c>
      <c r="E399" s="20" t="s">
        <v>27</v>
      </c>
      <c r="F399" s="22">
        <v>80203644</v>
      </c>
      <c r="G399" s="82" t="s">
        <v>1887</v>
      </c>
      <c r="H399" s="20"/>
      <c r="I399" s="20"/>
      <c r="J399" s="20"/>
      <c r="K399" s="20"/>
      <c r="L399" s="20" t="s">
        <v>1005</v>
      </c>
      <c r="M399" s="20" t="s">
        <v>690</v>
      </c>
      <c r="N399" s="30">
        <v>1000851290</v>
      </c>
      <c r="O399" s="21">
        <v>46081</v>
      </c>
      <c r="P399" s="20" t="s">
        <v>1006</v>
      </c>
      <c r="Q399" s="23">
        <v>46045</v>
      </c>
      <c r="R399" s="23">
        <v>46076</v>
      </c>
      <c r="S399" s="23">
        <v>46256</v>
      </c>
      <c r="T399" s="20">
        <v>180</v>
      </c>
      <c r="U399" s="24">
        <f t="shared" si="12"/>
        <v>6</v>
      </c>
      <c r="V399" s="25">
        <v>18600000</v>
      </c>
      <c r="W399" s="26">
        <f t="shared" si="13"/>
        <v>3100000</v>
      </c>
      <c r="X399" s="23" t="s">
        <v>1339</v>
      </c>
      <c r="Y399" s="64" t="s">
        <v>1786</v>
      </c>
    </row>
    <row r="400" spans="1:26" ht="51" customHeight="1" x14ac:dyDescent="0.2">
      <c r="A400" s="20">
        <v>397</v>
      </c>
      <c r="B400" s="20" t="s">
        <v>1007</v>
      </c>
      <c r="C400" s="20" t="s">
        <v>25</v>
      </c>
      <c r="D400" s="20" t="s">
        <v>1008</v>
      </c>
      <c r="E400" s="20" t="s">
        <v>27</v>
      </c>
      <c r="F400" s="22">
        <v>1023369374</v>
      </c>
      <c r="G400" s="82" t="s">
        <v>1887</v>
      </c>
      <c r="H400" s="20"/>
      <c r="I400" s="20"/>
      <c r="J400" s="20"/>
      <c r="K400" s="20"/>
      <c r="L400" s="20"/>
      <c r="M400" s="20"/>
      <c r="N400" s="20"/>
      <c r="O400" s="20"/>
      <c r="P400" s="20" t="s">
        <v>1006</v>
      </c>
      <c r="Q400" s="23">
        <v>46044</v>
      </c>
      <c r="R400" s="23">
        <v>46056</v>
      </c>
      <c r="S400" s="23">
        <v>46236</v>
      </c>
      <c r="T400" s="20">
        <v>180</v>
      </c>
      <c r="U400" s="24">
        <f t="shared" si="12"/>
        <v>6</v>
      </c>
      <c r="V400" s="25">
        <v>18600000</v>
      </c>
      <c r="W400" s="26">
        <f t="shared" si="13"/>
        <v>3100000</v>
      </c>
      <c r="X400" s="23" t="s">
        <v>1339</v>
      </c>
      <c r="Y400" s="64" t="s">
        <v>1787</v>
      </c>
    </row>
    <row r="401" spans="1:25" ht="51" customHeight="1" x14ac:dyDescent="0.2">
      <c r="A401" s="20">
        <v>398</v>
      </c>
      <c r="B401" s="20" t="s">
        <v>1009</v>
      </c>
      <c r="C401" s="20" t="s">
        <v>25</v>
      </c>
      <c r="D401" s="20" t="s">
        <v>1010</v>
      </c>
      <c r="E401" s="20" t="s">
        <v>27</v>
      </c>
      <c r="F401" s="22">
        <v>1000626971</v>
      </c>
      <c r="G401" s="82" t="s">
        <v>1887</v>
      </c>
      <c r="H401" s="20"/>
      <c r="I401" s="20"/>
      <c r="J401" s="20"/>
      <c r="K401" s="20"/>
      <c r="L401" s="20"/>
      <c r="M401" s="20"/>
      <c r="N401" s="20"/>
      <c r="O401" s="20"/>
      <c r="P401" s="20" t="s">
        <v>1006</v>
      </c>
      <c r="Q401" s="23">
        <v>46044</v>
      </c>
      <c r="R401" s="23">
        <v>46056</v>
      </c>
      <c r="S401" s="23">
        <v>46236</v>
      </c>
      <c r="T401" s="20">
        <v>180</v>
      </c>
      <c r="U401" s="24">
        <f t="shared" si="12"/>
        <v>6</v>
      </c>
      <c r="V401" s="25">
        <v>18600000</v>
      </c>
      <c r="W401" s="26">
        <f t="shared" si="13"/>
        <v>3100000</v>
      </c>
      <c r="X401" s="23" t="s">
        <v>1339</v>
      </c>
      <c r="Y401" s="64" t="s">
        <v>1788</v>
      </c>
    </row>
    <row r="402" spans="1:25" ht="51" customHeight="1" x14ac:dyDescent="0.2">
      <c r="A402" s="20">
        <v>399</v>
      </c>
      <c r="B402" s="20" t="s">
        <v>1011</v>
      </c>
      <c r="C402" s="20" t="s">
        <v>25</v>
      </c>
      <c r="D402" s="20" t="s">
        <v>1012</v>
      </c>
      <c r="E402" s="20" t="s">
        <v>27</v>
      </c>
      <c r="F402" s="22">
        <v>1047461071</v>
      </c>
      <c r="G402" s="82" t="s">
        <v>1887</v>
      </c>
      <c r="H402" s="20"/>
      <c r="I402" s="20"/>
      <c r="J402" s="20"/>
      <c r="K402" s="20"/>
      <c r="L402" s="20"/>
      <c r="M402" s="20"/>
      <c r="N402" s="20"/>
      <c r="O402" s="20"/>
      <c r="P402" s="20" t="s">
        <v>1006</v>
      </c>
      <c r="Q402" s="23">
        <v>46045</v>
      </c>
      <c r="R402" s="23">
        <v>46080</v>
      </c>
      <c r="S402" s="23">
        <v>46260</v>
      </c>
      <c r="T402" s="20">
        <v>180</v>
      </c>
      <c r="U402" s="24">
        <f t="shared" si="12"/>
        <v>6</v>
      </c>
      <c r="V402" s="25">
        <v>18600000</v>
      </c>
      <c r="W402" s="26">
        <f t="shared" si="13"/>
        <v>3100000</v>
      </c>
      <c r="X402" s="23" t="s">
        <v>1339</v>
      </c>
      <c r="Y402" s="64" t="s">
        <v>1789</v>
      </c>
    </row>
    <row r="403" spans="1:25" ht="51" customHeight="1" x14ac:dyDescent="0.2">
      <c r="A403" s="20">
        <v>400</v>
      </c>
      <c r="B403" s="20" t="s">
        <v>1013</v>
      </c>
      <c r="C403" s="20" t="s">
        <v>25</v>
      </c>
      <c r="D403" s="20" t="s">
        <v>1014</v>
      </c>
      <c r="E403" s="20" t="s">
        <v>27</v>
      </c>
      <c r="F403" s="22">
        <v>1000588780</v>
      </c>
      <c r="G403" s="82" t="s">
        <v>1887</v>
      </c>
      <c r="H403" s="20"/>
      <c r="I403" s="20"/>
      <c r="J403" s="20"/>
      <c r="K403" s="20"/>
      <c r="L403" s="20"/>
      <c r="M403" s="20"/>
      <c r="N403" s="20"/>
      <c r="O403" s="20"/>
      <c r="P403" s="20" t="s">
        <v>1006</v>
      </c>
      <c r="Q403" s="23">
        <v>46045</v>
      </c>
      <c r="R403" s="23">
        <v>46073</v>
      </c>
      <c r="S403" s="23">
        <v>46253</v>
      </c>
      <c r="T403" s="20">
        <v>180</v>
      </c>
      <c r="U403" s="24">
        <f t="shared" si="12"/>
        <v>6</v>
      </c>
      <c r="V403" s="25">
        <v>18600000</v>
      </c>
      <c r="W403" s="26">
        <f t="shared" si="13"/>
        <v>3100000</v>
      </c>
      <c r="X403" s="23" t="s">
        <v>1339</v>
      </c>
      <c r="Y403" s="64" t="s">
        <v>1790</v>
      </c>
    </row>
    <row r="404" spans="1:25" ht="51" customHeight="1" x14ac:dyDescent="0.2">
      <c r="A404" s="20">
        <v>401</v>
      </c>
      <c r="B404" s="20" t="s">
        <v>1015</v>
      </c>
      <c r="C404" s="20" t="s">
        <v>25</v>
      </c>
      <c r="D404" s="20" t="s">
        <v>1016</v>
      </c>
      <c r="E404" s="20" t="s">
        <v>27</v>
      </c>
      <c r="F404" s="22">
        <v>80812152</v>
      </c>
      <c r="G404" s="82" t="s">
        <v>1887</v>
      </c>
      <c r="H404" s="20"/>
      <c r="I404" s="20"/>
      <c r="J404" s="20"/>
      <c r="K404" s="20"/>
      <c r="L404" s="20"/>
      <c r="M404" s="20"/>
      <c r="N404" s="20"/>
      <c r="O404" s="20"/>
      <c r="P404" s="20" t="s">
        <v>1006</v>
      </c>
      <c r="Q404" s="23">
        <v>46045</v>
      </c>
      <c r="R404" s="23">
        <v>46050</v>
      </c>
      <c r="S404" s="23">
        <v>46230</v>
      </c>
      <c r="T404" s="20">
        <v>180</v>
      </c>
      <c r="U404" s="24">
        <f t="shared" si="12"/>
        <v>6</v>
      </c>
      <c r="V404" s="25">
        <v>18600000</v>
      </c>
      <c r="W404" s="26">
        <f t="shared" si="13"/>
        <v>3100000</v>
      </c>
      <c r="X404" s="23" t="s">
        <v>1339</v>
      </c>
      <c r="Y404" s="64" t="s">
        <v>1791</v>
      </c>
    </row>
    <row r="405" spans="1:25" ht="51" customHeight="1" x14ac:dyDescent="0.2">
      <c r="A405" s="20">
        <v>402</v>
      </c>
      <c r="B405" s="20" t="s">
        <v>1017</v>
      </c>
      <c r="C405" s="20" t="s">
        <v>25</v>
      </c>
      <c r="D405" s="20" t="s">
        <v>1018</v>
      </c>
      <c r="E405" s="20" t="s">
        <v>27</v>
      </c>
      <c r="F405" s="22">
        <v>1049611949</v>
      </c>
      <c r="G405" s="82" t="s">
        <v>1863</v>
      </c>
      <c r="H405" s="20"/>
      <c r="I405" s="20"/>
      <c r="J405" s="20"/>
      <c r="K405" s="20"/>
      <c r="L405" s="20"/>
      <c r="M405" s="20"/>
      <c r="N405" s="20"/>
      <c r="O405" s="20"/>
      <c r="P405" s="20" t="s">
        <v>205</v>
      </c>
      <c r="Q405" s="23">
        <v>46044</v>
      </c>
      <c r="R405" s="23">
        <v>46051</v>
      </c>
      <c r="S405" s="23">
        <v>46384</v>
      </c>
      <c r="T405" s="20">
        <v>330</v>
      </c>
      <c r="U405" s="24">
        <f t="shared" si="12"/>
        <v>11</v>
      </c>
      <c r="V405" s="25">
        <v>81950000</v>
      </c>
      <c r="W405" s="26">
        <f t="shared" si="13"/>
        <v>7450000</v>
      </c>
      <c r="X405" s="23" t="s">
        <v>1339</v>
      </c>
      <c r="Y405" s="63" t="s">
        <v>1538</v>
      </c>
    </row>
    <row r="406" spans="1:25" ht="51" customHeight="1" x14ac:dyDescent="0.2">
      <c r="A406" s="20">
        <v>403</v>
      </c>
      <c r="B406" s="20" t="s">
        <v>1019</v>
      </c>
      <c r="C406" s="20" t="s">
        <v>25</v>
      </c>
      <c r="D406" s="20" t="s">
        <v>1020</v>
      </c>
      <c r="E406" s="20" t="s">
        <v>27</v>
      </c>
      <c r="F406" s="22">
        <v>52478212</v>
      </c>
      <c r="G406" s="82" t="s">
        <v>1897</v>
      </c>
      <c r="H406" s="20"/>
      <c r="I406" s="20"/>
      <c r="J406" s="20"/>
      <c r="K406" s="20"/>
      <c r="L406" s="20"/>
      <c r="M406" s="20"/>
      <c r="N406" s="20"/>
      <c r="O406" s="20"/>
      <c r="P406" s="20" t="s">
        <v>907</v>
      </c>
      <c r="Q406" s="23">
        <v>46044</v>
      </c>
      <c r="R406" s="23">
        <v>46062</v>
      </c>
      <c r="S406" s="23">
        <v>46364</v>
      </c>
      <c r="T406" s="20">
        <v>300</v>
      </c>
      <c r="U406" s="24">
        <f t="shared" si="12"/>
        <v>10</v>
      </c>
      <c r="V406" s="25">
        <v>21460000</v>
      </c>
      <c r="W406" s="26">
        <f t="shared" si="13"/>
        <v>2146000</v>
      </c>
      <c r="X406" s="23" t="s">
        <v>1339</v>
      </c>
      <c r="Y406" s="64" t="s">
        <v>1792</v>
      </c>
    </row>
    <row r="407" spans="1:25" ht="51" customHeight="1" x14ac:dyDescent="0.2">
      <c r="A407" s="65">
        <v>404</v>
      </c>
      <c r="B407" s="65" t="s">
        <v>1021</v>
      </c>
      <c r="C407" s="65" t="s">
        <v>25</v>
      </c>
      <c r="D407" s="65" t="s">
        <v>1022</v>
      </c>
      <c r="E407" s="65" t="s">
        <v>27</v>
      </c>
      <c r="F407" s="66">
        <v>79739254</v>
      </c>
      <c r="G407" s="82" t="s">
        <v>1897</v>
      </c>
      <c r="H407" s="65"/>
      <c r="I407" s="65"/>
      <c r="J407" s="65"/>
      <c r="K407" s="65"/>
      <c r="L407" s="65" t="s">
        <v>1023</v>
      </c>
      <c r="M407" s="65" t="s">
        <v>690</v>
      </c>
      <c r="N407" s="66">
        <v>1025529829</v>
      </c>
      <c r="O407" s="67">
        <v>46175</v>
      </c>
      <c r="P407" s="65" t="s">
        <v>907</v>
      </c>
      <c r="Q407" s="67">
        <v>46045</v>
      </c>
      <c r="R407" s="67">
        <v>46062</v>
      </c>
      <c r="S407" s="67">
        <v>46369</v>
      </c>
      <c r="T407" s="65">
        <v>300</v>
      </c>
      <c r="U407" s="68">
        <f t="shared" si="12"/>
        <v>10</v>
      </c>
      <c r="V407" s="69">
        <v>21460000</v>
      </c>
      <c r="W407" s="70">
        <f t="shared" si="13"/>
        <v>2146000</v>
      </c>
      <c r="X407" s="67" t="s">
        <v>1339</v>
      </c>
      <c r="Y407" s="71" t="s">
        <v>1630</v>
      </c>
    </row>
    <row r="408" spans="1:25" ht="51" customHeight="1" x14ac:dyDescent="0.2">
      <c r="A408" s="20">
        <v>405</v>
      </c>
      <c r="B408" s="20" t="s">
        <v>1024</v>
      </c>
      <c r="C408" s="20" t="s">
        <v>25</v>
      </c>
      <c r="D408" s="20" t="s">
        <v>815</v>
      </c>
      <c r="E408" s="20" t="s">
        <v>27</v>
      </c>
      <c r="F408" s="22">
        <v>1000269976</v>
      </c>
      <c r="G408" s="82" t="s">
        <v>1877</v>
      </c>
      <c r="H408" s="20"/>
      <c r="I408" s="20"/>
      <c r="J408" s="20"/>
      <c r="K408" s="20"/>
      <c r="L408" s="20"/>
      <c r="M408" s="20"/>
      <c r="N408" s="20"/>
      <c r="O408" s="20"/>
      <c r="P408" s="20" t="s">
        <v>1025</v>
      </c>
      <c r="Q408" s="23">
        <v>46045</v>
      </c>
      <c r="R408" s="23">
        <v>46050</v>
      </c>
      <c r="S408" s="23">
        <v>46292</v>
      </c>
      <c r="T408" s="20">
        <v>240</v>
      </c>
      <c r="U408" s="24">
        <f t="shared" si="12"/>
        <v>8</v>
      </c>
      <c r="V408" s="25">
        <v>61504000</v>
      </c>
      <c r="W408" s="26">
        <f t="shared" si="13"/>
        <v>7688000</v>
      </c>
      <c r="X408" s="23" t="s">
        <v>1339</v>
      </c>
      <c r="Y408" s="63" t="s">
        <v>1539</v>
      </c>
    </row>
    <row r="409" spans="1:25" ht="51" customHeight="1" x14ac:dyDescent="0.2">
      <c r="A409" s="20">
        <v>406</v>
      </c>
      <c r="B409" s="20" t="s">
        <v>1026</v>
      </c>
      <c r="C409" s="20" t="s">
        <v>25</v>
      </c>
      <c r="D409" s="20" t="s">
        <v>1027</v>
      </c>
      <c r="E409" s="20" t="s">
        <v>27</v>
      </c>
      <c r="F409" s="22">
        <v>52484426</v>
      </c>
      <c r="G409" s="82" t="s">
        <v>1877</v>
      </c>
      <c r="H409" s="20"/>
      <c r="I409" s="20"/>
      <c r="J409" s="20"/>
      <c r="K409" s="20"/>
      <c r="L409" s="20"/>
      <c r="M409" s="20"/>
      <c r="N409" s="20"/>
      <c r="O409" s="20"/>
      <c r="P409" s="20" t="s">
        <v>811</v>
      </c>
      <c r="Q409" s="23">
        <v>46045</v>
      </c>
      <c r="R409" s="23">
        <v>46051</v>
      </c>
      <c r="S409" s="23">
        <v>46384</v>
      </c>
      <c r="T409" s="20">
        <v>330</v>
      </c>
      <c r="U409" s="24">
        <f t="shared" si="12"/>
        <v>11</v>
      </c>
      <c r="V409" s="25">
        <v>78540000</v>
      </c>
      <c r="W409" s="26">
        <f t="shared" si="13"/>
        <v>7140000</v>
      </c>
      <c r="X409" s="23" t="s">
        <v>1339</v>
      </c>
      <c r="Y409" s="63" t="s">
        <v>1540</v>
      </c>
    </row>
    <row r="410" spans="1:25" ht="51" customHeight="1" x14ac:dyDescent="0.2">
      <c r="A410" s="20">
        <v>407</v>
      </c>
      <c r="B410" s="20" t="s">
        <v>1028</v>
      </c>
      <c r="C410" s="20" t="s">
        <v>25</v>
      </c>
      <c r="D410" s="20" t="s">
        <v>1029</v>
      </c>
      <c r="E410" s="20" t="s">
        <v>27</v>
      </c>
      <c r="F410" s="22">
        <v>52857075</v>
      </c>
      <c r="G410" s="82" t="s">
        <v>1877</v>
      </c>
      <c r="H410" s="20"/>
      <c r="I410" s="20"/>
      <c r="J410" s="20"/>
      <c r="K410" s="20"/>
      <c r="L410" s="20"/>
      <c r="M410" s="20"/>
      <c r="N410" s="20"/>
      <c r="O410" s="20"/>
      <c r="P410" s="20" t="s">
        <v>811</v>
      </c>
      <c r="Q410" s="23">
        <v>46045</v>
      </c>
      <c r="R410" s="23">
        <v>46070</v>
      </c>
      <c r="S410" s="23">
        <v>46250</v>
      </c>
      <c r="T410" s="20">
        <v>180</v>
      </c>
      <c r="U410" s="24">
        <f t="shared" si="12"/>
        <v>6</v>
      </c>
      <c r="V410" s="25">
        <v>42840000</v>
      </c>
      <c r="W410" s="26">
        <f t="shared" si="13"/>
        <v>7140000</v>
      </c>
      <c r="X410" s="23" t="s">
        <v>1339</v>
      </c>
      <c r="Y410" s="63" t="s">
        <v>1541</v>
      </c>
    </row>
    <row r="411" spans="1:25" ht="51" customHeight="1" x14ac:dyDescent="0.2">
      <c r="A411" s="20">
        <v>408</v>
      </c>
      <c r="B411" s="20" t="s">
        <v>1030</v>
      </c>
      <c r="C411" s="20" t="s">
        <v>25</v>
      </c>
      <c r="D411" s="20" t="s">
        <v>1031</v>
      </c>
      <c r="E411" s="20" t="s">
        <v>27</v>
      </c>
      <c r="F411" s="22">
        <v>1072716719</v>
      </c>
      <c r="G411" s="82" t="s">
        <v>1877</v>
      </c>
      <c r="H411" s="20"/>
      <c r="I411" s="20"/>
      <c r="J411" s="20"/>
      <c r="K411" s="20"/>
      <c r="L411" s="20"/>
      <c r="M411" s="20"/>
      <c r="N411" s="20"/>
      <c r="O411" s="20"/>
      <c r="P411" s="20" t="s">
        <v>818</v>
      </c>
      <c r="Q411" s="23">
        <v>46046</v>
      </c>
      <c r="R411" s="23">
        <v>46069</v>
      </c>
      <c r="S411" s="23">
        <v>46249</v>
      </c>
      <c r="T411" s="20">
        <v>180</v>
      </c>
      <c r="U411" s="24">
        <f t="shared" si="12"/>
        <v>6</v>
      </c>
      <c r="V411" s="25">
        <v>36600000</v>
      </c>
      <c r="W411" s="26">
        <f t="shared" si="13"/>
        <v>6100000</v>
      </c>
      <c r="X411" s="23" t="s">
        <v>1339</v>
      </c>
      <c r="Y411" s="63" t="s">
        <v>1542</v>
      </c>
    </row>
    <row r="412" spans="1:25" ht="51" customHeight="1" x14ac:dyDescent="0.2">
      <c r="A412" s="20">
        <v>409</v>
      </c>
      <c r="B412" s="20" t="s">
        <v>1032</v>
      </c>
      <c r="C412" s="20" t="s">
        <v>25</v>
      </c>
      <c r="D412" s="20" t="s">
        <v>1033</v>
      </c>
      <c r="E412" s="20" t="s">
        <v>27</v>
      </c>
      <c r="F412" s="22">
        <v>1032471367</v>
      </c>
      <c r="G412" s="82" t="s">
        <v>1877</v>
      </c>
      <c r="H412" s="20"/>
      <c r="I412" s="20"/>
      <c r="J412" s="20"/>
      <c r="K412" s="20"/>
      <c r="L412" s="20"/>
      <c r="M412" s="20"/>
      <c r="N412" s="20"/>
      <c r="O412" s="20"/>
      <c r="P412" s="20" t="s">
        <v>824</v>
      </c>
      <c r="Q412" s="23">
        <v>46045</v>
      </c>
      <c r="R412" s="23">
        <v>46064</v>
      </c>
      <c r="S412" s="23">
        <v>46244</v>
      </c>
      <c r="T412" s="20">
        <v>180</v>
      </c>
      <c r="U412" s="24">
        <f t="shared" si="12"/>
        <v>6</v>
      </c>
      <c r="V412" s="25">
        <v>36600000</v>
      </c>
      <c r="W412" s="26">
        <f t="shared" si="13"/>
        <v>6100000</v>
      </c>
      <c r="X412" s="23" t="s">
        <v>1339</v>
      </c>
      <c r="Y412" s="63" t="s">
        <v>1543</v>
      </c>
    </row>
    <row r="413" spans="1:25" ht="51" customHeight="1" x14ac:dyDescent="0.2">
      <c r="A413" s="20">
        <v>410</v>
      </c>
      <c r="B413" s="20" t="s">
        <v>1034</v>
      </c>
      <c r="C413" s="20" t="s">
        <v>25</v>
      </c>
      <c r="D413" s="20" t="s">
        <v>1035</v>
      </c>
      <c r="E413" s="20" t="s">
        <v>27</v>
      </c>
      <c r="F413" s="22">
        <v>79811650</v>
      </c>
      <c r="G413" s="82" t="s">
        <v>1876</v>
      </c>
      <c r="H413" s="20"/>
      <c r="I413" s="20"/>
      <c r="J413" s="20"/>
      <c r="K413" s="20"/>
      <c r="L413" s="20"/>
      <c r="M413" s="20"/>
      <c r="N413" s="20"/>
      <c r="O413" s="20"/>
      <c r="P413" s="20" t="s">
        <v>1036</v>
      </c>
      <c r="Q413" s="23">
        <v>46045</v>
      </c>
      <c r="R413" s="23">
        <v>46062</v>
      </c>
      <c r="S413" s="23">
        <v>46242</v>
      </c>
      <c r="T413" s="20">
        <v>180</v>
      </c>
      <c r="U413" s="24">
        <f t="shared" si="12"/>
        <v>6</v>
      </c>
      <c r="V413" s="25">
        <v>25800000</v>
      </c>
      <c r="W413" s="26">
        <f t="shared" si="13"/>
        <v>4300000</v>
      </c>
      <c r="X413" s="23" t="s">
        <v>1339</v>
      </c>
      <c r="Y413" s="63" t="s">
        <v>1544</v>
      </c>
    </row>
    <row r="414" spans="1:25" ht="51" customHeight="1" x14ac:dyDescent="0.2">
      <c r="A414" s="20">
        <v>411</v>
      </c>
      <c r="B414" s="20" t="s">
        <v>1037</v>
      </c>
      <c r="C414" s="20" t="s">
        <v>25</v>
      </c>
      <c r="D414" s="20" t="s">
        <v>1038</v>
      </c>
      <c r="E414" s="20" t="s">
        <v>27</v>
      </c>
      <c r="F414" s="22">
        <v>39427773</v>
      </c>
      <c r="G414" s="82" t="s">
        <v>1876</v>
      </c>
      <c r="H414" s="20"/>
      <c r="I414" s="20"/>
      <c r="J414" s="20"/>
      <c r="K414" s="20"/>
      <c r="L414" s="20"/>
      <c r="M414" s="20"/>
      <c r="N414" s="20"/>
      <c r="O414" s="20"/>
      <c r="P414" s="20" t="s">
        <v>1039</v>
      </c>
      <c r="Q414" s="23">
        <v>46046</v>
      </c>
      <c r="R414" s="23">
        <v>46055</v>
      </c>
      <c r="S414" s="23">
        <v>46296</v>
      </c>
      <c r="T414" s="20">
        <v>240</v>
      </c>
      <c r="U414" s="24">
        <f t="shared" si="12"/>
        <v>8</v>
      </c>
      <c r="V414" s="25">
        <v>34400000</v>
      </c>
      <c r="W414" s="26">
        <f t="shared" si="13"/>
        <v>4300000</v>
      </c>
      <c r="X414" s="23" t="s">
        <v>1339</v>
      </c>
      <c r="Y414" s="63" t="s">
        <v>1545</v>
      </c>
    </row>
    <row r="415" spans="1:25" ht="51" customHeight="1" x14ac:dyDescent="0.2">
      <c r="A415" s="20">
        <v>412</v>
      </c>
      <c r="B415" s="20" t="s">
        <v>1040</v>
      </c>
      <c r="C415" s="20" t="s">
        <v>25</v>
      </c>
      <c r="D415" s="20" t="s">
        <v>1041</v>
      </c>
      <c r="E415" s="20" t="s">
        <v>27</v>
      </c>
      <c r="F415" s="22">
        <v>1000065202</v>
      </c>
      <c r="G415" s="82" t="s">
        <v>1876</v>
      </c>
      <c r="H415" s="20"/>
      <c r="I415" s="20"/>
      <c r="J415" s="20"/>
      <c r="K415" s="20"/>
      <c r="L415" s="20"/>
      <c r="M415" s="20"/>
      <c r="N415" s="20"/>
      <c r="O415" s="20"/>
      <c r="P415" s="20" t="s">
        <v>231</v>
      </c>
      <c r="Q415" s="23">
        <v>46044</v>
      </c>
      <c r="R415" s="23">
        <v>46064</v>
      </c>
      <c r="S415" s="23">
        <v>46244</v>
      </c>
      <c r="T415" s="20">
        <v>180</v>
      </c>
      <c r="U415" s="24">
        <f t="shared" si="12"/>
        <v>6</v>
      </c>
      <c r="V415" s="25">
        <v>17856000</v>
      </c>
      <c r="W415" s="26">
        <f t="shared" si="13"/>
        <v>2976000</v>
      </c>
      <c r="X415" s="23" t="s">
        <v>1339</v>
      </c>
      <c r="Y415" s="64" t="s">
        <v>1793</v>
      </c>
    </row>
    <row r="416" spans="1:25" ht="51" customHeight="1" x14ac:dyDescent="0.2">
      <c r="A416" s="20">
        <v>413</v>
      </c>
      <c r="B416" s="20" t="s">
        <v>1042</v>
      </c>
      <c r="C416" s="20" t="s">
        <v>25</v>
      </c>
      <c r="D416" s="20" t="s">
        <v>1043</v>
      </c>
      <c r="E416" s="20" t="s">
        <v>27</v>
      </c>
      <c r="F416" s="22">
        <v>80139417</v>
      </c>
      <c r="G416" s="82" t="s">
        <v>1892</v>
      </c>
      <c r="H416" s="20"/>
      <c r="I416" s="20"/>
      <c r="J416" s="20"/>
      <c r="K416" s="20"/>
      <c r="L416" s="20"/>
      <c r="M416" s="20"/>
      <c r="N416" s="20"/>
      <c r="O416" s="20"/>
      <c r="P416" s="20" t="s">
        <v>758</v>
      </c>
      <c r="Q416" s="23">
        <v>46046</v>
      </c>
      <c r="R416" s="23">
        <v>46055</v>
      </c>
      <c r="S416" s="23">
        <v>46235</v>
      </c>
      <c r="T416" s="20">
        <v>180</v>
      </c>
      <c r="U416" s="24">
        <f t="shared" si="12"/>
        <v>6</v>
      </c>
      <c r="V416" s="25">
        <v>17856000</v>
      </c>
      <c r="W416" s="26">
        <f t="shared" si="13"/>
        <v>2976000</v>
      </c>
      <c r="X416" s="23" t="s">
        <v>1339</v>
      </c>
      <c r="Y416" s="64" t="s">
        <v>1794</v>
      </c>
    </row>
    <row r="417" spans="1:25" ht="51" customHeight="1" x14ac:dyDescent="0.2">
      <c r="A417" s="27">
        <v>414</v>
      </c>
      <c r="B417" s="27" t="s">
        <v>1044</v>
      </c>
      <c r="C417" s="20" t="s">
        <v>25</v>
      </c>
      <c r="D417" s="20" t="s">
        <v>1045</v>
      </c>
      <c r="E417" s="20" t="s">
        <v>27</v>
      </c>
      <c r="F417" s="22">
        <v>72014446</v>
      </c>
      <c r="G417" s="82" t="s">
        <v>1864</v>
      </c>
      <c r="H417" s="20"/>
      <c r="I417" s="20"/>
      <c r="J417" s="20"/>
      <c r="K417" s="20"/>
      <c r="L417" s="20"/>
      <c r="M417" s="20"/>
      <c r="N417" s="20"/>
      <c r="O417" s="20"/>
      <c r="P417" s="20" t="s">
        <v>143</v>
      </c>
      <c r="Q417" s="23">
        <v>46044</v>
      </c>
      <c r="R417" s="23">
        <v>46058</v>
      </c>
      <c r="S417" s="23">
        <v>46238</v>
      </c>
      <c r="T417" s="20">
        <v>180</v>
      </c>
      <c r="U417" s="24">
        <f t="shared" si="12"/>
        <v>6</v>
      </c>
      <c r="V417" s="25">
        <v>16500000</v>
      </c>
      <c r="W417" s="26">
        <f t="shared" si="13"/>
        <v>2750000</v>
      </c>
      <c r="X417" s="23" t="s">
        <v>1339</v>
      </c>
      <c r="Y417" s="64" t="s">
        <v>1795</v>
      </c>
    </row>
    <row r="418" spans="1:25" ht="51" customHeight="1" x14ac:dyDescent="0.2">
      <c r="A418" s="27">
        <v>415</v>
      </c>
      <c r="B418" s="27" t="s">
        <v>1046</v>
      </c>
      <c r="C418" s="20" t="s">
        <v>25</v>
      </c>
      <c r="D418" s="20" t="s">
        <v>1047</v>
      </c>
      <c r="E418" s="20" t="s">
        <v>27</v>
      </c>
      <c r="F418" s="22">
        <v>79644974</v>
      </c>
      <c r="G418" s="82" t="s">
        <v>1864</v>
      </c>
      <c r="H418" s="20"/>
      <c r="I418" s="20"/>
      <c r="J418" s="20"/>
      <c r="K418" s="20"/>
      <c r="L418" s="20"/>
      <c r="M418" s="20"/>
      <c r="N418" s="20"/>
      <c r="O418" s="20"/>
      <c r="P418" s="20" t="s">
        <v>143</v>
      </c>
      <c r="Q418" s="23">
        <v>46044</v>
      </c>
      <c r="R418" s="23">
        <v>46065</v>
      </c>
      <c r="S418" s="23">
        <v>46245</v>
      </c>
      <c r="T418" s="20">
        <v>180</v>
      </c>
      <c r="U418" s="24">
        <f t="shared" si="12"/>
        <v>6</v>
      </c>
      <c r="V418" s="25">
        <v>16500000</v>
      </c>
      <c r="W418" s="26">
        <f t="shared" si="13"/>
        <v>2750000</v>
      </c>
      <c r="X418" s="23" t="s">
        <v>1339</v>
      </c>
      <c r="Y418" s="64" t="s">
        <v>1796</v>
      </c>
    </row>
    <row r="419" spans="1:25" ht="51" customHeight="1" x14ac:dyDescent="0.2">
      <c r="A419" s="20">
        <v>416</v>
      </c>
      <c r="B419" s="20" t="s">
        <v>1048</v>
      </c>
      <c r="C419" s="20" t="s">
        <v>25</v>
      </c>
      <c r="D419" s="20" t="s">
        <v>1049</v>
      </c>
      <c r="E419" s="20" t="s">
        <v>27</v>
      </c>
      <c r="F419" s="22">
        <v>51852677</v>
      </c>
      <c r="G419" s="82" t="s">
        <v>1858</v>
      </c>
      <c r="H419" s="20"/>
      <c r="I419" s="20"/>
      <c r="J419" s="20"/>
      <c r="K419" s="20"/>
      <c r="L419" s="20"/>
      <c r="M419" s="20"/>
      <c r="N419" s="20"/>
      <c r="O419" s="20"/>
      <c r="P419" s="20" t="s">
        <v>1050</v>
      </c>
      <c r="Q419" s="23">
        <v>46044</v>
      </c>
      <c r="R419" s="23">
        <v>46063</v>
      </c>
      <c r="S419" s="23">
        <v>46243</v>
      </c>
      <c r="T419" s="20">
        <v>180</v>
      </c>
      <c r="U419" s="24">
        <f t="shared" si="12"/>
        <v>6</v>
      </c>
      <c r="V419" s="25">
        <v>17856000</v>
      </c>
      <c r="W419" s="26">
        <f t="shared" si="13"/>
        <v>2976000</v>
      </c>
      <c r="X419" s="23" t="s">
        <v>1339</v>
      </c>
      <c r="Y419" s="64" t="s">
        <v>1797</v>
      </c>
    </row>
    <row r="420" spans="1:25" ht="51" customHeight="1" x14ac:dyDescent="0.2">
      <c r="A420" s="20">
        <v>417</v>
      </c>
      <c r="B420" s="20" t="s">
        <v>1051</v>
      </c>
      <c r="C420" s="20" t="s">
        <v>25</v>
      </c>
      <c r="D420" s="20" t="s">
        <v>1052</v>
      </c>
      <c r="E420" s="20" t="s">
        <v>27</v>
      </c>
      <c r="F420" s="22">
        <v>52849187</v>
      </c>
      <c r="G420" s="82" t="s">
        <v>1880</v>
      </c>
      <c r="H420" s="20"/>
      <c r="I420" s="20"/>
      <c r="J420" s="20"/>
      <c r="K420" s="20"/>
      <c r="L420" s="20"/>
      <c r="M420" s="20"/>
      <c r="N420" s="20"/>
      <c r="O420" s="20"/>
      <c r="P420" s="20" t="s">
        <v>1053</v>
      </c>
      <c r="Q420" s="23">
        <v>46044</v>
      </c>
      <c r="R420" s="23">
        <v>46057</v>
      </c>
      <c r="S420" s="23">
        <v>46298</v>
      </c>
      <c r="T420" s="20">
        <v>240</v>
      </c>
      <c r="U420" s="24">
        <f t="shared" si="12"/>
        <v>8</v>
      </c>
      <c r="V420" s="25">
        <v>65600000</v>
      </c>
      <c r="W420" s="26">
        <f t="shared" si="13"/>
        <v>8200000</v>
      </c>
      <c r="X420" s="23" t="s">
        <v>1339</v>
      </c>
      <c r="Y420" s="64" t="s">
        <v>1798</v>
      </c>
    </row>
    <row r="421" spans="1:25" ht="51" customHeight="1" x14ac:dyDescent="0.2">
      <c r="A421" s="20">
        <v>418</v>
      </c>
      <c r="B421" s="20" t="s">
        <v>1054</v>
      </c>
      <c r="C421" s="20" t="s">
        <v>25</v>
      </c>
      <c r="D421" s="20" t="s">
        <v>1055</v>
      </c>
      <c r="E421" s="20" t="s">
        <v>27</v>
      </c>
      <c r="F421" s="22">
        <v>22465149</v>
      </c>
      <c r="G421" s="82" t="s">
        <v>1858</v>
      </c>
      <c r="H421" s="20"/>
      <c r="I421" s="20"/>
      <c r="J421" s="20"/>
      <c r="K421" s="20"/>
      <c r="L421" s="20"/>
      <c r="M421" s="20"/>
      <c r="N421" s="20"/>
      <c r="O421" s="20"/>
      <c r="P421" s="20" t="s">
        <v>497</v>
      </c>
      <c r="Q421" s="23">
        <v>46045</v>
      </c>
      <c r="R421" s="23">
        <v>46062</v>
      </c>
      <c r="S421" s="23">
        <v>46242</v>
      </c>
      <c r="T421" s="20">
        <v>180</v>
      </c>
      <c r="U421" s="24">
        <f t="shared" si="12"/>
        <v>6</v>
      </c>
      <c r="V421" s="25">
        <v>19500000</v>
      </c>
      <c r="W421" s="26">
        <f t="shared" si="13"/>
        <v>3250000</v>
      </c>
      <c r="X421" s="23" t="s">
        <v>1339</v>
      </c>
      <c r="Y421" s="64" t="s">
        <v>1799</v>
      </c>
    </row>
    <row r="422" spans="1:25" ht="51" customHeight="1" x14ac:dyDescent="0.2">
      <c r="A422" s="65">
        <v>419</v>
      </c>
      <c r="B422" s="65" t="s">
        <v>1056</v>
      </c>
      <c r="C422" s="65" t="s">
        <v>25</v>
      </c>
      <c r="D422" s="65" t="s">
        <v>1057</v>
      </c>
      <c r="E422" s="65" t="s">
        <v>27</v>
      </c>
      <c r="F422" s="66">
        <v>1007389446</v>
      </c>
      <c r="G422" s="82" t="s">
        <v>1858</v>
      </c>
      <c r="H422" s="65"/>
      <c r="I422" s="65"/>
      <c r="J422" s="65"/>
      <c r="K422" s="65"/>
      <c r="L422" s="65"/>
      <c r="M422" s="65"/>
      <c r="N422" s="65"/>
      <c r="O422" s="65"/>
      <c r="P422" s="65" t="s">
        <v>497</v>
      </c>
      <c r="Q422" s="67">
        <v>46045</v>
      </c>
      <c r="R422" s="67">
        <v>46063</v>
      </c>
      <c r="S422" s="67">
        <v>46243</v>
      </c>
      <c r="T422" s="65">
        <v>180</v>
      </c>
      <c r="U422" s="68">
        <f t="shared" si="12"/>
        <v>6</v>
      </c>
      <c r="V422" s="69">
        <v>19500000</v>
      </c>
      <c r="W422" s="70">
        <f t="shared" si="13"/>
        <v>3250000</v>
      </c>
      <c r="X422" s="67" t="s">
        <v>1339</v>
      </c>
      <c r="Y422" s="71" t="s">
        <v>1630</v>
      </c>
    </row>
    <row r="423" spans="1:25" ht="51" customHeight="1" x14ac:dyDescent="0.2">
      <c r="A423" s="20">
        <v>420</v>
      </c>
      <c r="B423" s="20" t="s">
        <v>1058</v>
      </c>
      <c r="C423" s="20" t="s">
        <v>25</v>
      </c>
      <c r="D423" s="20" t="s">
        <v>1059</v>
      </c>
      <c r="E423" s="20" t="s">
        <v>27</v>
      </c>
      <c r="F423" s="22">
        <v>80238835</v>
      </c>
      <c r="G423" s="82" t="s">
        <v>1865</v>
      </c>
      <c r="H423" s="20"/>
      <c r="I423" s="20"/>
      <c r="J423" s="20"/>
      <c r="K423" s="20"/>
      <c r="L423" s="20"/>
      <c r="M423" s="20"/>
      <c r="N423" s="20"/>
      <c r="O423" s="20"/>
      <c r="P423" s="20" t="s">
        <v>1060</v>
      </c>
      <c r="Q423" s="23">
        <v>46045</v>
      </c>
      <c r="R423" s="23">
        <v>46069</v>
      </c>
      <c r="S423" s="23">
        <v>46310</v>
      </c>
      <c r="T423" s="20">
        <v>240</v>
      </c>
      <c r="U423" s="24">
        <f t="shared" si="12"/>
        <v>8</v>
      </c>
      <c r="V423" s="25">
        <v>23808000</v>
      </c>
      <c r="W423" s="26">
        <f t="shared" si="13"/>
        <v>2976000</v>
      </c>
      <c r="X423" s="23" t="s">
        <v>1339</v>
      </c>
      <c r="Y423" s="64" t="s">
        <v>1800</v>
      </c>
    </row>
    <row r="424" spans="1:25" ht="51" customHeight="1" x14ac:dyDescent="0.2">
      <c r="A424" s="20">
        <v>421</v>
      </c>
      <c r="B424" s="20" t="s">
        <v>1061</v>
      </c>
      <c r="C424" s="20" t="s">
        <v>25</v>
      </c>
      <c r="D424" s="20" t="s">
        <v>1062</v>
      </c>
      <c r="E424" s="20" t="s">
        <v>27</v>
      </c>
      <c r="F424" s="22">
        <v>1015998046</v>
      </c>
      <c r="G424" s="82" t="s">
        <v>1877</v>
      </c>
      <c r="H424" s="20"/>
      <c r="I424" s="20"/>
      <c r="J424" s="20"/>
      <c r="K424" s="20"/>
      <c r="L424" s="20"/>
      <c r="M424" s="20"/>
      <c r="N424" s="20"/>
      <c r="O424" s="20"/>
      <c r="P424" s="20" t="s">
        <v>882</v>
      </c>
      <c r="Q424" s="23">
        <v>46045</v>
      </c>
      <c r="R424" s="23">
        <v>46051</v>
      </c>
      <c r="S424" s="23">
        <v>46293</v>
      </c>
      <c r="T424" s="20">
        <v>240</v>
      </c>
      <c r="U424" s="24">
        <f t="shared" si="12"/>
        <v>8</v>
      </c>
      <c r="V424" s="25">
        <v>36056000</v>
      </c>
      <c r="W424" s="26">
        <f t="shared" si="13"/>
        <v>4507000</v>
      </c>
      <c r="X424" s="23" t="s">
        <v>1339</v>
      </c>
      <c r="Y424" s="63" t="s">
        <v>1546</v>
      </c>
    </row>
    <row r="425" spans="1:25" ht="51" customHeight="1" x14ac:dyDescent="0.2">
      <c r="A425" s="20">
        <v>422</v>
      </c>
      <c r="B425" s="20" t="s">
        <v>1063</v>
      </c>
      <c r="C425" s="20" t="s">
        <v>25</v>
      </c>
      <c r="D425" s="20" t="s">
        <v>1064</v>
      </c>
      <c r="E425" s="20" t="s">
        <v>27</v>
      </c>
      <c r="F425" s="22">
        <v>80071934</v>
      </c>
      <c r="G425" s="82" t="s">
        <v>1862</v>
      </c>
      <c r="H425" s="20"/>
      <c r="I425" s="20"/>
      <c r="J425" s="20"/>
      <c r="K425" s="20"/>
      <c r="L425" s="20"/>
      <c r="M425" s="20"/>
      <c r="N425" s="20"/>
      <c r="O425" s="20"/>
      <c r="P425" s="20" t="s">
        <v>1065</v>
      </c>
      <c r="Q425" s="23">
        <v>46045</v>
      </c>
      <c r="R425" s="23">
        <v>46083</v>
      </c>
      <c r="S425" s="23">
        <v>46419</v>
      </c>
      <c r="T425" s="20">
        <v>330</v>
      </c>
      <c r="U425" s="24">
        <f t="shared" si="12"/>
        <v>11</v>
      </c>
      <c r="V425" s="25">
        <v>32736000</v>
      </c>
      <c r="W425" s="26">
        <f t="shared" si="13"/>
        <v>2976000</v>
      </c>
      <c r="X425" s="23" t="s">
        <v>1339</v>
      </c>
      <c r="Y425" s="64" t="s">
        <v>1774</v>
      </c>
    </row>
    <row r="426" spans="1:25" ht="51" customHeight="1" x14ac:dyDescent="0.2">
      <c r="A426" s="20">
        <v>423</v>
      </c>
      <c r="B426" s="20" t="s">
        <v>1066</v>
      </c>
      <c r="C426" s="20" t="s">
        <v>25</v>
      </c>
      <c r="D426" s="20" t="s">
        <v>1067</v>
      </c>
      <c r="E426" s="20" t="s">
        <v>27</v>
      </c>
      <c r="F426" s="22">
        <v>52027373</v>
      </c>
      <c r="G426" s="82" t="s">
        <v>1862</v>
      </c>
      <c r="H426" s="20"/>
      <c r="I426" s="20"/>
      <c r="J426" s="20"/>
      <c r="K426" s="20"/>
      <c r="L426" s="20"/>
      <c r="M426" s="20"/>
      <c r="N426" s="20"/>
      <c r="O426" s="20"/>
      <c r="P426" s="20" t="s">
        <v>1065</v>
      </c>
      <c r="Q426" s="23">
        <v>46045</v>
      </c>
      <c r="R426" s="23">
        <v>46064</v>
      </c>
      <c r="S426" s="23">
        <v>46397</v>
      </c>
      <c r="T426" s="20">
        <v>330</v>
      </c>
      <c r="U426" s="24">
        <f t="shared" si="12"/>
        <v>11</v>
      </c>
      <c r="V426" s="25">
        <v>32736000</v>
      </c>
      <c r="W426" s="26">
        <f t="shared" si="13"/>
        <v>2976000</v>
      </c>
      <c r="X426" s="23" t="s">
        <v>1339</v>
      </c>
      <c r="Y426" s="63" t="s">
        <v>1547</v>
      </c>
    </row>
    <row r="427" spans="1:25" ht="51" customHeight="1" x14ac:dyDescent="0.2">
      <c r="A427" s="20">
        <v>424</v>
      </c>
      <c r="B427" s="20" t="s">
        <v>1068</v>
      </c>
      <c r="C427" s="20" t="s">
        <v>25</v>
      </c>
      <c r="D427" s="20" t="s">
        <v>1069</v>
      </c>
      <c r="E427" s="20" t="s">
        <v>27</v>
      </c>
      <c r="F427" s="22">
        <v>65710122</v>
      </c>
      <c r="G427" s="82" t="s">
        <v>1862</v>
      </c>
      <c r="H427" s="20"/>
      <c r="I427" s="20"/>
      <c r="J427" s="20"/>
      <c r="K427" s="20"/>
      <c r="L427" s="20"/>
      <c r="M427" s="20"/>
      <c r="N427" s="20"/>
      <c r="O427" s="20"/>
      <c r="P427" s="20" t="s">
        <v>1065</v>
      </c>
      <c r="Q427" s="23">
        <v>46045</v>
      </c>
      <c r="R427" s="23">
        <v>46059</v>
      </c>
      <c r="S427" s="23">
        <v>46392</v>
      </c>
      <c r="T427" s="20">
        <v>330</v>
      </c>
      <c r="U427" s="24">
        <f t="shared" si="12"/>
        <v>11</v>
      </c>
      <c r="V427" s="25">
        <v>32736000</v>
      </c>
      <c r="W427" s="26">
        <f t="shared" si="13"/>
        <v>2976000</v>
      </c>
      <c r="X427" s="23" t="s">
        <v>1339</v>
      </c>
      <c r="Y427" s="63" t="s">
        <v>1548</v>
      </c>
    </row>
    <row r="428" spans="1:25" ht="51" customHeight="1" x14ac:dyDescent="0.2">
      <c r="A428" s="20">
        <v>425</v>
      </c>
      <c r="B428" s="20" t="s">
        <v>1070</v>
      </c>
      <c r="C428" s="20" t="s">
        <v>25</v>
      </c>
      <c r="D428" s="20" t="s">
        <v>1071</v>
      </c>
      <c r="E428" s="20" t="s">
        <v>27</v>
      </c>
      <c r="F428" s="22">
        <v>1018444629</v>
      </c>
      <c r="G428" s="82" t="s">
        <v>1869</v>
      </c>
      <c r="H428" s="20"/>
      <c r="I428" s="20"/>
      <c r="J428" s="20"/>
      <c r="K428" s="20"/>
      <c r="L428" s="20"/>
      <c r="M428" s="20"/>
      <c r="N428" s="20"/>
      <c r="O428" s="20"/>
      <c r="P428" s="20" t="s">
        <v>253</v>
      </c>
      <c r="Q428" s="23">
        <v>46044</v>
      </c>
      <c r="R428" s="23">
        <v>46050</v>
      </c>
      <c r="S428" s="23">
        <v>46230</v>
      </c>
      <c r="T428" s="20">
        <v>180</v>
      </c>
      <c r="U428" s="24">
        <f t="shared" si="12"/>
        <v>6</v>
      </c>
      <c r="V428" s="25">
        <v>42840000</v>
      </c>
      <c r="W428" s="26">
        <f t="shared" si="13"/>
        <v>7140000</v>
      </c>
      <c r="X428" s="23" t="s">
        <v>1339</v>
      </c>
      <c r="Y428" s="63" t="s">
        <v>1549</v>
      </c>
    </row>
    <row r="429" spans="1:25" ht="51" customHeight="1" x14ac:dyDescent="0.2">
      <c r="A429" s="20">
        <v>426</v>
      </c>
      <c r="B429" s="20" t="s">
        <v>1072</v>
      </c>
      <c r="C429" s="20" t="s">
        <v>25</v>
      </c>
      <c r="D429" s="20" t="s">
        <v>1073</v>
      </c>
      <c r="E429" s="20" t="s">
        <v>27</v>
      </c>
      <c r="F429" s="22">
        <v>80749053</v>
      </c>
      <c r="G429" s="82" t="s">
        <v>1865</v>
      </c>
      <c r="H429" s="20"/>
      <c r="I429" s="20"/>
      <c r="J429" s="20"/>
      <c r="K429" s="20"/>
      <c r="L429" s="20"/>
      <c r="M429" s="20"/>
      <c r="N429" s="20"/>
      <c r="O429" s="20"/>
      <c r="P429" s="20" t="s">
        <v>487</v>
      </c>
      <c r="Q429" s="23">
        <v>46046</v>
      </c>
      <c r="R429" s="23">
        <v>46058</v>
      </c>
      <c r="S429" s="23">
        <v>46238</v>
      </c>
      <c r="T429" s="20">
        <v>180</v>
      </c>
      <c r="U429" s="24">
        <f t="shared" si="12"/>
        <v>6</v>
      </c>
      <c r="V429" s="25">
        <v>17856000</v>
      </c>
      <c r="W429" s="26">
        <f t="shared" si="13"/>
        <v>2976000</v>
      </c>
      <c r="X429" s="23" t="s">
        <v>1339</v>
      </c>
      <c r="Y429" s="63" t="s">
        <v>1550</v>
      </c>
    </row>
    <row r="430" spans="1:25" ht="51" customHeight="1" x14ac:dyDescent="0.2">
      <c r="A430" s="20">
        <v>427</v>
      </c>
      <c r="B430" s="20" t="s">
        <v>1074</v>
      </c>
      <c r="C430" s="20" t="s">
        <v>25</v>
      </c>
      <c r="D430" s="20" t="s">
        <v>1075</v>
      </c>
      <c r="E430" s="20" t="s">
        <v>27</v>
      </c>
      <c r="F430" s="22">
        <v>1032356768</v>
      </c>
      <c r="G430" s="82" t="s">
        <v>1854</v>
      </c>
      <c r="H430" s="20"/>
      <c r="I430" s="20"/>
      <c r="J430" s="20"/>
      <c r="K430" s="20"/>
      <c r="L430" s="20"/>
      <c r="M430" s="20"/>
      <c r="N430" s="20"/>
      <c r="O430" s="20"/>
      <c r="P430" s="20" t="s">
        <v>872</v>
      </c>
      <c r="Q430" s="23">
        <v>46045</v>
      </c>
      <c r="R430" s="23">
        <v>46072</v>
      </c>
      <c r="S430" s="23">
        <v>46252</v>
      </c>
      <c r="T430" s="20">
        <v>180</v>
      </c>
      <c r="U430" s="24">
        <f t="shared" si="12"/>
        <v>6</v>
      </c>
      <c r="V430" s="25">
        <v>19500000</v>
      </c>
      <c r="W430" s="26">
        <f t="shared" si="13"/>
        <v>3250000</v>
      </c>
      <c r="X430" s="23" t="s">
        <v>1339</v>
      </c>
      <c r="Y430" s="63" t="s">
        <v>1551</v>
      </c>
    </row>
    <row r="431" spans="1:25" ht="51" customHeight="1" x14ac:dyDescent="0.2">
      <c r="A431" s="20">
        <v>428</v>
      </c>
      <c r="B431" s="20" t="s">
        <v>1076</v>
      </c>
      <c r="C431" s="20" t="s">
        <v>25</v>
      </c>
      <c r="D431" s="20" t="s">
        <v>1077</v>
      </c>
      <c r="E431" s="20" t="s">
        <v>27</v>
      </c>
      <c r="F431" s="22">
        <v>1012410729</v>
      </c>
      <c r="G431" s="82" t="s">
        <v>1861</v>
      </c>
      <c r="H431" s="20"/>
      <c r="I431" s="20"/>
      <c r="J431" s="20"/>
      <c r="K431" s="20"/>
      <c r="L431" s="20"/>
      <c r="M431" s="20"/>
      <c r="N431" s="20"/>
      <c r="O431" s="20"/>
      <c r="P431" s="20" t="s">
        <v>1078</v>
      </c>
      <c r="Q431" s="23">
        <v>46045</v>
      </c>
      <c r="R431" s="23">
        <v>46062</v>
      </c>
      <c r="S431" s="23">
        <v>46242</v>
      </c>
      <c r="T431" s="20">
        <v>180</v>
      </c>
      <c r="U431" s="24">
        <f t="shared" si="12"/>
        <v>6</v>
      </c>
      <c r="V431" s="25">
        <v>36600000</v>
      </c>
      <c r="W431" s="26">
        <f t="shared" si="13"/>
        <v>6100000</v>
      </c>
      <c r="X431" s="23" t="s">
        <v>1339</v>
      </c>
      <c r="Y431" s="64" t="s">
        <v>1801</v>
      </c>
    </row>
    <row r="432" spans="1:25" ht="51" customHeight="1" x14ac:dyDescent="0.2">
      <c r="A432" s="20">
        <v>429</v>
      </c>
      <c r="B432" s="20" t="s">
        <v>1079</v>
      </c>
      <c r="C432" s="20" t="s">
        <v>25</v>
      </c>
      <c r="D432" s="20" t="s">
        <v>1080</v>
      </c>
      <c r="E432" s="20" t="s">
        <v>27</v>
      </c>
      <c r="F432" s="22">
        <v>1013594036</v>
      </c>
      <c r="G432" s="82" t="s">
        <v>1886</v>
      </c>
      <c r="H432" s="20"/>
      <c r="I432" s="20"/>
      <c r="J432" s="20"/>
      <c r="K432" s="20"/>
      <c r="L432" s="20"/>
      <c r="M432" s="20"/>
      <c r="N432" s="20"/>
      <c r="O432" s="20"/>
      <c r="P432" s="20" t="s">
        <v>1081</v>
      </c>
      <c r="Q432" s="23">
        <v>46045</v>
      </c>
      <c r="R432" s="23">
        <v>46065</v>
      </c>
      <c r="S432" s="23">
        <v>46245</v>
      </c>
      <c r="T432" s="20">
        <v>180</v>
      </c>
      <c r="U432" s="24">
        <f t="shared" si="12"/>
        <v>6</v>
      </c>
      <c r="V432" s="25">
        <v>25800000</v>
      </c>
      <c r="W432" s="26">
        <f t="shared" si="13"/>
        <v>4300000</v>
      </c>
      <c r="X432" s="23" t="s">
        <v>1339</v>
      </c>
      <c r="Y432" s="64" t="s">
        <v>1802</v>
      </c>
    </row>
    <row r="433" spans="1:25" ht="51" customHeight="1" x14ac:dyDescent="0.2">
      <c r="A433" s="20">
        <v>430</v>
      </c>
      <c r="B433" s="20" t="s">
        <v>1082</v>
      </c>
      <c r="C433" s="20" t="s">
        <v>25</v>
      </c>
      <c r="D433" s="20" t="s">
        <v>1083</v>
      </c>
      <c r="E433" s="20" t="s">
        <v>27</v>
      </c>
      <c r="F433" s="22">
        <v>1022992515</v>
      </c>
      <c r="G433" s="82" t="s">
        <v>1869</v>
      </c>
      <c r="H433" s="20"/>
      <c r="I433" s="20"/>
      <c r="J433" s="20"/>
      <c r="K433" s="20"/>
      <c r="L433" s="20"/>
      <c r="M433" s="20"/>
      <c r="N433" s="20"/>
      <c r="O433" s="20"/>
      <c r="P433" s="20" t="s">
        <v>253</v>
      </c>
      <c r="Q433" s="23">
        <v>46044</v>
      </c>
      <c r="R433" s="23">
        <v>46049</v>
      </c>
      <c r="S433" s="23">
        <v>46382</v>
      </c>
      <c r="T433" s="20">
        <v>330</v>
      </c>
      <c r="U433" s="24">
        <f t="shared" si="12"/>
        <v>11</v>
      </c>
      <c r="V433" s="25">
        <v>78540000</v>
      </c>
      <c r="W433" s="26">
        <f t="shared" si="13"/>
        <v>7140000</v>
      </c>
      <c r="X433" s="23" t="s">
        <v>1339</v>
      </c>
      <c r="Y433" s="64" t="s">
        <v>1552</v>
      </c>
    </row>
    <row r="434" spans="1:25" ht="51" customHeight="1" x14ac:dyDescent="0.2">
      <c r="A434" s="20">
        <v>431</v>
      </c>
      <c r="B434" s="20" t="s">
        <v>1084</v>
      </c>
      <c r="C434" s="20" t="s">
        <v>25</v>
      </c>
      <c r="D434" s="20" t="s">
        <v>1085</v>
      </c>
      <c r="E434" s="20" t="s">
        <v>27</v>
      </c>
      <c r="F434" s="22">
        <v>1010182874</v>
      </c>
      <c r="G434" s="82" t="s">
        <v>1859</v>
      </c>
      <c r="H434" s="20"/>
      <c r="I434" s="20"/>
      <c r="J434" s="20"/>
      <c r="K434" s="20"/>
      <c r="L434" s="20"/>
      <c r="M434" s="20"/>
      <c r="N434" s="20"/>
      <c r="O434" s="20"/>
      <c r="P434" s="20" t="s">
        <v>253</v>
      </c>
      <c r="Q434" s="23">
        <v>46044</v>
      </c>
      <c r="R434" s="23">
        <v>46077</v>
      </c>
      <c r="S434" s="23">
        <v>46257</v>
      </c>
      <c r="T434" s="20">
        <v>180</v>
      </c>
      <c r="U434" s="24">
        <f t="shared" si="12"/>
        <v>6</v>
      </c>
      <c r="V434" s="25">
        <v>42840000</v>
      </c>
      <c r="W434" s="26">
        <f t="shared" si="13"/>
        <v>7140000</v>
      </c>
      <c r="X434" s="23" t="s">
        <v>1339</v>
      </c>
      <c r="Y434" s="64" t="s">
        <v>1803</v>
      </c>
    </row>
    <row r="435" spans="1:25" ht="51" customHeight="1" x14ac:dyDescent="0.2">
      <c r="A435" s="20">
        <v>432</v>
      </c>
      <c r="B435" s="20" t="s">
        <v>1086</v>
      </c>
      <c r="C435" s="20" t="s">
        <v>25</v>
      </c>
      <c r="D435" s="20" t="s">
        <v>1087</v>
      </c>
      <c r="E435" s="20" t="s">
        <v>27</v>
      </c>
      <c r="F435" s="22">
        <v>33376867</v>
      </c>
      <c r="G435" s="82" t="s">
        <v>1869</v>
      </c>
      <c r="H435" s="20"/>
      <c r="I435" s="20"/>
      <c r="J435" s="20"/>
      <c r="K435" s="20"/>
      <c r="L435" s="20" t="s">
        <v>1088</v>
      </c>
      <c r="M435" s="20" t="s">
        <v>27</v>
      </c>
      <c r="N435" s="30">
        <v>1022404143</v>
      </c>
      <c r="O435" s="21">
        <v>46072</v>
      </c>
      <c r="P435" s="20" t="s">
        <v>253</v>
      </c>
      <c r="Q435" s="23">
        <v>46045</v>
      </c>
      <c r="R435" s="23">
        <v>46052</v>
      </c>
      <c r="S435" s="23">
        <v>46385</v>
      </c>
      <c r="T435" s="20">
        <v>330</v>
      </c>
      <c r="U435" s="24">
        <f t="shared" si="12"/>
        <v>11</v>
      </c>
      <c r="V435" s="25">
        <v>78540000</v>
      </c>
      <c r="W435" s="26">
        <f t="shared" si="13"/>
        <v>7140000</v>
      </c>
      <c r="X435" s="23" t="s">
        <v>1339</v>
      </c>
      <c r="Y435" s="63" t="s">
        <v>1553</v>
      </c>
    </row>
    <row r="436" spans="1:25" ht="51" customHeight="1" x14ac:dyDescent="0.2">
      <c r="A436" s="27">
        <v>433</v>
      </c>
      <c r="B436" s="27" t="s">
        <v>1089</v>
      </c>
      <c r="C436" s="20" t="s">
        <v>25</v>
      </c>
      <c r="D436" s="20" t="s">
        <v>1090</v>
      </c>
      <c r="E436" s="20" t="s">
        <v>27</v>
      </c>
      <c r="F436" s="22">
        <v>1007101190</v>
      </c>
      <c r="G436" s="82" t="s">
        <v>1864</v>
      </c>
      <c r="H436" s="20"/>
      <c r="I436" s="20"/>
      <c r="J436" s="20"/>
      <c r="K436" s="20"/>
      <c r="L436" s="20"/>
      <c r="M436" s="20"/>
      <c r="N436" s="20"/>
      <c r="O436" s="20"/>
      <c r="P436" s="20" t="s">
        <v>143</v>
      </c>
      <c r="Q436" s="23">
        <v>46045</v>
      </c>
      <c r="R436" s="23">
        <v>46058</v>
      </c>
      <c r="S436" s="23">
        <v>46238</v>
      </c>
      <c r="T436" s="20">
        <v>180</v>
      </c>
      <c r="U436" s="24">
        <f t="shared" si="12"/>
        <v>6</v>
      </c>
      <c r="V436" s="25">
        <v>16500000</v>
      </c>
      <c r="W436" s="26">
        <f t="shared" si="13"/>
        <v>2750000</v>
      </c>
      <c r="X436" s="23" t="s">
        <v>1339</v>
      </c>
      <c r="Y436" s="64" t="s">
        <v>1804</v>
      </c>
    </row>
    <row r="437" spans="1:25" ht="51" customHeight="1" x14ac:dyDescent="0.2">
      <c r="A437" s="20">
        <v>434</v>
      </c>
      <c r="B437" s="20" t="s">
        <v>1091</v>
      </c>
      <c r="C437" s="20" t="s">
        <v>25</v>
      </c>
      <c r="D437" s="20" t="s">
        <v>1092</v>
      </c>
      <c r="E437" s="20" t="s">
        <v>27</v>
      </c>
      <c r="F437" s="22">
        <v>1023894076</v>
      </c>
      <c r="G437" s="82" t="s">
        <v>1887</v>
      </c>
      <c r="H437" s="20"/>
      <c r="I437" s="20"/>
      <c r="J437" s="20"/>
      <c r="K437" s="20"/>
      <c r="L437" s="20"/>
      <c r="M437" s="20"/>
      <c r="N437" s="20"/>
      <c r="O437" s="20"/>
      <c r="P437" s="20" t="s">
        <v>1006</v>
      </c>
      <c r="Q437" s="23">
        <v>46045</v>
      </c>
      <c r="R437" s="23">
        <v>46057</v>
      </c>
      <c r="S437" s="23">
        <v>46237</v>
      </c>
      <c r="T437" s="20">
        <v>180</v>
      </c>
      <c r="U437" s="24">
        <f t="shared" si="12"/>
        <v>6</v>
      </c>
      <c r="V437" s="25">
        <v>18600000</v>
      </c>
      <c r="W437" s="26">
        <f t="shared" si="13"/>
        <v>3100000</v>
      </c>
      <c r="X437" s="23" t="s">
        <v>1339</v>
      </c>
      <c r="Y437" s="64" t="s">
        <v>1805</v>
      </c>
    </row>
    <row r="438" spans="1:25" ht="51" customHeight="1" x14ac:dyDescent="0.2">
      <c r="A438" s="20">
        <v>435</v>
      </c>
      <c r="B438" s="20" t="s">
        <v>1093</v>
      </c>
      <c r="C438" s="20" t="s">
        <v>25</v>
      </c>
      <c r="D438" s="20" t="s">
        <v>1094</v>
      </c>
      <c r="E438" s="20" t="s">
        <v>27</v>
      </c>
      <c r="F438" s="22">
        <v>51709620</v>
      </c>
      <c r="G438" s="82" t="s">
        <v>1859</v>
      </c>
      <c r="H438" s="20"/>
      <c r="I438" s="20"/>
      <c r="J438" s="20"/>
      <c r="K438" s="20"/>
      <c r="L438" s="20"/>
      <c r="M438" s="20"/>
      <c r="N438" s="20"/>
      <c r="O438" s="20"/>
      <c r="P438" s="20" t="s">
        <v>1095</v>
      </c>
      <c r="Q438" s="23">
        <v>46045</v>
      </c>
      <c r="R438" s="23">
        <v>46051</v>
      </c>
      <c r="S438" s="23">
        <v>46293</v>
      </c>
      <c r="T438" s="20">
        <v>240</v>
      </c>
      <c r="U438" s="24">
        <f t="shared" si="12"/>
        <v>8</v>
      </c>
      <c r="V438" s="25">
        <v>64000000</v>
      </c>
      <c r="W438" s="26">
        <f t="shared" si="13"/>
        <v>8000000</v>
      </c>
      <c r="X438" s="23" t="s">
        <v>1339</v>
      </c>
      <c r="Y438" s="63" t="s">
        <v>1554</v>
      </c>
    </row>
    <row r="439" spans="1:25" ht="51" customHeight="1" x14ac:dyDescent="0.2">
      <c r="A439" s="20">
        <v>436</v>
      </c>
      <c r="B439" s="20" t="s">
        <v>1096</v>
      </c>
      <c r="C439" s="20" t="s">
        <v>25</v>
      </c>
      <c r="D439" s="20" t="s">
        <v>1097</v>
      </c>
      <c r="E439" s="20" t="s">
        <v>27</v>
      </c>
      <c r="F439" s="22">
        <v>53081618</v>
      </c>
      <c r="G439" s="82" t="s">
        <v>1862</v>
      </c>
      <c r="H439" s="20"/>
      <c r="I439" s="20"/>
      <c r="J439" s="20"/>
      <c r="K439" s="20"/>
      <c r="L439" s="20"/>
      <c r="M439" s="20"/>
      <c r="N439" s="20"/>
      <c r="O439" s="20"/>
      <c r="P439" s="20" t="s">
        <v>1098</v>
      </c>
      <c r="Q439" s="23">
        <v>46045</v>
      </c>
      <c r="R439" s="23">
        <v>46070</v>
      </c>
      <c r="S439" s="23">
        <v>46403</v>
      </c>
      <c r="T439" s="20">
        <v>330</v>
      </c>
      <c r="U439" s="24">
        <f t="shared" si="12"/>
        <v>11</v>
      </c>
      <c r="V439" s="25">
        <v>67100000</v>
      </c>
      <c r="W439" s="26">
        <f t="shared" si="13"/>
        <v>6100000</v>
      </c>
      <c r="X439" s="23" t="s">
        <v>1339</v>
      </c>
      <c r="Y439" s="63" t="s">
        <v>1555</v>
      </c>
    </row>
    <row r="440" spans="1:25" ht="51" customHeight="1" x14ac:dyDescent="0.2">
      <c r="A440" s="20">
        <v>437</v>
      </c>
      <c r="B440" s="20" t="s">
        <v>1099</v>
      </c>
      <c r="C440" s="20" t="s">
        <v>25</v>
      </c>
      <c r="D440" s="20" t="s">
        <v>1100</v>
      </c>
      <c r="E440" s="20" t="s">
        <v>27</v>
      </c>
      <c r="F440" s="22">
        <v>1032405577</v>
      </c>
      <c r="G440" s="82" t="s">
        <v>1859</v>
      </c>
      <c r="H440" s="20"/>
      <c r="I440" s="20"/>
      <c r="J440" s="20"/>
      <c r="K440" s="20"/>
      <c r="L440" s="20"/>
      <c r="M440" s="20"/>
      <c r="N440" s="20"/>
      <c r="O440" s="20"/>
      <c r="P440" s="20" t="s">
        <v>172</v>
      </c>
      <c r="Q440" s="23">
        <v>46044</v>
      </c>
      <c r="R440" s="23">
        <v>46055</v>
      </c>
      <c r="S440" s="23">
        <v>46388</v>
      </c>
      <c r="T440" s="20">
        <v>330</v>
      </c>
      <c r="U440" s="24">
        <f t="shared" si="12"/>
        <v>11</v>
      </c>
      <c r="V440" s="25">
        <v>68200000</v>
      </c>
      <c r="W440" s="26">
        <f t="shared" si="13"/>
        <v>6200000</v>
      </c>
      <c r="X440" s="23" t="s">
        <v>1339</v>
      </c>
      <c r="Y440" s="63" t="s">
        <v>1556</v>
      </c>
    </row>
    <row r="441" spans="1:25" ht="51" customHeight="1" x14ac:dyDescent="0.2">
      <c r="A441" s="20">
        <v>438</v>
      </c>
      <c r="B441" s="20" t="s">
        <v>1101</v>
      </c>
      <c r="C441" s="20" t="s">
        <v>25</v>
      </c>
      <c r="D441" s="20" t="s">
        <v>1102</v>
      </c>
      <c r="E441" s="20" t="s">
        <v>27</v>
      </c>
      <c r="F441" s="22">
        <v>80749159</v>
      </c>
      <c r="G441" s="82" t="s">
        <v>1871</v>
      </c>
      <c r="H441" s="20"/>
      <c r="I441" s="20"/>
      <c r="J441" s="20"/>
      <c r="K441" s="20"/>
      <c r="L441" s="20"/>
      <c r="M441" s="20"/>
      <c r="N441" s="20"/>
      <c r="O441" s="20"/>
      <c r="P441" s="20" t="s">
        <v>370</v>
      </c>
      <c r="Q441" s="23">
        <v>46045</v>
      </c>
      <c r="R441" s="23">
        <v>46057</v>
      </c>
      <c r="S441" s="23">
        <v>46237</v>
      </c>
      <c r="T441" s="20">
        <v>180</v>
      </c>
      <c r="U441" s="24">
        <f t="shared" si="12"/>
        <v>6</v>
      </c>
      <c r="V441" s="25">
        <v>12876000</v>
      </c>
      <c r="W441" s="26">
        <f t="shared" si="13"/>
        <v>2146000</v>
      </c>
      <c r="X441" s="23" t="s">
        <v>1339</v>
      </c>
      <c r="Y441" s="64" t="s">
        <v>1806</v>
      </c>
    </row>
    <row r="442" spans="1:25" ht="51" customHeight="1" x14ac:dyDescent="0.2">
      <c r="A442" s="20">
        <v>439</v>
      </c>
      <c r="B442" s="20" t="s">
        <v>1103</v>
      </c>
      <c r="C442" s="20" t="s">
        <v>25</v>
      </c>
      <c r="D442" s="20" t="s">
        <v>1104</v>
      </c>
      <c r="E442" s="20" t="s">
        <v>27</v>
      </c>
      <c r="F442" s="22">
        <v>79289734</v>
      </c>
      <c r="G442" s="82" t="s">
        <v>1867</v>
      </c>
      <c r="H442" s="20"/>
      <c r="I442" s="20"/>
      <c r="J442" s="20"/>
      <c r="K442" s="20"/>
      <c r="L442" s="20"/>
      <c r="M442" s="20"/>
      <c r="N442" s="20"/>
      <c r="O442" s="20"/>
      <c r="P442" s="20" t="s">
        <v>231</v>
      </c>
      <c r="Q442" s="23">
        <v>46045</v>
      </c>
      <c r="R442" s="23">
        <v>46064</v>
      </c>
      <c r="S442" s="23">
        <v>46305</v>
      </c>
      <c r="T442" s="20">
        <v>240</v>
      </c>
      <c r="U442" s="24">
        <f t="shared" si="12"/>
        <v>8</v>
      </c>
      <c r="V442" s="25">
        <v>23808000</v>
      </c>
      <c r="W442" s="26">
        <f t="shared" si="13"/>
        <v>2976000</v>
      </c>
      <c r="X442" s="23" t="s">
        <v>1339</v>
      </c>
      <c r="Y442" s="64" t="s">
        <v>1807</v>
      </c>
    </row>
    <row r="443" spans="1:25" ht="51" customHeight="1" x14ac:dyDescent="0.2">
      <c r="A443" s="20">
        <v>440</v>
      </c>
      <c r="B443" s="20" t="s">
        <v>1105</v>
      </c>
      <c r="C443" s="20" t="s">
        <v>25</v>
      </c>
      <c r="D443" s="20" t="s">
        <v>398</v>
      </c>
      <c r="E443" s="20" t="s">
        <v>27</v>
      </c>
      <c r="F443" s="22">
        <v>52538269</v>
      </c>
      <c r="G443" s="82" t="s">
        <v>1873</v>
      </c>
      <c r="H443" s="20"/>
      <c r="I443" s="20"/>
      <c r="J443" s="20"/>
      <c r="K443" s="20"/>
      <c r="L443" t="s">
        <v>397</v>
      </c>
      <c r="M443" s="20" t="s">
        <v>27</v>
      </c>
      <c r="N443" s="20">
        <v>1000984810</v>
      </c>
      <c r="O443" s="21">
        <v>46135</v>
      </c>
      <c r="P443" s="20" t="s">
        <v>419</v>
      </c>
      <c r="Q443" s="23">
        <v>46045</v>
      </c>
      <c r="R443" s="23">
        <v>46134</v>
      </c>
      <c r="S443" s="23">
        <v>46467</v>
      </c>
      <c r="T443" s="20">
        <v>330</v>
      </c>
      <c r="U443" s="24">
        <f t="shared" si="12"/>
        <v>11</v>
      </c>
      <c r="V443" s="25">
        <v>23606000</v>
      </c>
      <c r="W443" s="26">
        <f t="shared" si="13"/>
        <v>2146000</v>
      </c>
      <c r="X443" s="23" t="s">
        <v>1339</v>
      </c>
      <c r="Y443" s="64" t="s">
        <v>1808</v>
      </c>
    </row>
    <row r="444" spans="1:25" ht="51" customHeight="1" x14ac:dyDescent="0.2">
      <c r="A444" s="27">
        <v>441</v>
      </c>
      <c r="B444" s="27" t="s">
        <v>1106</v>
      </c>
      <c r="C444" s="20" t="s">
        <v>25</v>
      </c>
      <c r="D444" s="20" t="s">
        <v>1107</v>
      </c>
      <c r="E444" s="20" t="s">
        <v>27</v>
      </c>
      <c r="F444" s="22">
        <v>53010497</v>
      </c>
      <c r="G444" s="82" t="s">
        <v>1884</v>
      </c>
      <c r="H444" s="20"/>
      <c r="I444" s="20"/>
      <c r="J444" s="20"/>
      <c r="K444" s="20"/>
      <c r="L444" s="20"/>
      <c r="M444" s="20"/>
      <c r="N444" s="20"/>
      <c r="O444" s="20"/>
      <c r="P444" s="20" t="s">
        <v>962</v>
      </c>
      <c r="Q444" s="23">
        <v>46045</v>
      </c>
      <c r="R444" s="23">
        <v>46057</v>
      </c>
      <c r="S444" s="23">
        <v>46237</v>
      </c>
      <c r="T444" s="20">
        <v>180</v>
      </c>
      <c r="U444" s="24">
        <f t="shared" si="12"/>
        <v>6</v>
      </c>
      <c r="V444" s="25">
        <v>36600000</v>
      </c>
      <c r="W444" s="26">
        <f t="shared" si="13"/>
        <v>6100000</v>
      </c>
      <c r="X444" s="23" t="s">
        <v>1339</v>
      </c>
      <c r="Y444" s="63" t="s">
        <v>1557</v>
      </c>
    </row>
    <row r="445" spans="1:25" ht="51" customHeight="1" x14ac:dyDescent="0.2">
      <c r="A445" s="20">
        <v>442</v>
      </c>
      <c r="B445" s="20" t="s">
        <v>1108</v>
      </c>
      <c r="C445" s="20" t="s">
        <v>25</v>
      </c>
      <c r="D445" s="20" t="s">
        <v>1109</v>
      </c>
      <c r="E445" s="20" t="s">
        <v>27</v>
      </c>
      <c r="F445" s="22">
        <v>52181746</v>
      </c>
      <c r="G445" s="82" t="s">
        <v>1862</v>
      </c>
      <c r="H445" s="20"/>
      <c r="I445" s="20"/>
      <c r="J445" s="20"/>
      <c r="K445" s="20"/>
      <c r="L445" s="20"/>
      <c r="M445" s="20"/>
      <c r="N445" s="20"/>
      <c r="O445" s="20"/>
      <c r="P445" s="20" t="s">
        <v>1110</v>
      </c>
      <c r="Q445" s="23">
        <v>46045</v>
      </c>
      <c r="R445" s="23">
        <v>46055</v>
      </c>
      <c r="S445" s="23">
        <v>46235</v>
      </c>
      <c r="T445" s="20">
        <v>180</v>
      </c>
      <c r="U445" s="24">
        <f t="shared" si="12"/>
        <v>6</v>
      </c>
      <c r="V445" s="25">
        <v>25800000</v>
      </c>
      <c r="W445" s="26">
        <f t="shared" si="13"/>
        <v>4300000</v>
      </c>
      <c r="X445" s="23" t="s">
        <v>1339</v>
      </c>
      <c r="Y445" s="63" t="s">
        <v>1558</v>
      </c>
    </row>
    <row r="446" spans="1:25" ht="51" customHeight="1" x14ac:dyDescent="0.2">
      <c r="A446" s="20">
        <v>443</v>
      </c>
      <c r="B446" s="20" t="s">
        <v>1111</v>
      </c>
      <c r="C446" s="20" t="s">
        <v>25</v>
      </c>
      <c r="D446" s="20" t="s">
        <v>1112</v>
      </c>
      <c r="E446" s="20" t="s">
        <v>27</v>
      </c>
      <c r="F446" s="22">
        <v>80065668</v>
      </c>
      <c r="G446" s="82" t="s">
        <v>1862</v>
      </c>
      <c r="H446" s="20"/>
      <c r="I446" s="20"/>
      <c r="J446" s="20"/>
      <c r="K446" s="20"/>
      <c r="L446" s="20"/>
      <c r="M446" s="20"/>
      <c r="N446" s="20"/>
      <c r="O446" s="20"/>
      <c r="P446" s="20" t="s">
        <v>1113</v>
      </c>
      <c r="Q446" s="23">
        <v>46045</v>
      </c>
      <c r="R446" s="23">
        <v>46071</v>
      </c>
      <c r="S446" s="23">
        <v>46251</v>
      </c>
      <c r="T446" s="20">
        <v>180</v>
      </c>
      <c r="U446" s="24">
        <f t="shared" si="12"/>
        <v>6</v>
      </c>
      <c r="V446" s="25">
        <v>36600000</v>
      </c>
      <c r="W446" s="26">
        <f t="shared" si="13"/>
        <v>6100000</v>
      </c>
      <c r="X446" s="23" t="s">
        <v>1339</v>
      </c>
      <c r="Y446" s="63" t="s">
        <v>1559</v>
      </c>
    </row>
    <row r="447" spans="1:25" ht="51" customHeight="1" x14ac:dyDescent="0.2">
      <c r="A447" s="20">
        <v>444</v>
      </c>
      <c r="B447" s="20" t="s">
        <v>1114</v>
      </c>
      <c r="C447" s="20" t="s">
        <v>25</v>
      </c>
      <c r="D447" s="20" t="s">
        <v>1115</v>
      </c>
      <c r="E447" s="20" t="s">
        <v>27</v>
      </c>
      <c r="F447" s="22">
        <v>1019134731</v>
      </c>
      <c r="G447" s="82" t="s">
        <v>1858</v>
      </c>
      <c r="H447" s="20"/>
      <c r="I447" s="20"/>
      <c r="J447" s="20"/>
      <c r="K447" s="20"/>
      <c r="L447" s="20"/>
      <c r="M447" s="20"/>
      <c r="N447" s="20"/>
      <c r="O447" s="20"/>
      <c r="P447" s="20" t="s">
        <v>497</v>
      </c>
      <c r="Q447" s="23">
        <v>46045</v>
      </c>
      <c r="R447" s="23">
        <v>46062</v>
      </c>
      <c r="S447" s="23">
        <v>46242</v>
      </c>
      <c r="T447" s="20">
        <v>180</v>
      </c>
      <c r="U447" s="24">
        <f t="shared" si="12"/>
        <v>6</v>
      </c>
      <c r="V447" s="25">
        <v>19500000</v>
      </c>
      <c r="W447" s="26">
        <f t="shared" si="13"/>
        <v>3250000</v>
      </c>
      <c r="X447" s="23" t="s">
        <v>1339</v>
      </c>
      <c r="Y447" s="64" t="s">
        <v>1809</v>
      </c>
    </row>
    <row r="448" spans="1:25" ht="51" customHeight="1" x14ac:dyDescent="0.2">
      <c r="A448" s="20">
        <v>445</v>
      </c>
      <c r="B448" s="20" t="s">
        <v>1116</v>
      </c>
      <c r="C448" s="20" t="s">
        <v>25</v>
      </c>
      <c r="D448" s="20" t="s">
        <v>1117</v>
      </c>
      <c r="E448" s="20" t="s">
        <v>27</v>
      </c>
      <c r="F448" s="22">
        <v>1030608996</v>
      </c>
      <c r="G448" s="82" t="s">
        <v>1862</v>
      </c>
      <c r="H448" s="20"/>
      <c r="I448" s="20"/>
      <c r="J448" s="20"/>
      <c r="K448" s="20"/>
      <c r="L448" s="20"/>
      <c r="M448" s="20"/>
      <c r="N448" s="20"/>
      <c r="O448" s="20"/>
      <c r="P448" s="20" t="s">
        <v>1118</v>
      </c>
      <c r="Q448" s="23">
        <v>46045</v>
      </c>
      <c r="R448" s="23">
        <v>46071</v>
      </c>
      <c r="S448" s="23">
        <v>46251</v>
      </c>
      <c r="T448" s="20">
        <v>180</v>
      </c>
      <c r="U448" s="24">
        <f t="shared" si="12"/>
        <v>6</v>
      </c>
      <c r="V448" s="25">
        <v>31200000</v>
      </c>
      <c r="W448" s="26">
        <f t="shared" si="13"/>
        <v>5200000</v>
      </c>
      <c r="X448" s="23" t="s">
        <v>1339</v>
      </c>
      <c r="Y448" s="63" t="s">
        <v>1560</v>
      </c>
    </row>
    <row r="449" spans="1:25" ht="51" customHeight="1" x14ac:dyDescent="0.2">
      <c r="A449" s="20">
        <v>446</v>
      </c>
      <c r="B449" s="20" t="s">
        <v>1119</v>
      </c>
      <c r="C449" s="20" t="s">
        <v>25</v>
      </c>
      <c r="D449" s="20" t="s">
        <v>1120</v>
      </c>
      <c r="E449" s="20" t="s">
        <v>27</v>
      </c>
      <c r="F449" s="22">
        <v>51876386</v>
      </c>
      <c r="G449" s="82" t="s">
        <v>1876</v>
      </c>
      <c r="H449" s="20"/>
      <c r="I449" s="20"/>
      <c r="J449" s="20"/>
      <c r="K449" s="20"/>
      <c r="L449" s="20"/>
      <c r="M449" s="20"/>
      <c r="N449" s="20"/>
      <c r="O449" s="20"/>
      <c r="P449" s="20" t="s">
        <v>231</v>
      </c>
      <c r="Q449" s="23">
        <v>46045</v>
      </c>
      <c r="R449" s="23">
        <v>46062</v>
      </c>
      <c r="S449" s="23">
        <v>46242</v>
      </c>
      <c r="T449" s="20">
        <v>180</v>
      </c>
      <c r="U449" s="24">
        <f t="shared" si="12"/>
        <v>6</v>
      </c>
      <c r="V449" s="25">
        <v>17856000</v>
      </c>
      <c r="W449" s="26">
        <f t="shared" si="13"/>
        <v>2976000</v>
      </c>
      <c r="X449" s="23" t="s">
        <v>1339</v>
      </c>
      <c r="Y449" s="64" t="s">
        <v>1810</v>
      </c>
    </row>
    <row r="450" spans="1:25" ht="51" customHeight="1" x14ac:dyDescent="0.2">
      <c r="A450" s="20">
        <v>447</v>
      </c>
      <c r="B450" s="20" t="s">
        <v>1121</v>
      </c>
      <c r="C450" s="20" t="s">
        <v>25</v>
      </c>
      <c r="D450" s="27" t="s">
        <v>1122</v>
      </c>
      <c r="E450" s="20" t="s">
        <v>27</v>
      </c>
      <c r="F450" s="22">
        <v>79842328</v>
      </c>
      <c r="G450" s="82" t="s">
        <v>1873</v>
      </c>
      <c r="H450" s="20"/>
      <c r="I450" s="20"/>
      <c r="J450" s="20"/>
      <c r="K450" s="20"/>
      <c r="L450" s="20"/>
      <c r="M450" s="20"/>
      <c r="N450" s="20"/>
      <c r="O450" s="20"/>
      <c r="P450" s="20" t="s">
        <v>388</v>
      </c>
      <c r="Q450" s="23">
        <v>46052</v>
      </c>
      <c r="R450" s="23">
        <v>46069</v>
      </c>
      <c r="S450" s="23">
        <v>46249</v>
      </c>
      <c r="T450" s="20">
        <v>180</v>
      </c>
      <c r="U450" s="24">
        <f t="shared" si="12"/>
        <v>6</v>
      </c>
      <c r="V450" s="25">
        <v>36600000</v>
      </c>
      <c r="W450" s="26">
        <f t="shared" si="13"/>
        <v>6100000</v>
      </c>
      <c r="X450" s="23" t="s">
        <v>1339</v>
      </c>
      <c r="Y450" s="64" t="s">
        <v>1811</v>
      </c>
    </row>
    <row r="451" spans="1:25" ht="51" customHeight="1" x14ac:dyDescent="0.2">
      <c r="A451" s="20">
        <v>448</v>
      </c>
      <c r="B451" s="20" t="s">
        <v>1123</v>
      </c>
      <c r="C451" s="20" t="s">
        <v>25</v>
      </c>
      <c r="D451" s="20" t="s">
        <v>1124</v>
      </c>
      <c r="E451" s="20" t="s">
        <v>27</v>
      </c>
      <c r="F451" s="22">
        <v>1013585143</v>
      </c>
      <c r="G451" s="82" t="s">
        <v>1873</v>
      </c>
      <c r="H451" s="20"/>
      <c r="I451" s="20"/>
      <c r="J451" s="20"/>
      <c r="K451" s="20"/>
      <c r="L451" s="20"/>
      <c r="M451" s="20"/>
      <c r="N451" s="20"/>
      <c r="O451" s="20"/>
      <c r="P451" s="20" t="s">
        <v>404</v>
      </c>
      <c r="Q451" s="23">
        <v>46045</v>
      </c>
      <c r="R451" s="23">
        <v>46062</v>
      </c>
      <c r="S451" s="23">
        <v>46395</v>
      </c>
      <c r="T451" s="20">
        <v>330</v>
      </c>
      <c r="U451" s="24">
        <f t="shared" si="12"/>
        <v>11</v>
      </c>
      <c r="V451" s="25">
        <v>67100000</v>
      </c>
      <c r="W451" s="26">
        <f t="shared" si="13"/>
        <v>6100000</v>
      </c>
      <c r="X451" s="23" t="s">
        <v>1339</v>
      </c>
      <c r="Y451" s="63" t="s">
        <v>1561</v>
      </c>
    </row>
    <row r="452" spans="1:25" ht="51" customHeight="1" x14ac:dyDescent="0.2">
      <c r="A452" s="20">
        <v>449</v>
      </c>
      <c r="B452" s="20" t="s">
        <v>1125</v>
      </c>
      <c r="C452" s="20" t="s">
        <v>25</v>
      </c>
      <c r="D452" s="20" t="s">
        <v>1126</v>
      </c>
      <c r="E452" s="20" t="s">
        <v>27</v>
      </c>
      <c r="F452" s="22">
        <v>1016010226</v>
      </c>
      <c r="G452" s="82" t="s">
        <v>1873</v>
      </c>
      <c r="H452" s="20"/>
      <c r="I452" s="20"/>
      <c r="J452" s="20"/>
      <c r="K452" s="20"/>
      <c r="L452" s="20"/>
      <c r="M452" s="20"/>
      <c r="N452" s="20"/>
      <c r="O452" s="20"/>
      <c r="P452" s="20" t="s">
        <v>422</v>
      </c>
      <c r="Q452" s="23">
        <v>46045</v>
      </c>
      <c r="R452" s="23">
        <v>46079</v>
      </c>
      <c r="S452" s="23">
        <v>46259</v>
      </c>
      <c r="T452" s="20">
        <v>180</v>
      </c>
      <c r="U452" s="24">
        <f t="shared" ref="U452:U515" si="14">ROUND((T452/30),0)</f>
        <v>6</v>
      </c>
      <c r="V452" s="25">
        <v>36600000</v>
      </c>
      <c r="W452" s="26">
        <f t="shared" ref="W452:W515" si="15">IF(V452=0,0,((V452/U452)))</f>
        <v>6100000</v>
      </c>
      <c r="X452" s="23" t="s">
        <v>1339</v>
      </c>
      <c r="Y452" s="64" t="s">
        <v>1812</v>
      </c>
    </row>
    <row r="453" spans="1:25" ht="51" customHeight="1" x14ac:dyDescent="0.2">
      <c r="A453" s="20">
        <v>450</v>
      </c>
      <c r="B453" s="20" t="s">
        <v>1127</v>
      </c>
      <c r="C453" s="20" t="s">
        <v>25</v>
      </c>
      <c r="D453" s="20" t="s">
        <v>1128</v>
      </c>
      <c r="E453" s="20" t="s">
        <v>27</v>
      </c>
      <c r="F453" s="22">
        <v>80372860</v>
      </c>
      <c r="G453" s="82" t="s">
        <v>1873</v>
      </c>
      <c r="H453" s="20"/>
      <c r="I453" s="20"/>
      <c r="J453" s="20"/>
      <c r="K453" s="20"/>
      <c r="L453" s="20"/>
      <c r="M453" s="20"/>
      <c r="N453" s="20"/>
      <c r="O453" s="20"/>
      <c r="P453" s="20" t="s">
        <v>422</v>
      </c>
      <c r="Q453" s="23">
        <v>46045</v>
      </c>
      <c r="R453" s="23">
        <v>46056</v>
      </c>
      <c r="S453" s="23">
        <v>46236</v>
      </c>
      <c r="T453" s="20">
        <v>180</v>
      </c>
      <c r="U453" s="24">
        <f t="shared" si="14"/>
        <v>6</v>
      </c>
      <c r="V453" s="25">
        <v>36600000</v>
      </c>
      <c r="W453" s="26">
        <f t="shared" si="15"/>
        <v>6100000</v>
      </c>
      <c r="X453" s="23" t="s">
        <v>1339</v>
      </c>
      <c r="Y453" s="64" t="s">
        <v>1813</v>
      </c>
    </row>
    <row r="454" spans="1:25" ht="51" customHeight="1" x14ac:dyDescent="0.2">
      <c r="A454" s="20">
        <v>451</v>
      </c>
      <c r="B454" s="20" t="s">
        <v>1129</v>
      </c>
      <c r="C454" s="20" t="s">
        <v>25</v>
      </c>
      <c r="D454" s="20" t="s">
        <v>1130</v>
      </c>
      <c r="E454" s="20" t="s">
        <v>27</v>
      </c>
      <c r="F454" s="22">
        <v>93238085</v>
      </c>
      <c r="G454" s="82" t="s">
        <v>1862</v>
      </c>
      <c r="H454" s="20"/>
      <c r="I454" s="20"/>
      <c r="J454" s="20"/>
      <c r="K454" s="20"/>
      <c r="L454" s="20"/>
      <c r="M454" s="20"/>
      <c r="N454" s="20"/>
      <c r="O454" s="20"/>
      <c r="P454" s="20" t="s">
        <v>1131</v>
      </c>
      <c r="Q454" s="23">
        <v>46048</v>
      </c>
      <c r="R454" s="23">
        <v>46070</v>
      </c>
      <c r="S454" s="23">
        <v>46403</v>
      </c>
      <c r="T454" s="20">
        <v>330</v>
      </c>
      <c r="U454" s="24">
        <f t="shared" si="14"/>
        <v>11</v>
      </c>
      <c r="V454" s="25">
        <v>67100000</v>
      </c>
      <c r="W454" s="26">
        <f t="shared" si="15"/>
        <v>6100000</v>
      </c>
      <c r="X454" s="23" t="s">
        <v>1339</v>
      </c>
      <c r="Y454" s="63" t="s">
        <v>1562</v>
      </c>
    </row>
    <row r="455" spans="1:25" ht="51" customHeight="1" x14ac:dyDescent="0.2">
      <c r="A455" s="20">
        <v>452</v>
      </c>
      <c r="B455" s="20" t="s">
        <v>1132</v>
      </c>
      <c r="C455" s="20" t="s">
        <v>25</v>
      </c>
      <c r="D455" s="20" t="s">
        <v>1133</v>
      </c>
      <c r="E455" s="20" t="s">
        <v>27</v>
      </c>
      <c r="F455" s="22">
        <v>1112966033</v>
      </c>
      <c r="G455" s="82" t="s">
        <v>1862</v>
      </c>
      <c r="H455" s="20"/>
      <c r="I455" s="20"/>
      <c r="J455" s="20"/>
      <c r="K455" s="20"/>
      <c r="L455" s="20"/>
      <c r="M455" s="20"/>
      <c r="N455" s="20"/>
      <c r="O455" s="20"/>
      <c r="P455" s="20" t="s">
        <v>1134</v>
      </c>
      <c r="Q455" s="23">
        <v>46046</v>
      </c>
      <c r="R455" s="23">
        <v>46065</v>
      </c>
      <c r="S455" s="23">
        <v>46398</v>
      </c>
      <c r="T455" s="20">
        <v>330</v>
      </c>
      <c r="U455" s="24">
        <f t="shared" si="14"/>
        <v>11</v>
      </c>
      <c r="V455" s="25">
        <v>67100000</v>
      </c>
      <c r="W455" s="26">
        <f t="shared" si="15"/>
        <v>6100000</v>
      </c>
      <c r="X455" s="23" t="s">
        <v>1339</v>
      </c>
      <c r="Y455" s="64" t="s">
        <v>1814</v>
      </c>
    </row>
    <row r="456" spans="1:25" ht="51" customHeight="1" x14ac:dyDescent="0.2">
      <c r="A456" s="20">
        <v>453</v>
      </c>
      <c r="B456" s="20" t="s">
        <v>1135</v>
      </c>
      <c r="C456" s="20" t="s">
        <v>25</v>
      </c>
      <c r="D456" s="20" t="s">
        <v>1136</v>
      </c>
      <c r="E456" s="20" t="s">
        <v>27</v>
      </c>
      <c r="F456" s="22">
        <v>38566588</v>
      </c>
      <c r="G456" s="82" t="s">
        <v>1890</v>
      </c>
      <c r="H456" s="20"/>
      <c r="I456" s="20"/>
      <c r="J456" s="20"/>
      <c r="K456" s="20"/>
      <c r="L456" s="20"/>
      <c r="M456" s="20"/>
      <c r="N456" s="20"/>
      <c r="O456" s="20"/>
      <c r="P456" s="20" t="s">
        <v>729</v>
      </c>
      <c r="Q456" s="23">
        <v>46045</v>
      </c>
      <c r="R456" s="23">
        <v>46057</v>
      </c>
      <c r="S456" s="23">
        <v>46237</v>
      </c>
      <c r="T456" s="20">
        <v>180</v>
      </c>
      <c r="U456" s="24">
        <f t="shared" si="14"/>
        <v>6</v>
      </c>
      <c r="V456" s="25">
        <v>39000000</v>
      </c>
      <c r="W456" s="26">
        <f t="shared" si="15"/>
        <v>6500000</v>
      </c>
      <c r="X456" s="23" t="s">
        <v>1339</v>
      </c>
      <c r="Y456" s="64" t="s">
        <v>1815</v>
      </c>
    </row>
    <row r="457" spans="1:25" ht="51" customHeight="1" x14ac:dyDescent="0.2">
      <c r="A457" s="20">
        <v>454</v>
      </c>
      <c r="B457" s="20" t="s">
        <v>1137</v>
      </c>
      <c r="C457" s="20" t="s">
        <v>25</v>
      </c>
      <c r="D457" s="20" t="s">
        <v>1138</v>
      </c>
      <c r="E457" s="20" t="s">
        <v>27</v>
      </c>
      <c r="F457" s="22">
        <v>1014180818</v>
      </c>
      <c r="G457" s="82" t="s">
        <v>1883</v>
      </c>
      <c r="H457" s="20"/>
      <c r="I457" s="20"/>
      <c r="J457" s="20"/>
      <c r="K457" s="20"/>
      <c r="L457" s="20"/>
      <c r="M457" s="20"/>
      <c r="N457" s="20"/>
      <c r="O457" s="20"/>
      <c r="P457" s="20" t="s">
        <v>484</v>
      </c>
      <c r="Q457" s="23">
        <v>46046</v>
      </c>
      <c r="R457" s="23">
        <v>46056</v>
      </c>
      <c r="S457" s="23">
        <v>46389</v>
      </c>
      <c r="T457" s="20">
        <v>330</v>
      </c>
      <c r="U457" s="24">
        <f t="shared" si="14"/>
        <v>11</v>
      </c>
      <c r="V457" s="25">
        <v>69300000</v>
      </c>
      <c r="W457" s="26">
        <f t="shared" si="15"/>
        <v>6300000</v>
      </c>
      <c r="X457" s="23" t="s">
        <v>1339</v>
      </c>
      <c r="Y457" s="64" t="s">
        <v>1816</v>
      </c>
    </row>
    <row r="458" spans="1:25" ht="51" customHeight="1" x14ac:dyDescent="0.2">
      <c r="A458" s="20">
        <v>455</v>
      </c>
      <c r="B458" s="20" t="s">
        <v>1139</v>
      </c>
      <c r="C458" s="20" t="s">
        <v>25</v>
      </c>
      <c r="D458" s="20" t="s">
        <v>1140</v>
      </c>
      <c r="E458" s="20" t="s">
        <v>27</v>
      </c>
      <c r="F458" s="22">
        <v>1010192896</v>
      </c>
      <c r="G458" s="82" t="s">
        <v>1893</v>
      </c>
      <c r="H458" s="20"/>
      <c r="I458" s="20"/>
      <c r="J458" s="20"/>
      <c r="K458" s="20"/>
      <c r="L458" s="20"/>
      <c r="M458" s="20"/>
      <c r="N458" s="20"/>
      <c r="O458" s="20"/>
      <c r="P458" s="20" t="s">
        <v>945</v>
      </c>
      <c r="Q458" s="23">
        <v>46046</v>
      </c>
      <c r="R458" s="23">
        <v>46049</v>
      </c>
      <c r="S458" s="23">
        <v>46382</v>
      </c>
      <c r="T458" s="20">
        <v>330</v>
      </c>
      <c r="U458" s="24">
        <f t="shared" si="14"/>
        <v>11</v>
      </c>
      <c r="V458" s="25">
        <v>34100000</v>
      </c>
      <c r="W458" s="26">
        <f t="shared" si="15"/>
        <v>3100000</v>
      </c>
      <c r="X458" s="23" t="s">
        <v>1339</v>
      </c>
      <c r="Y458" s="64" t="s">
        <v>1817</v>
      </c>
    </row>
    <row r="459" spans="1:25" ht="51" customHeight="1" x14ac:dyDescent="0.2">
      <c r="A459" s="20">
        <v>456</v>
      </c>
      <c r="B459" s="20" t="s">
        <v>1141</v>
      </c>
      <c r="C459" s="20" t="s">
        <v>25</v>
      </c>
      <c r="D459" s="20" t="s">
        <v>1142</v>
      </c>
      <c r="E459" s="20" t="s">
        <v>27</v>
      </c>
      <c r="F459" s="22">
        <v>79303323</v>
      </c>
      <c r="G459" s="82" t="s">
        <v>1882</v>
      </c>
      <c r="H459" s="20"/>
      <c r="I459" s="20"/>
      <c r="J459" s="20"/>
      <c r="K459" s="20"/>
      <c r="L459" s="20"/>
      <c r="M459" s="20"/>
      <c r="N459" s="20"/>
      <c r="O459" s="20"/>
      <c r="P459" s="20" t="s">
        <v>481</v>
      </c>
      <c r="Q459" s="23">
        <v>46045</v>
      </c>
      <c r="R459" s="23">
        <v>46056</v>
      </c>
      <c r="S459" s="23">
        <v>46297</v>
      </c>
      <c r="T459" s="20">
        <v>240</v>
      </c>
      <c r="U459" s="24">
        <f t="shared" si="14"/>
        <v>8</v>
      </c>
      <c r="V459" s="25">
        <v>23808000</v>
      </c>
      <c r="W459" s="26">
        <f t="shared" si="15"/>
        <v>2976000</v>
      </c>
      <c r="X459" s="23" t="s">
        <v>1339</v>
      </c>
      <c r="Y459" s="64" t="s">
        <v>1818</v>
      </c>
    </row>
    <row r="460" spans="1:25" ht="51" customHeight="1" x14ac:dyDescent="0.2">
      <c r="A460" s="20">
        <v>457</v>
      </c>
      <c r="B460" s="20" t="s">
        <v>1143</v>
      </c>
      <c r="C460" s="20" t="s">
        <v>25</v>
      </c>
      <c r="D460" s="20" t="s">
        <v>1144</v>
      </c>
      <c r="E460" s="20" t="s">
        <v>27</v>
      </c>
      <c r="F460" s="22">
        <v>1010193093</v>
      </c>
      <c r="G460" s="82" t="s">
        <v>1894</v>
      </c>
      <c r="H460" s="20"/>
      <c r="I460" s="20"/>
      <c r="J460" s="20"/>
      <c r="K460" s="20"/>
      <c r="L460" s="20"/>
      <c r="M460" s="20"/>
      <c r="N460" s="20"/>
      <c r="O460" s="20"/>
      <c r="P460" s="20" t="s">
        <v>775</v>
      </c>
      <c r="Q460" s="23">
        <v>46046</v>
      </c>
      <c r="R460" s="23">
        <v>46070</v>
      </c>
      <c r="S460" s="23">
        <v>46250</v>
      </c>
      <c r="T460" s="27">
        <v>180</v>
      </c>
      <c r="U460" s="24">
        <f t="shared" si="14"/>
        <v>6</v>
      </c>
      <c r="V460" s="25">
        <v>18600000</v>
      </c>
      <c r="W460" s="26">
        <f t="shared" si="15"/>
        <v>3100000</v>
      </c>
      <c r="X460" s="23" t="s">
        <v>1339</v>
      </c>
      <c r="Y460" s="64" t="s">
        <v>1819</v>
      </c>
    </row>
    <row r="461" spans="1:25" ht="51" customHeight="1" x14ac:dyDescent="0.2">
      <c r="A461" s="20">
        <v>458</v>
      </c>
      <c r="B461" s="20" t="s">
        <v>1145</v>
      </c>
      <c r="C461" s="20" t="s">
        <v>25</v>
      </c>
      <c r="D461" s="20" t="s">
        <v>1146</v>
      </c>
      <c r="E461" s="20" t="s">
        <v>27</v>
      </c>
      <c r="F461" s="22">
        <v>53032059</v>
      </c>
      <c r="G461" s="82" t="s">
        <v>1899</v>
      </c>
      <c r="H461" s="20"/>
      <c r="I461" s="20"/>
      <c r="J461" s="20"/>
      <c r="K461" s="20"/>
      <c r="L461" s="20"/>
      <c r="M461" s="20"/>
      <c r="N461" s="20"/>
      <c r="O461" s="20"/>
      <c r="P461" s="20" t="s">
        <v>1147</v>
      </c>
      <c r="Q461" s="23">
        <v>46046</v>
      </c>
      <c r="R461" s="23">
        <v>46064</v>
      </c>
      <c r="S461" s="23">
        <v>46305</v>
      </c>
      <c r="T461" s="20">
        <v>240</v>
      </c>
      <c r="U461" s="24">
        <f t="shared" si="14"/>
        <v>8</v>
      </c>
      <c r="V461" s="25">
        <v>50400000</v>
      </c>
      <c r="W461" s="26">
        <f t="shared" si="15"/>
        <v>6300000</v>
      </c>
      <c r="X461" s="23" t="s">
        <v>1339</v>
      </c>
      <c r="Y461" s="63" t="s">
        <v>1563</v>
      </c>
    </row>
    <row r="462" spans="1:25" ht="51" customHeight="1" x14ac:dyDescent="0.2">
      <c r="A462" s="20">
        <v>459</v>
      </c>
      <c r="B462" s="20" t="s">
        <v>1148</v>
      </c>
      <c r="C462" s="20" t="s">
        <v>25</v>
      </c>
      <c r="D462" s="20" t="s">
        <v>1149</v>
      </c>
      <c r="E462" s="20" t="s">
        <v>27</v>
      </c>
      <c r="F462" s="22">
        <v>53115212</v>
      </c>
      <c r="G462" s="82" t="s">
        <v>1899</v>
      </c>
      <c r="H462" s="20"/>
      <c r="I462" s="20"/>
      <c r="J462" s="20"/>
      <c r="K462" s="20"/>
      <c r="L462" s="20"/>
      <c r="M462" s="20"/>
      <c r="N462" s="20"/>
      <c r="O462" s="20"/>
      <c r="P462" s="20" t="s">
        <v>1147</v>
      </c>
      <c r="Q462" s="23">
        <v>46046</v>
      </c>
      <c r="R462" s="23">
        <v>46051</v>
      </c>
      <c r="S462" s="23">
        <v>46293</v>
      </c>
      <c r="T462" s="20">
        <v>240</v>
      </c>
      <c r="U462" s="24">
        <f t="shared" si="14"/>
        <v>8</v>
      </c>
      <c r="V462" s="25">
        <v>50400000</v>
      </c>
      <c r="W462" s="26">
        <f t="shared" si="15"/>
        <v>6300000</v>
      </c>
      <c r="X462" s="23" t="s">
        <v>1339</v>
      </c>
      <c r="Y462" s="64" t="s">
        <v>1820</v>
      </c>
    </row>
    <row r="463" spans="1:25" ht="51" customHeight="1" x14ac:dyDescent="0.2">
      <c r="A463" s="20">
        <v>460</v>
      </c>
      <c r="B463" s="20" t="s">
        <v>1150</v>
      </c>
      <c r="C463" s="20" t="s">
        <v>25</v>
      </c>
      <c r="D463" s="20" t="s">
        <v>1151</v>
      </c>
      <c r="E463" s="20" t="s">
        <v>27</v>
      </c>
      <c r="F463" s="22">
        <v>39660848</v>
      </c>
      <c r="G463" s="82" t="s">
        <v>1882</v>
      </c>
      <c r="H463" s="20"/>
      <c r="I463" s="20"/>
      <c r="J463" s="20"/>
      <c r="K463" s="20"/>
      <c r="L463" s="20"/>
      <c r="M463" s="20"/>
      <c r="N463" s="20"/>
      <c r="O463" s="20"/>
      <c r="P463" s="20" t="s">
        <v>783</v>
      </c>
      <c r="Q463" s="23">
        <v>46045</v>
      </c>
      <c r="R463" s="23">
        <v>46070</v>
      </c>
      <c r="S463" s="23">
        <v>46250</v>
      </c>
      <c r="T463" s="20">
        <v>180</v>
      </c>
      <c r="U463" s="24">
        <f t="shared" si="14"/>
        <v>6</v>
      </c>
      <c r="V463" s="25">
        <v>17856000</v>
      </c>
      <c r="W463" s="26">
        <f t="shared" si="15"/>
        <v>2976000</v>
      </c>
      <c r="X463" s="23" t="s">
        <v>1339</v>
      </c>
      <c r="Y463" s="63" t="s">
        <v>1564</v>
      </c>
    </row>
    <row r="464" spans="1:25" ht="51" customHeight="1" x14ac:dyDescent="0.2">
      <c r="A464" s="20">
        <v>461</v>
      </c>
      <c r="B464" s="20" t="s">
        <v>1152</v>
      </c>
      <c r="C464" s="20" t="s">
        <v>25</v>
      </c>
      <c r="D464" s="20" t="s">
        <v>1153</v>
      </c>
      <c r="E464" s="20" t="s">
        <v>27</v>
      </c>
      <c r="F464" s="22">
        <v>1023010954</v>
      </c>
      <c r="G464" s="82" t="s">
        <v>1877</v>
      </c>
      <c r="H464" s="20"/>
      <c r="I464" s="20"/>
      <c r="J464" s="20"/>
      <c r="K464" s="20"/>
      <c r="L464" s="20"/>
      <c r="M464" s="20"/>
      <c r="N464" s="20"/>
      <c r="O464" s="20"/>
      <c r="P464" s="20" t="s">
        <v>1154</v>
      </c>
      <c r="Q464" s="23">
        <v>46046</v>
      </c>
      <c r="R464" s="23">
        <v>46066</v>
      </c>
      <c r="S464" s="23">
        <v>46246</v>
      </c>
      <c r="T464" s="20">
        <v>180</v>
      </c>
      <c r="U464" s="24">
        <f t="shared" si="14"/>
        <v>6</v>
      </c>
      <c r="V464" s="25">
        <v>25800000</v>
      </c>
      <c r="W464" s="26">
        <f t="shared" si="15"/>
        <v>4300000</v>
      </c>
      <c r="X464" s="23" t="s">
        <v>1339</v>
      </c>
      <c r="Y464" s="63" t="s">
        <v>1565</v>
      </c>
    </row>
    <row r="465" spans="1:26" ht="51" customHeight="1" x14ac:dyDescent="0.2">
      <c r="A465" s="20">
        <v>462</v>
      </c>
      <c r="B465" s="20" t="s">
        <v>1155</v>
      </c>
      <c r="C465" s="20" t="s">
        <v>25</v>
      </c>
      <c r="D465" s="20" t="s">
        <v>1156</v>
      </c>
      <c r="E465" s="20" t="s">
        <v>27</v>
      </c>
      <c r="F465" s="22">
        <v>1016080848</v>
      </c>
      <c r="G465" s="82" t="s">
        <v>1877</v>
      </c>
      <c r="H465" s="20"/>
      <c r="I465" s="20"/>
      <c r="J465" s="20"/>
      <c r="K465" s="20"/>
      <c r="L465" s="20"/>
      <c r="M465" s="20"/>
      <c r="N465" s="20"/>
      <c r="O465" s="20"/>
      <c r="P465" s="20" t="s">
        <v>1154</v>
      </c>
      <c r="Q465" s="23">
        <v>46045</v>
      </c>
      <c r="R465" s="23">
        <v>46072</v>
      </c>
      <c r="S465" s="23">
        <v>46252</v>
      </c>
      <c r="T465" s="20">
        <v>180</v>
      </c>
      <c r="U465" s="24">
        <f t="shared" si="14"/>
        <v>6</v>
      </c>
      <c r="V465" s="25">
        <v>25800000</v>
      </c>
      <c r="W465" s="26">
        <f t="shared" si="15"/>
        <v>4300000</v>
      </c>
      <c r="X465" s="23" t="s">
        <v>1339</v>
      </c>
      <c r="Y465" s="63" t="s">
        <v>1566</v>
      </c>
    </row>
    <row r="466" spans="1:26" ht="51" customHeight="1" x14ac:dyDescent="0.2">
      <c r="A466" s="27">
        <v>463</v>
      </c>
      <c r="B466" s="27" t="s">
        <v>1157</v>
      </c>
      <c r="C466" s="20" t="s">
        <v>25</v>
      </c>
      <c r="D466" s="20" t="s">
        <v>1158</v>
      </c>
      <c r="E466" s="20" t="s">
        <v>27</v>
      </c>
      <c r="F466" s="22">
        <v>52979597</v>
      </c>
      <c r="G466" s="82" t="s">
        <v>1877</v>
      </c>
      <c r="H466" s="20"/>
      <c r="I466" s="20"/>
      <c r="J466" s="20"/>
      <c r="K466" s="20"/>
      <c r="L466" s="20"/>
      <c r="M466" s="20"/>
      <c r="N466" s="20"/>
      <c r="O466" s="20"/>
      <c r="P466" s="20" t="s">
        <v>1154</v>
      </c>
      <c r="Q466" s="23">
        <v>46051</v>
      </c>
      <c r="R466" s="23">
        <v>46065</v>
      </c>
      <c r="S466" s="23">
        <v>46245</v>
      </c>
      <c r="T466" s="20">
        <v>180</v>
      </c>
      <c r="U466" s="24">
        <f t="shared" si="14"/>
        <v>6</v>
      </c>
      <c r="V466" s="25">
        <v>25800000</v>
      </c>
      <c r="W466" s="26">
        <f t="shared" si="15"/>
        <v>4300000</v>
      </c>
      <c r="X466" s="23" t="s">
        <v>1339</v>
      </c>
      <c r="Y466" s="63" t="s">
        <v>1567</v>
      </c>
    </row>
    <row r="467" spans="1:26" ht="51" customHeight="1" x14ac:dyDescent="0.2">
      <c r="A467" s="20">
        <v>464</v>
      </c>
      <c r="B467" s="20" t="s">
        <v>1159</v>
      </c>
      <c r="C467" s="20" t="s">
        <v>25</v>
      </c>
      <c r="D467" s="20" t="s">
        <v>1160</v>
      </c>
      <c r="E467" s="20" t="s">
        <v>27</v>
      </c>
      <c r="F467" s="22">
        <v>1030659994</v>
      </c>
      <c r="G467" s="82" t="s">
        <v>1900</v>
      </c>
      <c r="H467" s="20"/>
      <c r="I467" s="20"/>
      <c r="J467" s="20"/>
      <c r="K467" s="20"/>
      <c r="L467" s="20"/>
      <c r="M467" s="20"/>
      <c r="N467" s="20"/>
      <c r="O467" s="20"/>
      <c r="P467" s="20" t="s">
        <v>1161</v>
      </c>
      <c r="Q467" s="23">
        <v>46045</v>
      </c>
      <c r="R467" s="23">
        <v>46065</v>
      </c>
      <c r="S467" s="23">
        <v>46245</v>
      </c>
      <c r="T467" s="20">
        <v>180</v>
      </c>
      <c r="U467" s="24">
        <f t="shared" si="14"/>
        <v>6</v>
      </c>
      <c r="V467" s="25">
        <v>30690000</v>
      </c>
      <c r="W467" s="26">
        <f t="shared" si="15"/>
        <v>5115000</v>
      </c>
      <c r="X467" s="23" t="s">
        <v>1339</v>
      </c>
      <c r="Y467" s="63" t="s">
        <v>1568</v>
      </c>
    </row>
    <row r="468" spans="1:26" ht="51" customHeight="1" x14ac:dyDescent="0.2">
      <c r="A468" s="20">
        <v>465</v>
      </c>
      <c r="B468" s="20" t="s">
        <v>1162</v>
      </c>
      <c r="C468" s="20" t="s">
        <v>25</v>
      </c>
      <c r="D468" s="20" t="s">
        <v>1163</v>
      </c>
      <c r="E468" s="20" t="s">
        <v>27</v>
      </c>
      <c r="F468" s="22">
        <v>1010018947</v>
      </c>
      <c r="G468" s="82" t="s">
        <v>1858</v>
      </c>
      <c r="H468" s="20"/>
      <c r="I468" s="20"/>
      <c r="J468" s="20"/>
      <c r="K468" s="20"/>
      <c r="L468" s="20"/>
      <c r="M468" s="20"/>
      <c r="N468" s="20"/>
      <c r="O468" s="20"/>
      <c r="P468" s="20" t="s">
        <v>399</v>
      </c>
      <c r="Q468" s="23">
        <v>46048</v>
      </c>
      <c r="R468" s="23">
        <v>46064</v>
      </c>
      <c r="S468" s="23">
        <v>46244</v>
      </c>
      <c r="T468" s="20">
        <v>180</v>
      </c>
      <c r="U468" s="24">
        <f t="shared" si="14"/>
        <v>6</v>
      </c>
      <c r="V468" s="25">
        <v>12876000</v>
      </c>
      <c r="W468" s="26">
        <f t="shared" si="15"/>
        <v>2146000</v>
      </c>
      <c r="X468" s="23" t="s">
        <v>1339</v>
      </c>
      <c r="Y468" s="64" t="s">
        <v>1821</v>
      </c>
    </row>
    <row r="469" spans="1:26" ht="51" customHeight="1" x14ac:dyDescent="0.2">
      <c r="A469" s="20">
        <v>466</v>
      </c>
      <c r="B469" s="20" t="s">
        <v>1164</v>
      </c>
      <c r="C469" s="20" t="s">
        <v>25</v>
      </c>
      <c r="D469" s="20" t="s">
        <v>1165</v>
      </c>
      <c r="E469" s="20" t="s">
        <v>27</v>
      </c>
      <c r="F469" s="22">
        <v>1033696186</v>
      </c>
      <c r="G469" s="82" t="s">
        <v>1859</v>
      </c>
      <c r="H469" s="20"/>
      <c r="I469" s="20"/>
      <c r="J469" s="20"/>
      <c r="K469" s="20"/>
      <c r="L469" s="20"/>
      <c r="M469" s="20"/>
      <c r="N469" s="20"/>
      <c r="O469" s="20"/>
      <c r="P469" s="20" t="s">
        <v>155</v>
      </c>
      <c r="Q469" s="23">
        <v>46046</v>
      </c>
      <c r="R469" s="23">
        <v>46055</v>
      </c>
      <c r="S469" s="23">
        <v>46388</v>
      </c>
      <c r="T469" s="20">
        <v>330</v>
      </c>
      <c r="U469" s="24">
        <f t="shared" si="14"/>
        <v>11</v>
      </c>
      <c r="V469" s="25">
        <v>67100000</v>
      </c>
      <c r="W469" s="26">
        <f t="shared" si="15"/>
        <v>6100000</v>
      </c>
      <c r="X469" s="23" t="s">
        <v>1339</v>
      </c>
      <c r="Y469" s="63" t="s">
        <v>1569</v>
      </c>
    </row>
    <row r="470" spans="1:26" ht="51" customHeight="1" x14ac:dyDescent="0.2">
      <c r="A470" s="20">
        <v>467</v>
      </c>
      <c r="B470" s="20" t="s">
        <v>1166</v>
      </c>
      <c r="C470" s="20" t="s">
        <v>25</v>
      </c>
      <c r="D470" s="20" t="s">
        <v>1167</v>
      </c>
      <c r="E470" s="20" t="s">
        <v>27</v>
      </c>
      <c r="F470" s="22">
        <v>1022385827</v>
      </c>
      <c r="G470" s="82" t="s">
        <v>1859</v>
      </c>
      <c r="H470" s="20"/>
      <c r="I470" s="20"/>
      <c r="J470" s="20"/>
      <c r="K470" s="20"/>
      <c r="L470" s="20"/>
      <c r="M470" s="20"/>
      <c r="N470" s="20"/>
      <c r="O470" s="20"/>
      <c r="P470" s="20" t="s">
        <v>155</v>
      </c>
      <c r="Q470" s="23">
        <v>46045</v>
      </c>
      <c r="R470" s="23">
        <v>46055</v>
      </c>
      <c r="S470" s="23">
        <v>46388</v>
      </c>
      <c r="T470" s="20">
        <v>330</v>
      </c>
      <c r="U470" s="24">
        <f t="shared" si="14"/>
        <v>11</v>
      </c>
      <c r="V470" s="25">
        <v>67100000</v>
      </c>
      <c r="W470" s="26">
        <f t="shared" si="15"/>
        <v>6100000</v>
      </c>
      <c r="X470" s="23" t="s">
        <v>1339</v>
      </c>
      <c r="Y470" s="63" t="s">
        <v>1570</v>
      </c>
    </row>
    <row r="471" spans="1:26" ht="51" customHeight="1" x14ac:dyDescent="0.2">
      <c r="A471" s="20">
        <v>468</v>
      </c>
      <c r="B471" s="20" t="s">
        <v>1168</v>
      </c>
      <c r="C471" s="20" t="s">
        <v>25</v>
      </c>
      <c r="D471" s="20" t="s">
        <v>1169</v>
      </c>
      <c r="E471" s="20" t="s">
        <v>27</v>
      </c>
      <c r="F471" s="22">
        <v>1015425716</v>
      </c>
      <c r="G471" s="82" t="s">
        <v>1869</v>
      </c>
      <c r="H471" s="20"/>
      <c r="I471" s="20"/>
      <c r="J471" s="20"/>
      <c r="K471" s="20"/>
      <c r="L471" s="20"/>
      <c r="M471" s="20"/>
      <c r="N471" s="20"/>
      <c r="O471" s="20"/>
      <c r="P471" s="20" t="s">
        <v>318</v>
      </c>
      <c r="Q471" s="23">
        <v>46048</v>
      </c>
      <c r="R471" s="23">
        <v>46063</v>
      </c>
      <c r="S471" s="23">
        <v>46243</v>
      </c>
      <c r="T471" s="20">
        <v>180</v>
      </c>
      <c r="U471" s="24">
        <f t="shared" si="14"/>
        <v>6</v>
      </c>
      <c r="V471" s="25">
        <v>36600000</v>
      </c>
      <c r="W471" s="26">
        <f t="shared" si="15"/>
        <v>6100000</v>
      </c>
      <c r="X471" s="23" t="s">
        <v>1339</v>
      </c>
      <c r="Y471" s="64" t="s">
        <v>1822</v>
      </c>
    </row>
    <row r="472" spans="1:26" ht="51" customHeight="1" x14ac:dyDescent="0.2">
      <c r="A472" s="20">
        <v>469</v>
      </c>
      <c r="B472" s="20" t="s">
        <v>1170</v>
      </c>
      <c r="C472" s="20" t="s">
        <v>25</v>
      </c>
      <c r="D472" s="20" t="s">
        <v>1171</v>
      </c>
      <c r="E472" s="20" t="s">
        <v>27</v>
      </c>
      <c r="F472" s="22">
        <v>52517529</v>
      </c>
      <c r="G472" s="82" t="s">
        <v>1869</v>
      </c>
      <c r="H472" s="20"/>
      <c r="I472" s="20"/>
      <c r="J472" s="20"/>
      <c r="K472" s="20"/>
      <c r="L472" s="20"/>
      <c r="M472" s="20"/>
      <c r="N472" s="20"/>
      <c r="O472" s="20"/>
      <c r="P472" s="20" t="s">
        <v>318</v>
      </c>
      <c r="Q472" s="23">
        <v>46046</v>
      </c>
      <c r="R472" s="23">
        <v>46055</v>
      </c>
      <c r="S472" s="23">
        <v>46235</v>
      </c>
      <c r="T472" s="20">
        <v>180</v>
      </c>
      <c r="U472" s="24">
        <f t="shared" si="14"/>
        <v>6</v>
      </c>
      <c r="V472" s="25">
        <v>36600000</v>
      </c>
      <c r="W472" s="26">
        <f t="shared" si="15"/>
        <v>6100000</v>
      </c>
      <c r="X472" s="23" t="s">
        <v>1339</v>
      </c>
      <c r="Y472" s="63" t="s">
        <v>1571</v>
      </c>
    </row>
    <row r="473" spans="1:26" ht="51" customHeight="1" x14ac:dyDescent="0.2">
      <c r="A473" s="20">
        <v>470</v>
      </c>
      <c r="B473" s="20" t="s">
        <v>1172</v>
      </c>
      <c r="C473" s="20" t="s">
        <v>25</v>
      </c>
      <c r="D473" s="20" t="s">
        <v>1173</v>
      </c>
      <c r="E473" s="20" t="s">
        <v>27</v>
      </c>
      <c r="F473" s="22">
        <v>1026568535</v>
      </c>
      <c r="G473" s="82" t="s">
        <v>1863</v>
      </c>
      <c r="H473" s="20"/>
      <c r="I473" s="20"/>
      <c r="J473" s="20"/>
      <c r="K473" s="20"/>
      <c r="L473" s="20"/>
      <c r="M473" s="20"/>
      <c r="N473" s="20"/>
      <c r="O473" s="20"/>
      <c r="P473" s="20" t="s">
        <v>202</v>
      </c>
      <c r="Q473" s="23">
        <v>46045</v>
      </c>
      <c r="R473" s="23">
        <v>46051</v>
      </c>
      <c r="S473" s="23">
        <v>46384</v>
      </c>
      <c r="T473" s="20">
        <v>330</v>
      </c>
      <c r="U473" s="24">
        <f t="shared" si="14"/>
        <v>11</v>
      </c>
      <c r="V473" s="25">
        <v>87967000</v>
      </c>
      <c r="W473" s="26">
        <f t="shared" si="15"/>
        <v>7997000</v>
      </c>
      <c r="X473" s="23" t="s">
        <v>1339</v>
      </c>
      <c r="Y473" s="64" t="s">
        <v>1823</v>
      </c>
    </row>
    <row r="474" spans="1:26" ht="51" customHeight="1" x14ac:dyDescent="0.2">
      <c r="A474" s="74">
        <v>471</v>
      </c>
      <c r="B474" s="74" t="s">
        <v>1174</v>
      </c>
      <c r="C474" s="74" t="s">
        <v>25</v>
      </c>
      <c r="D474" s="74" t="s">
        <v>1175</v>
      </c>
      <c r="E474" s="74" t="s">
        <v>27</v>
      </c>
      <c r="F474" s="75">
        <v>1023961930</v>
      </c>
      <c r="G474" s="82" t="s">
        <v>1897</v>
      </c>
      <c r="H474" s="74"/>
      <c r="I474" s="74"/>
      <c r="J474" s="74"/>
      <c r="K474" s="74"/>
      <c r="L474" s="74" t="s">
        <v>1176</v>
      </c>
      <c r="M474" s="74" t="s">
        <v>27</v>
      </c>
      <c r="N474" s="75">
        <v>1021664181</v>
      </c>
      <c r="O474" s="76">
        <v>46184</v>
      </c>
      <c r="P474" s="74" t="s">
        <v>907</v>
      </c>
      <c r="Q474" s="76">
        <v>46045</v>
      </c>
      <c r="R474" s="76">
        <v>46069</v>
      </c>
      <c r="S474" s="76">
        <v>46384</v>
      </c>
      <c r="T474" s="74">
        <v>300</v>
      </c>
      <c r="U474" s="77">
        <f t="shared" si="14"/>
        <v>10</v>
      </c>
      <c r="V474" s="78">
        <v>21460000</v>
      </c>
      <c r="W474" s="79">
        <f t="shared" si="15"/>
        <v>2146000</v>
      </c>
      <c r="X474" s="76" t="s">
        <v>1339</v>
      </c>
      <c r="Y474" s="80" t="s">
        <v>1630</v>
      </c>
      <c r="Z474" s="3" t="s">
        <v>1824</v>
      </c>
    </row>
    <row r="475" spans="1:26" ht="51" customHeight="1" x14ac:dyDescent="0.2">
      <c r="A475" s="20">
        <v>472</v>
      </c>
      <c r="B475" s="20" t="s">
        <v>1177</v>
      </c>
      <c r="C475" s="20" t="s">
        <v>25</v>
      </c>
      <c r="D475" s="20" t="s">
        <v>1178</v>
      </c>
      <c r="E475" s="20" t="s">
        <v>27</v>
      </c>
      <c r="F475" s="22">
        <v>1033779888</v>
      </c>
      <c r="G475" s="82" t="s">
        <v>1858</v>
      </c>
      <c r="H475" s="20"/>
      <c r="I475" s="20"/>
      <c r="J475" s="20"/>
      <c r="K475" s="20"/>
      <c r="L475" s="20"/>
      <c r="M475" s="20"/>
      <c r="N475" s="20"/>
      <c r="O475" s="20"/>
      <c r="P475" s="20" t="s">
        <v>399</v>
      </c>
      <c r="Q475" s="23">
        <v>46045</v>
      </c>
      <c r="R475" s="23">
        <v>46064</v>
      </c>
      <c r="S475" s="23">
        <v>46244</v>
      </c>
      <c r="T475" s="20">
        <v>180</v>
      </c>
      <c r="U475" s="24">
        <f t="shared" si="14"/>
        <v>6</v>
      </c>
      <c r="V475" s="25">
        <v>12876000</v>
      </c>
      <c r="W475" s="26">
        <f t="shared" si="15"/>
        <v>2146000</v>
      </c>
      <c r="X475" s="23" t="s">
        <v>1339</v>
      </c>
      <c r="Y475" s="64" t="s">
        <v>1825</v>
      </c>
    </row>
    <row r="476" spans="1:26" ht="51" customHeight="1" x14ac:dyDescent="0.2">
      <c r="A476" s="20">
        <v>473</v>
      </c>
      <c r="B476" s="20" t="s">
        <v>1179</v>
      </c>
      <c r="C476" s="20" t="s">
        <v>25</v>
      </c>
      <c r="D476" s="20" t="s">
        <v>1180</v>
      </c>
      <c r="E476" s="20" t="s">
        <v>27</v>
      </c>
      <c r="F476" s="22">
        <v>1013676287</v>
      </c>
      <c r="G476" s="82" t="s">
        <v>1887</v>
      </c>
      <c r="H476" s="20"/>
      <c r="I476" s="20"/>
      <c r="J476" s="20"/>
      <c r="K476" s="20"/>
      <c r="L476" s="20"/>
      <c r="M476" s="20"/>
      <c r="N476" s="20"/>
      <c r="O476" s="20"/>
      <c r="P476" s="20" t="s">
        <v>1006</v>
      </c>
      <c r="Q476" s="23">
        <v>46045</v>
      </c>
      <c r="R476" s="23">
        <v>46080</v>
      </c>
      <c r="S476" s="23">
        <v>46260</v>
      </c>
      <c r="T476" s="20">
        <v>180</v>
      </c>
      <c r="U476" s="24">
        <f t="shared" si="14"/>
        <v>6</v>
      </c>
      <c r="V476" s="25">
        <v>18600000</v>
      </c>
      <c r="W476" s="26">
        <f t="shared" si="15"/>
        <v>3100000</v>
      </c>
      <c r="X476" s="23" t="s">
        <v>1339</v>
      </c>
      <c r="Y476" s="64" t="s">
        <v>1826</v>
      </c>
    </row>
    <row r="477" spans="1:26" ht="51" customHeight="1" x14ac:dyDescent="0.2">
      <c r="A477" s="27">
        <v>474</v>
      </c>
      <c r="B477" s="27" t="s">
        <v>1181</v>
      </c>
      <c r="C477" s="20" t="s">
        <v>25</v>
      </c>
      <c r="D477" s="20" t="s">
        <v>1182</v>
      </c>
      <c r="E477" s="20" t="s">
        <v>27</v>
      </c>
      <c r="F477" s="22">
        <v>1030560488</v>
      </c>
      <c r="G477" s="82" t="s">
        <v>1864</v>
      </c>
      <c r="H477" s="20"/>
      <c r="I477" s="20"/>
      <c r="J477" s="20"/>
      <c r="K477" s="20"/>
      <c r="L477" s="20" t="s">
        <v>1183</v>
      </c>
      <c r="M477" s="20" t="s">
        <v>690</v>
      </c>
      <c r="N477" s="30">
        <v>80067793</v>
      </c>
      <c r="O477" s="21">
        <v>46100</v>
      </c>
      <c r="P477" s="20" t="s">
        <v>143</v>
      </c>
      <c r="Q477" s="23">
        <v>46045</v>
      </c>
      <c r="R477" s="23">
        <v>46057</v>
      </c>
      <c r="S477" s="23">
        <v>46237</v>
      </c>
      <c r="T477" s="20">
        <v>180</v>
      </c>
      <c r="U477" s="24">
        <f t="shared" si="14"/>
        <v>6</v>
      </c>
      <c r="V477" s="25">
        <v>16500000</v>
      </c>
      <c r="W477" s="26">
        <f t="shared" si="15"/>
        <v>2750000</v>
      </c>
      <c r="X477" s="23" t="s">
        <v>1339</v>
      </c>
      <c r="Y477" s="64" t="s">
        <v>1827</v>
      </c>
    </row>
    <row r="478" spans="1:26" ht="51" customHeight="1" x14ac:dyDescent="0.2">
      <c r="A478" s="20">
        <v>475</v>
      </c>
      <c r="B478" s="20" t="s">
        <v>1184</v>
      </c>
      <c r="C478" s="27" t="s">
        <v>25</v>
      </c>
      <c r="D478" s="20" t="s">
        <v>1185</v>
      </c>
      <c r="E478" s="20" t="s">
        <v>27</v>
      </c>
      <c r="F478" s="22">
        <v>1010229692</v>
      </c>
      <c r="G478" s="82" t="s">
        <v>1886</v>
      </c>
      <c r="H478" s="20"/>
      <c r="I478" s="20"/>
      <c r="J478" s="20"/>
      <c r="K478" s="20"/>
      <c r="L478" s="20"/>
      <c r="M478" s="20"/>
      <c r="N478" s="20"/>
      <c r="O478" s="20"/>
      <c r="P478" s="20" t="s">
        <v>1186</v>
      </c>
      <c r="Q478" s="23">
        <v>46046</v>
      </c>
      <c r="R478" s="23">
        <v>46086</v>
      </c>
      <c r="S478" s="23">
        <v>46269</v>
      </c>
      <c r="T478" s="20">
        <v>180</v>
      </c>
      <c r="U478" s="24">
        <f t="shared" si="14"/>
        <v>6</v>
      </c>
      <c r="V478" s="25">
        <v>36600000</v>
      </c>
      <c r="W478" s="26">
        <f t="shared" si="15"/>
        <v>6100000</v>
      </c>
      <c r="X478" s="23" t="s">
        <v>1339</v>
      </c>
      <c r="Y478" s="64" t="s">
        <v>1828</v>
      </c>
    </row>
    <row r="479" spans="1:26" ht="51" customHeight="1" x14ac:dyDescent="0.2">
      <c r="A479" s="20">
        <v>476</v>
      </c>
      <c r="B479" s="20" t="s">
        <v>1187</v>
      </c>
      <c r="C479" s="20" t="s">
        <v>25</v>
      </c>
      <c r="D479" s="20" t="s">
        <v>1188</v>
      </c>
      <c r="E479" s="20" t="s">
        <v>27</v>
      </c>
      <c r="F479" s="22">
        <v>1031169636</v>
      </c>
      <c r="G479" s="82" t="s">
        <v>1861</v>
      </c>
      <c r="H479" s="20"/>
      <c r="I479" s="20"/>
      <c r="J479" s="20"/>
      <c r="K479" s="20"/>
      <c r="L479" s="20" t="s">
        <v>1189</v>
      </c>
      <c r="M479" s="20" t="s">
        <v>690</v>
      </c>
      <c r="N479" s="30">
        <v>718222</v>
      </c>
      <c r="O479" s="21">
        <v>46147</v>
      </c>
      <c r="P479" s="20" t="s">
        <v>702</v>
      </c>
      <c r="Q479" s="23">
        <v>46045</v>
      </c>
      <c r="R479" s="23">
        <v>46057</v>
      </c>
      <c r="S479" s="23">
        <v>46451</v>
      </c>
      <c r="T479" s="20">
        <v>330</v>
      </c>
      <c r="U479" s="24">
        <f t="shared" si="14"/>
        <v>11</v>
      </c>
      <c r="V479" s="25">
        <v>67100000</v>
      </c>
      <c r="W479" s="26">
        <f t="shared" si="15"/>
        <v>6100000</v>
      </c>
      <c r="X479" s="23" t="s">
        <v>1339</v>
      </c>
      <c r="Y479" s="64" t="s">
        <v>1829</v>
      </c>
    </row>
    <row r="480" spans="1:26" ht="51" customHeight="1" x14ac:dyDescent="0.2">
      <c r="A480" s="20">
        <v>477</v>
      </c>
      <c r="B480" s="20" t="s">
        <v>1190</v>
      </c>
      <c r="C480" s="20" t="s">
        <v>25</v>
      </c>
      <c r="D480" s="20" t="s">
        <v>1191</v>
      </c>
      <c r="E480" s="20" t="s">
        <v>27</v>
      </c>
      <c r="F480" s="22">
        <v>52344468</v>
      </c>
      <c r="G480" s="82" t="s">
        <v>1873</v>
      </c>
      <c r="H480" s="20"/>
      <c r="I480" s="20"/>
      <c r="J480" s="20"/>
      <c r="K480" s="20"/>
      <c r="L480" s="20"/>
      <c r="M480" s="20"/>
      <c r="N480" s="20"/>
      <c r="O480" s="20"/>
      <c r="P480" s="20" t="s">
        <v>388</v>
      </c>
      <c r="Q480" s="23">
        <v>46046</v>
      </c>
      <c r="R480" s="23">
        <v>46062</v>
      </c>
      <c r="S480" s="23">
        <v>46242</v>
      </c>
      <c r="T480" s="20">
        <v>180</v>
      </c>
      <c r="U480" s="24">
        <f t="shared" si="14"/>
        <v>6</v>
      </c>
      <c r="V480" s="25">
        <v>36600000</v>
      </c>
      <c r="W480" s="26">
        <f t="shared" si="15"/>
        <v>6100000</v>
      </c>
      <c r="X480" s="23" t="s">
        <v>1339</v>
      </c>
      <c r="Y480" s="63" t="s">
        <v>1572</v>
      </c>
    </row>
    <row r="481" spans="1:25" ht="51" customHeight="1" x14ac:dyDescent="0.2">
      <c r="A481" s="20">
        <v>478</v>
      </c>
      <c r="B481" s="20" t="s">
        <v>1192</v>
      </c>
      <c r="C481" s="20" t="s">
        <v>25</v>
      </c>
      <c r="D481" s="20" t="s">
        <v>1193</v>
      </c>
      <c r="E481" s="20" t="s">
        <v>27</v>
      </c>
      <c r="F481" s="22">
        <v>1013671898</v>
      </c>
      <c r="G481" s="82" t="s">
        <v>1897</v>
      </c>
      <c r="H481" s="20"/>
      <c r="I481" s="20"/>
      <c r="J481" s="20"/>
      <c r="K481" s="20"/>
      <c r="L481" s="20" t="s">
        <v>1194</v>
      </c>
      <c r="M481" s="20" t="s">
        <v>27</v>
      </c>
      <c r="N481" s="30">
        <v>1033788099</v>
      </c>
      <c r="O481" s="21">
        <v>46085</v>
      </c>
      <c r="P481" s="20" t="s">
        <v>907</v>
      </c>
      <c r="Q481" s="23">
        <v>46046</v>
      </c>
      <c r="R481" s="23">
        <v>46062</v>
      </c>
      <c r="S481" s="23">
        <v>46364</v>
      </c>
      <c r="T481" s="20">
        <v>300</v>
      </c>
      <c r="U481" s="24">
        <f t="shared" si="14"/>
        <v>10</v>
      </c>
      <c r="V481" s="25">
        <v>21460000</v>
      </c>
      <c r="W481" s="26">
        <f t="shared" si="15"/>
        <v>2146000</v>
      </c>
      <c r="X481" s="23" t="s">
        <v>1339</v>
      </c>
      <c r="Y481" s="64" t="s">
        <v>1830</v>
      </c>
    </row>
    <row r="482" spans="1:25" ht="51" customHeight="1" x14ac:dyDescent="0.2">
      <c r="A482" s="20">
        <v>479</v>
      </c>
      <c r="B482" s="20" t="s">
        <v>1195</v>
      </c>
      <c r="C482" s="20" t="s">
        <v>25</v>
      </c>
      <c r="D482" s="20" t="s">
        <v>1196</v>
      </c>
      <c r="E482" s="20" t="s">
        <v>27</v>
      </c>
      <c r="F482" s="22">
        <v>1007454058</v>
      </c>
      <c r="G482" s="82" t="s">
        <v>1877</v>
      </c>
      <c r="H482" s="20"/>
      <c r="I482" s="20"/>
      <c r="J482" s="20"/>
      <c r="K482" s="20"/>
      <c r="L482" s="20"/>
      <c r="M482" s="20"/>
      <c r="N482" s="20"/>
      <c r="O482" s="20"/>
      <c r="P482" s="20" t="s">
        <v>1065</v>
      </c>
      <c r="Q482" s="23">
        <v>46045</v>
      </c>
      <c r="R482" s="23">
        <v>46070</v>
      </c>
      <c r="S482" s="23">
        <v>46250</v>
      </c>
      <c r="T482" s="20">
        <v>180</v>
      </c>
      <c r="U482" s="24">
        <f t="shared" si="14"/>
        <v>6</v>
      </c>
      <c r="V482" s="25">
        <v>17856000</v>
      </c>
      <c r="W482" s="26">
        <f t="shared" si="15"/>
        <v>2976000</v>
      </c>
      <c r="X482" s="23" t="s">
        <v>1339</v>
      </c>
      <c r="Y482" s="63" t="s">
        <v>1573</v>
      </c>
    </row>
    <row r="483" spans="1:25" ht="51" customHeight="1" x14ac:dyDescent="0.2">
      <c r="A483" s="20">
        <v>480</v>
      </c>
      <c r="B483" s="20" t="s">
        <v>1197</v>
      </c>
      <c r="C483" s="20" t="s">
        <v>25</v>
      </c>
      <c r="D483" s="20" t="s">
        <v>1198</v>
      </c>
      <c r="E483" s="20" t="s">
        <v>27</v>
      </c>
      <c r="F483" s="22">
        <v>52359554</v>
      </c>
      <c r="G483" s="82" t="s">
        <v>1877</v>
      </c>
      <c r="H483" s="20"/>
      <c r="I483" s="20"/>
      <c r="J483" s="20"/>
      <c r="K483" s="20"/>
      <c r="L483" s="20"/>
      <c r="M483" s="20"/>
      <c r="N483" s="20"/>
      <c r="O483" s="20"/>
      <c r="P483" s="20" t="s">
        <v>1065</v>
      </c>
      <c r="Q483" s="23">
        <v>46045</v>
      </c>
      <c r="R483" s="23">
        <v>46055</v>
      </c>
      <c r="S483" s="23">
        <v>46235</v>
      </c>
      <c r="T483" s="20">
        <v>180</v>
      </c>
      <c r="U483" s="24">
        <f t="shared" si="14"/>
        <v>6</v>
      </c>
      <c r="V483" s="25">
        <v>17856000</v>
      </c>
      <c r="W483" s="26">
        <f t="shared" si="15"/>
        <v>2976000</v>
      </c>
      <c r="X483" s="23" t="s">
        <v>1339</v>
      </c>
      <c r="Y483" s="63" t="s">
        <v>1574</v>
      </c>
    </row>
    <row r="484" spans="1:25" ht="51" customHeight="1" x14ac:dyDescent="0.2">
      <c r="A484" s="20">
        <v>481</v>
      </c>
      <c r="B484" s="20" t="s">
        <v>1199</v>
      </c>
      <c r="C484" s="20" t="s">
        <v>25</v>
      </c>
      <c r="D484" s="20" t="s">
        <v>1200</v>
      </c>
      <c r="E484" s="20" t="s">
        <v>27</v>
      </c>
      <c r="F484" s="22">
        <v>1193572834</v>
      </c>
      <c r="G484" s="82" t="s">
        <v>1877</v>
      </c>
      <c r="H484" s="20"/>
      <c r="I484" s="20"/>
      <c r="J484" s="20"/>
      <c r="K484" s="20"/>
      <c r="L484" s="20"/>
      <c r="M484" s="20"/>
      <c r="N484" s="20"/>
      <c r="O484" s="20"/>
      <c r="P484" s="20" t="s">
        <v>1065</v>
      </c>
      <c r="Q484" s="23">
        <v>46046</v>
      </c>
      <c r="R484" s="23">
        <v>46065</v>
      </c>
      <c r="S484" s="23">
        <v>46245</v>
      </c>
      <c r="T484" s="20">
        <v>180</v>
      </c>
      <c r="U484" s="24">
        <f t="shared" si="14"/>
        <v>6</v>
      </c>
      <c r="V484" s="25">
        <v>17856000</v>
      </c>
      <c r="W484" s="26">
        <f t="shared" si="15"/>
        <v>2976000</v>
      </c>
      <c r="X484" s="23" t="s">
        <v>1339</v>
      </c>
      <c r="Y484" s="63" t="s">
        <v>1575</v>
      </c>
    </row>
    <row r="485" spans="1:25" ht="51" customHeight="1" x14ac:dyDescent="0.2">
      <c r="A485" s="20">
        <v>482</v>
      </c>
      <c r="B485" s="20" t="s">
        <v>1201</v>
      </c>
      <c r="C485" s="20" t="s">
        <v>25</v>
      </c>
      <c r="D485" s="20" t="s">
        <v>1202</v>
      </c>
      <c r="E485" s="20" t="s">
        <v>27</v>
      </c>
      <c r="F485" s="22">
        <v>1106307715</v>
      </c>
      <c r="G485" s="82" t="s">
        <v>1877</v>
      </c>
      <c r="H485" s="20"/>
      <c r="I485" s="20"/>
      <c r="J485" s="20"/>
      <c r="K485" s="20"/>
      <c r="L485" s="20"/>
      <c r="M485" s="20"/>
      <c r="N485" s="20"/>
      <c r="O485" s="20"/>
      <c r="P485" s="20" t="s">
        <v>1065</v>
      </c>
      <c r="Q485" s="23">
        <v>46046</v>
      </c>
      <c r="R485" s="23">
        <v>46072</v>
      </c>
      <c r="S485" s="23">
        <v>46252</v>
      </c>
      <c r="T485" s="20">
        <v>180</v>
      </c>
      <c r="U485" s="24">
        <f t="shared" si="14"/>
        <v>6</v>
      </c>
      <c r="V485" s="25">
        <v>17856000</v>
      </c>
      <c r="W485" s="26">
        <f t="shared" si="15"/>
        <v>2976000</v>
      </c>
      <c r="X485" s="23" t="s">
        <v>1339</v>
      </c>
      <c r="Y485" s="63" t="s">
        <v>1576</v>
      </c>
    </row>
    <row r="486" spans="1:25" ht="51" customHeight="1" x14ac:dyDescent="0.2">
      <c r="A486" s="65">
        <v>483</v>
      </c>
      <c r="B486" s="65" t="s">
        <v>1203</v>
      </c>
      <c r="C486" s="65" t="s">
        <v>25</v>
      </c>
      <c r="D486" s="65" t="s">
        <v>1204</v>
      </c>
      <c r="E486" s="65" t="s">
        <v>27</v>
      </c>
      <c r="F486" s="66">
        <v>1022404876</v>
      </c>
      <c r="G486" s="82" t="s">
        <v>1876</v>
      </c>
      <c r="H486" s="65"/>
      <c r="I486" s="65"/>
      <c r="J486" s="65"/>
      <c r="K486" s="65"/>
      <c r="L486" s="65"/>
      <c r="M486" s="65"/>
      <c r="N486" s="65"/>
      <c r="O486" s="65"/>
      <c r="P486" s="65" t="s">
        <v>231</v>
      </c>
      <c r="Q486" s="67">
        <v>46050</v>
      </c>
      <c r="R486" s="67">
        <v>46169</v>
      </c>
      <c r="S486" s="67">
        <v>46352</v>
      </c>
      <c r="T486" s="65">
        <v>180</v>
      </c>
      <c r="U486" s="68">
        <f t="shared" si="14"/>
        <v>6</v>
      </c>
      <c r="V486" s="69">
        <v>17856000</v>
      </c>
      <c r="W486" s="70">
        <f t="shared" si="15"/>
        <v>2976000</v>
      </c>
      <c r="X486" s="67" t="s">
        <v>1339</v>
      </c>
      <c r="Y486" s="71" t="s">
        <v>1630</v>
      </c>
    </row>
    <row r="487" spans="1:25" ht="51" customHeight="1" x14ac:dyDescent="0.2">
      <c r="A487" s="20">
        <v>484</v>
      </c>
      <c r="B487" s="20" t="s">
        <v>1205</v>
      </c>
      <c r="C487" s="20" t="s">
        <v>25</v>
      </c>
      <c r="D487" s="20" t="s">
        <v>1206</v>
      </c>
      <c r="E487" s="20" t="s">
        <v>27</v>
      </c>
      <c r="F487" s="22">
        <v>51903772</v>
      </c>
      <c r="G487" s="82" t="s">
        <v>1876</v>
      </c>
      <c r="H487" s="20"/>
      <c r="I487" s="20"/>
      <c r="J487" s="20"/>
      <c r="K487" s="20"/>
      <c r="L487" s="20"/>
      <c r="M487" s="20"/>
      <c r="N487" s="20"/>
      <c r="O487" s="20"/>
      <c r="P487" s="20" t="s">
        <v>231</v>
      </c>
      <c r="Q487" s="23">
        <v>46046</v>
      </c>
      <c r="R487" s="23">
        <v>46064</v>
      </c>
      <c r="S487" s="23">
        <v>46244</v>
      </c>
      <c r="T487" s="20">
        <v>180</v>
      </c>
      <c r="U487" s="24">
        <f t="shared" si="14"/>
        <v>6</v>
      </c>
      <c r="V487" s="25">
        <v>17856000</v>
      </c>
      <c r="W487" s="26">
        <f t="shared" si="15"/>
        <v>2976000</v>
      </c>
      <c r="X487" s="23" t="s">
        <v>1339</v>
      </c>
      <c r="Y487" s="64" t="s">
        <v>1831</v>
      </c>
    </row>
    <row r="488" spans="1:25" ht="51" customHeight="1" x14ac:dyDescent="0.2">
      <c r="A488" s="20">
        <v>485</v>
      </c>
      <c r="B488" s="20" t="s">
        <v>1207</v>
      </c>
      <c r="C488" s="20" t="s">
        <v>25</v>
      </c>
      <c r="D488" s="20" t="s">
        <v>1208</v>
      </c>
      <c r="E488" s="20" t="s">
        <v>27</v>
      </c>
      <c r="F488" s="22">
        <v>52524707</v>
      </c>
      <c r="G488" s="82" t="s">
        <v>1867</v>
      </c>
      <c r="H488" s="20"/>
      <c r="I488" s="20"/>
      <c r="J488" s="20"/>
      <c r="K488" s="20"/>
      <c r="L488" s="20"/>
      <c r="M488" s="20"/>
      <c r="N488" s="20"/>
      <c r="O488" s="20"/>
      <c r="P488" s="20" t="s">
        <v>231</v>
      </c>
      <c r="Q488" s="23">
        <v>46045</v>
      </c>
      <c r="R488" s="23">
        <v>46064</v>
      </c>
      <c r="S488" s="23">
        <v>46305</v>
      </c>
      <c r="T488" s="20">
        <v>240</v>
      </c>
      <c r="U488" s="24">
        <f t="shared" si="14"/>
        <v>8</v>
      </c>
      <c r="V488" s="25">
        <v>23808000</v>
      </c>
      <c r="W488" s="26">
        <f t="shared" si="15"/>
        <v>2976000</v>
      </c>
      <c r="X488" s="23" t="s">
        <v>1339</v>
      </c>
      <c r="Y488" s="64" t="s">
        <v>1832</v>
      </c>
    </row>
    <row r="489" spans="1:25" ht="51" customHeight="1" x14ac:dyDescent="0.2">
      <c r="A489" s="20">
        <v>486</v>
      </c>
      <c r="B489" s="20" t="s">
        <v>1209</v>
      </c>
      <c r="C489" s="20" t="s">
        <v>25</v>
      </c>
      <c r="D489" s="20" t="s">
        <v>1210</v>
      </c>
      <c r="E489" s="20" t="s">
        <v>27</v>
      </c>
      <c r="F489" s="22">
        <v>19178916</v>
      </c>
      <c r="G489" s="82" t="s">
        <v>1887</v>
      </c>
      <c r="H489" s="20"/>
      <c r="I489" s="20"/>
      <c r="J489" s="20"/>
      <c r="K489" s="20"/>
      <c r="L489" s="20"/>
      <c r="M489" s="20"/>
      <c r="N489" s="20"/>
      <c r="O489" s="20"/>
      <c r="P489" s="20" t="s">
        <v>1006</v>
      </c>
      <c r="Q489" s="23">
        <v>46046</v>
      </c>
      <c r="R489" s="23">
        <v>46051</v>
      </c>
      <c r="S489" s="23">
        <v>46231</v>
      </c>
      <c r="T489" s="20">
        <v>180</v>
      </c>
      <c r="U489" s="24">
        <f t="shared" si="14"/>
        <v>6</v>
      </c>
      <c r="V489" s="25">
        <v>18600000</v>
      </c>
      <c r="W489" s="26">
        <f t="shared" si="15"/>
        <v>3100000</v>
      </c>
      <c r="X489" s="23" t="s">
        <v>1339</v>
      </c>
      <c r="Y489" s="64" t="s">
        <v>1833</v>
      </c>
    </row>
    <row r="490" spans="1:25" ht="51" customHeight="1" x14ac:dyDescent="0.2">
      <c r="A490" s="20">
        <v>487</v>
      </c>
      <c r="B490" s="20" t="s">
        <v>1211</v>
      </c>
      <c r="C490" s="20" t="s">
        <v>25</v>
      </c>
      <c r="D490" s="20" t="s">
        <v>1212</v>
      </c>
      <c r="E490" s="20" t="s">
        <v>27</v>
      </c>
      <c r="F490" s="22">
        <v>1031142678</v>
      </c>
      <c r="G490" s="82" t="s">
        <v>1876</v>
      </c>
      <c r="H490" s="20"/>
      <c r="I490" s="20"/>
      <c r="J490" s="20"/>
      <c r="K490" s="20"/>
      <c r="L490" s="20"/>
      <c r="M490" s="20"/>
      <c r="N490" s="20"/>
      <c r="O490" s="20"/>
      <c r="P490" s="20" t="s">
        <v>1036</v>
      </c>
      <c r="Q490" s="23">
        <v>46046</v>
      </c>
      <c r="R490" s="55">
        <v>46092</v>
      </c>
      <c r="S490" s="55">
        <v>46275</v>
      </c>
      <c r="T490" s="20">
        <v>180</v>
      </c>
      <c r="U490" s="24">
        <f t="shared" si="14"/>
        <v>6</v>
      </c>
      <c r="V490" s="25">
        <v>25800000</v>
      </c>
      <c r="W490" s="26">
        <f t="shared" si="15"/>
        <v>4300000</v>
      </c>
      <c r="X490" s="23" t="s">
        <v>1339</v>
      </c>
      <c r="Y490" s="63" t="s">
        <v>1577</v>
      </c>
    </row>
    <row r="491" spans="1:25" ht="51" customHeight="1" x14ac:dyDescent="0.2">
      <c r="A491" s="20">
        <v>488</v>
      </c>
      <c r="B491" s="20" t="s">
        <v>1213</v>
      </c>
      <c r="C491" s="20" t="s">
        <v>25</v>
      </c>
      <c r="D491" s="20" t="s">
        <v>1214</v>
      </c>
      <c r="E491" s="20" t="s">
        <v>27</v>
      </c>
      <c r="F491" s="22">
        <v>52977953</v>
      </c>
      <c r="G491" s="82" t="s">
        <v>1854</v>
      </c>
      <c r="H491" s="20"/>
      <c r="I491" s="20"/>
      <c r="J491" s="20"/>
      <c r="K491" s="20"/>
      <c r="L491" s="20"/>
      <c r="M491" s="20"/>
      <c r="N491" s="20"/>
      <c r="O491" s="20"/>
      <c r="P491" s="20" t="s">
        <v>238</v>
      </c>
      <c r="Q491" s="23">
        <v>46045</v>
      </c>
      <c r="R491" s="23">
        <v>46069</v>
      </c>
      <c r="S491" s="23">
        <v>46249</v>
      </c>
      <c r="T491" s="20">
        <v>180</v>
      </c>
      <c r="U491" s="24">
        <f t="shared" si="14"/>
        <v>6</v>
      </c>
      <c r="V491" s="25">
        <v>17856000</v>
      </c>
      <c r="W491" s="26">
        <f t="shared" si="15"/>
        <v>2976000</v>
      </c>
      <c r="X491" s="23" t="s">
        <v>1339</v>
      </c>
      <c r="Y491" s="63" t="s">
        <v>1578</v>
      </c>
    </row>
    <row r="492" spans="1:25" ht="51" customHeight="1" x14ac:dyDescent="0.2">
      <c r="A492" s="20">
        <v>489</v>
      </c>
      <c r="B492" s="20" t="s">
        <v>1215</v>
      </c>
      <c r="C492" s="20" t="s">
        <v>25</v>
      </c>
      <c r="D492" s="20" t="s">
        <v>501</v>
      </c>
      <c r="E492" s="20" t="s">
        <v>27</v>
      </c>
      <c r="F492" s="22">
        <v>80727649</v>
      </c>
      <c r="G492" s="82" t="s">
        <v>1859</v>
      </c>
      <c r="H492" s="20"/>
      <c r="I492" s="20"/>
      <c r="J492" s="20"/>
      <c r="K492" s="20"/>
      <c r="L492" s="20"/>
      <c r="M492" s="20"/>
      <c r="N492" s="20"/>
      <c r="O492" s="20"/>
      <c r="P492" s="20" t="s">
        <v>1216</v>
      </c>
      <c r="Q492" s="23">
        <v>46045</v>
      </c>
      <c r="R492" s="23">
        <v>46066</v>
      </c>
      <c r="S492" s="23">
        <v>46307</v>
      </c>
      <c r="T492" s="20">
        <v>240</v>
      </c>
      <c r="U492" s="24">
        <f t="shared" si="14"/>
        <v>8</v>
      </c>
      <c r="V492" s="25">
        <v>64000000</v>
      </c>
      <c r="W492" s="26">
        <f t="shared" si="15"/>
        <v>8000000</v>
      </c>
      <c r="X492" s="23" t="s">
        <v>1339</v>
      </c>
      <c r="Y492" s="63" t="s">
        <v>1579</v>
      </c>
    </row>
    <row r="493" spans="1:25" ht="51" customHeight="1" x14ac:dyDescent="0.2">
      <c r="A493" s="20">
        <v>490</v>
      </c>
      <c r="B493" s="20" t="s">
        <v>1217</v>
      </c>
      <c r="C493" s="20" t="s">
        <v>25</v>
      </c>
      <c r="D493" s="20" t="s">
        <v>1218</v>
      </c>
      <c r="E493" s="20" t="s">
        <v>27</v>
      </c>
      <c r="F493" s="22">
        <v>1016063895</v>
      </c>
      <c r="G493" s="82" t="s">
        <v>1880</v>
      </c>
      <c r="H493" s="20"/>
      <c r="I493" s="20"/>
      <c r="J493" s="20"/>
      <c r="K493" s="20"/>
      <c r="L493" s="20"/>
      <c r="M493" s="20"/>
      <c r="N493" s="20"/>
      <c r="O493" s="20"/>
      <c r="P493" s="20" t="s">
        <v>458</v>
      </c>
      <c r="Q493" s="23">
        <v>46049</v>
      </c>
      <c r="R493" s="23">
        <v>46064</v>
      </c>
      <c r="S493" s="23">
        <v>46244</v>
      </c>
      <c r="T493" s="20">
        <v>180</v>
      </c>
      <c r="U493" s="24">
        <f t="shared" si="14"/>
        <v>6</v>
      </c>
      <c r="V493" s="25">
        <v>37200000</v>
      </c>
      <c r="W493" s="26">
        <f t="shared" si="15"/>
        <v>6200000</v>
      </c>
      <c r="X493" s="23" t="s">
        <v>1339</v>
      </c>
      <c r="Y493" s="63" t="s">
        <v>1580</v>
      </c>
    </row>
    <row r="494" spans="1:25" ht="51" customHeight="1" x14ac:dyDescent="0.2">
      <c r="A494" s="20">
        <v>491</v>
      </c>
      <c r="B494" s="20" t="s">
        <v>1219</v>
      </c>
      <c r="C494" s="20" t="s">
        <v>25</v>
      </c>
      <c r="D494" s="20" t="s">
        <v>1220</v>
      </c>
      <c r="E494" s="20" t="s">
        <v>27</v>
      </c>
      <c r="F494" s="22">
        <v>1022435829</v>
      </c>
      <c r="G494" s="82" t="s">
        <v>1880</v>
      </c>
      <c r="H494" s="20"/>
      <c r="I494" s="20"/>
      <c r="J494" s="20"/>
      <c r="K494" s="20"/>
      <c r="L494" s="20"/>
      <c r="M494" s="20"/>
      <c r="N494" s="20"/>
      <c r="O494" s="20"/>
      <c r="P494" s="20" t="s">
        <v>458</v>
      </c>
      <c r="Q494" s="23">
        <v>46045</v>
      </c>
      <c r="R494" s="23">
        <v>46064</v>
      </c>
      <c r="S494" s="23">
        <v>46244</v>
      </c>
      <c r="T494" s="20">
        <v>180</v>
      </c>
      <c r="U494" s="24">
        <f t="shared" si="14"/>
        <v>6</v>
      </c>
      <c r="V494" s="25">
        <v>37200000</v>
      </c>
      <c r="W494" s="26">
        <f t="shared" si="15"/>
        <v>6200000</v>
      </c>
      <c r="X494" s="23" t="s">
        <v>1339</v>
      </c>
      <c r="Y494" s="63" t="s">
        <v>1581</v>
      </c>
    </row>
    <row r="495" spans="1:25" ht="51" customHeight="1" x14ac:dyDescent="0.2">
      <c r="A495" s="20">
        <v>492</v>
      </c>
      <c r="B495" s="20" t="s">
        <v>1221</v>
      </c>
      <c r="C495" s="20" t="s">
        <v>25</v>
      </c>
      <c r="D495" s="20" t="s">
        <v>1222</v>
      </c>
      <c r="E495" s="20" t="s">
        <v>27</v>
      </c>
      <c r="F495" s="22">
        <v>38941105</v>
      </c>
      <c r="G495" s="82" t="s">
        <v>1901</v>
      </c>
      <c r="H495" s="20"/>
      <c r="I495" s="20"/>
      <c r="J495" s="20"/>
      <c r="K495" s="20"/>
      <c r="L495" s="20"/>
      <c r="M495" s="20"/>
      <c r="N495" s="20"/>
      <c r="O495" s="20"/>
      <c r="P495" s="20" t="s">
        <v>1223</v>
      </c>
      <c r="Q495" s="23">
        <v>46045</v>
      </c>
      <c r="R495" s="23">
        <v>46070</v>
      </c>
      <c r="S495" s="23">
        <v>46250</v>
      </c>
      <c r="T495" s="20">
        <v>180</v>
      </c>
      <c r="U495" s="24">
        <f t="shared" si="14"/>
        <v>6</v>
      </c>
      <c r="V495" s="25">
        <v>37200000</v>
      </c>
      <c r="W495" s="26">
        <f t="shared" si="15"/>
        <v>6200000</v>
      </c>
      <c r="X495" s="23" t="s">
        <v>1339</v>
      </c>
      <c r="Y495" s="64" t="s">
        <v>1834</v>
      </c>
    </row>
    <row r="496" spans="1:25" ht="51" customHeight="1" x14ac:dyDescent="0.2">
      <c r="A496" s="20">
        <v>493</v>
      </c>
      <c r="B496" s="20" t="s">
        <v>1224</v>
      </c>
      <c r="C496" s="20" t="s">
        <v>25</v>
      </c>
      <c r="D496" s="20" t="s">
        <v>1225</v>
      </c>
      <c r="E496" s="20" t="s">
        <v>27</v>
      </c>
      <c r="F496" s="22">
        <v>1010125108</v>
      </c>
      <c r="G496" s="82" t="s">
        <v>1858</v>
      </c>
      <c r="H496" s="20"/>
      <c r="I496" s="20"/>
      <c r="J496" s="20"/>
      <c r="K496" s="20"/>
      <c r="L496" s="20"/>
      <c r="M496" s="20"/>
      <c r="N496" s="20"/>
      <c r="O496" s="20"/>
      <c r="P496" s="20" t="s">
        <v>497</v>
      </c>
      <c r="Q496" s="23">
        <v>46045</v>
      </c>
      <c r="R496" s="23">
        <v>46062</v>
      </c>
      <c r="S496" s="23">
        <v>46242</v>
      </c>
      <c r="T496" s="20">
        <v>180</v>
      </c>
      <c r="U496" s="24">
        <f t="shared" si="14"/>
        <v>6</v>
      </c>
      <c r="V496" s="25">
        <v>25500000</v>
      </c>
      <c r="W496" s="26">
        <f t="shared" si="15"/>
        <v>4250000</v>
      </c>
      <c r="X496" s="23" t="s">
        <v>1339</v>
      </c>
      <c r="Y496" s="64" t="s">
        <v>1835</v>
      </c>
    </row>
    <row r="497" spans="1:25" ht="51" customHeight="1" x14ac:dyDescent="0.2">
      <c r="A497" s="20">
        <v>494</v>
      </c>
      <c r="B497" s="20" t="s">
        <v>1226</v>
      </c>
      <c r="C497" s="20" t="s">
        <v>25</v>
      </c>
      <c r="D497" s="20" t="s">
        <v>1227</v>
      </c>
      <c r="E497" s="20" t="s">
        <v>27</v>
      </c>
      <c r="F497" s="22">
        <v>52784752</v>
      </c>
      <c r="G497" s="82" t="s">
        <v>1858</v>
      </c>
      <c r="H497" s="20"/>
      <c r="I497" s="20"/>
      <c r="J497" s="20"/>
      <c r="K497" s="20"/>
      <c r="L497" s="20"/>
      <c r="M497" s="20"/>
      <c r="N497" s="20"/>
      <c r="O497" s="20"/>
      <c r="P497" s="20" t="s">
        <v>399</v>
      </c>
      <c r="Q497" s="23">
        <v>46048</v>
      </c>
      <c r="R497" s="23">
        <v>46065</v>
      </c>
      <c r="S497" s="23">
        <v>46245</v>
      </c>
      <c r="T497" s="20">
        <v>180</v>
      </c>
      <c r="U497" s="24">
        <f t="shared" si="14"/>
        <v>6</v>
      </c>
      <c r="V497" s="25">
        <v>12876000</v>
      </c>
      <c r="W497" s="26">
        <f t="shared" si="15"/>
        <v>2146000</v>
      </c>
      <c r="X497" s="23" t="s">
        <v>1339</v>
      </c>
      <c r="Y497" s="64" t="s">
        <v>1836</v>
      </c>
    </row>
    <row r="498" spans="1:25" ht="51" customHeight="1" x14ac:dyDescent="0.2">
      <c r="A498" s="20">
        <v>495</v>
      </c>
      <c r="B498" s="20" t="s">
        <v>1228</v>
      </c>
      <c r="C498" s="20" t="s">
        <v>25</v>
      </c>
      <c r="D498" s="20" t="s">
        <v>1229</v>
      </c>
      <c r="E498" s="20" t="s">
        <v>27</v>
      </c>
      <c r="F498" s="22">
        <v>80144298</v>
      </c>
      <c r="G498" s="82" t="s">
        <v>1887</v>
      </c>
      <c r="H498" s="20"/>
      <c r="I498" s="20"/>
      <c r="J498" s="20"/>
      <c r="K498" s="20"/>
      <c r="L498" s="20"/>
      <c r="M498" s="20"/>
      <c r="N498" s="20"/>
      <c r="O498" s="20"/>
      <c r="P498" s="20" t="s">
        <v>1006</v>
      </c>
      <c r="Q498" s="23">
        <v>46046</v>
      </c>
      <c r="R498" s="23">
        <v>46083</v>
      </c>
      <c r="S498" s="23">
        <v>46266</v>
      </c>
      <c r="T498" s="20">
        <v>180</v>
      </c>
      <c r="U498" s="24">
        <f t="shared" si="14"/>
        <v>6</v>
      </c>
      <c r="V498" s="25">
        <v>18600000</v>
      </c>
      <c r="W498" s="26">
        <f t="shared" si="15"/>
        <v>3100000</v>
      </c>
      <c r="X498" s="23" t="s">
        <v>1339</v>
      </c>
      <c r="Y498" s="64" t="s">
        <v>1837</v>
      </c>
    </row>
    <row r="499" spans="1:25" ht="51" customHeight="1" x14ac:dyDescent="0.2">
      <c r="A499" s="20">
        <v>496</v>
      </c>
      <c r="B499" s="20" t="s">
        <v>1230</v>
      </c>
      <c r="C499" s="20" t="s">
        <v>25</v>
      </c>
      <c r="D499" s="20" t="s">
        <v>1231</v>
      </c>
      <c r="E499" s="20" t="s">
        <v>27</v>
      </c>
      <c r="F499" s="22">
        <v>1026276229</v>
      </c>
      <c r="G499" s="82" t="s">
        <v>1899</v>
      </c>
      <c r="H499" s="20"/>
      <c r="I499" s="20"/>
      <c r="J499" s="20"/>
      <c r="K499" s="20"/>
      <c r="L499" s="20"/>
      <c r="M499" s="20"/>
      <c r="N499" s="20"/>
      <c r="O499" s="20"/>
      <c r="P499" s="20" t="s">
        <v>1147</v>
      </c>
      <c r="Q499" s="23">
        <v>46045</v>
      </c>
      <c r="R499" s="23">
        <v>46051</v>
      </c>
      <c r="S499" s="23">
        <v>46293</v>
      </c>
      <c r="T499" s="20">
        <v>240</v>
      </c>
      <c r="U499" s="24">
        <f t="shared" si="14"/>
        <v>8</v>
      </c>
      <c r="V499" s="25">
        <v>50400000</v>
      </c>
      <c r="W499" s="26">
        <f t="shared" si="15"/>
        <v>6300000</v>
      </c>
      <c r="X499" s="23" t="s">
        <v>1339</v>
      </c>
      <c r="Y499" s="63" t="s">
        <v>1582</v>
      </c>
    </row>
    <row r="500" spans="1:25" ht="51" customHeight="1" x14ac:dyDescent="0.2">
      <c r="A500" s="20">
        <v>497</v>
      </c>
      <c r="B500" s="20" t="s">
        <v>1232</v>
      </c>
      <c r="C500" s="20" t="s">
        <v>25</v>
      </c>
      <c r="D500" s="20" t="s">
        <v>1233</v>
      </c>
      <c r="E500" s="20" t="s">
        <v>27</v>
      </c>
      <c r="F500" s="22">
        <v>1025140451</v>
      </c>
      <c r="G500" s="82" t="s">
        <v>1858</v>
      </c>
      <c r="H500" s="20"/>
      <c r="I500" s="20"/>
      <c r="J500" s="20"/>
      <c r="K500" s="20"/>
      <c r="L500" s="20"/>
      <c r="M500" s="20"/>
      <c r="N500" s="20"/>
      <c r="O500" s="20"/>
      <c r="P500" s="20" t="s">
        <v>399</v>
      </c>
      <c r="Q500" s="23">
        <v>46045</v>
      </c>
      <c r="R500" s="23">
        <v>46065</v>
      </c>
      <c r="S500" s="23">
        <v>46245</v>
      </c>
      <c r="T500" s="20">
        <v>180</v>
      </c>
      <c r="U500" s="24">
        <f t="shared" si="14"/>
        <v>6</v>
      </c>
      <c r="V500" s="25">
        <v>12876000</v>
      </c>
      <c r="W500" s="26">
        <f t="shared" si="15"/>
        <v>2146000</v>
      </c>
      <c r="X500" s="23" t="s">
        <v>1339</v>
      </c>
      <c r="Y500" s="64" t="s">
        <v>1838</v>
      </c>
    </row>
    <row r="501" spans="1:25" ht="51" customHeight="1" x14ac:dyDescent="0.2">
      <c r="A501" s="65">
        <v>498</v>
      </c>
      <c r="B501" s="65" t="s">
        <v>1234</v>
      </c>
      <c r="C501" s="65" t="s">
        <v>25</v>
      </c>
      <c r="D501" s="65" t="s">
        <v>1235</v>
      </c>
      <c r="E501" s="65" t="s">
        <v>27</v>
      </c>
      <c r="F501" s="66">
        <v>1118167207</v>
      </c>
      <c r="G501" s="82" t="s">
        <v>1859</v>
      </c>
      <c r="H501" s="65"/>
      <c r="I501" s="65"/>
      <c r="J501" s="65"/>
      <c r="K501" s="65"/>
      <c r="L501" s="65"/>
      <c r="M501" s="65"/>
      <c r="N501" s="65"/>
      <c r="O501" s="65"/>
      <c r="P501" s="65" t="s">
        <v>318</v>
      </c>
      <c r="Q501" s="67">
        <v>46046</v>
      </c>
      <c r="R501" s="67">
        <v>46055</v>
      </c>
      <c r="S501" s="67">
        <v>46296</v>
      </c>
      <c r="T501" s="65">
        <v>240</v>
      </c>
      <c r="U501" s="68">
        <f t="shared" si="14"/>
        <v>8</v>
      </c>
      <c r="V501" s="69">
        <v>48800000</v>
      </c>
      <c r="W501" s="70">
        <f t="shared" si="15"/>
        <v>6100000</v>
      </c>
      <c r="X501" s="67" t="s">
        <v>1339</v>
      </c>
      <c r="Y501" s="71" t="s">
        <v>1630</v>
      </c>
    </row>
    <row r="502" spans="1:25" ht="51" customHeight="1" x14ac:dyDescent="0.2">
      <c r="A502" s="20">
        <v>499</v>
      </c>
      <c r="B502" s="20" t="s">
        <v>1236</v>
      </c>
      <c r="C502" s="20" t="s">
        <v>25</v>
      </c>
      <c r="D502" s="20" t="s">
        <v>1237</v>
      </c>
      <c r="E502" s="20" t="s">
        <v>27</v>
      </c>
      <c r="F502" s="22">
        <v>79461571</v>
      </c>
      <c r="G502" s="82" t="s">
        <v>1882</v>
      </c>
      <c r="H502" s="20"/>
      <c r="I502" s="20"/>
      <c r="J502" s="20"/>
      <c r="K502" s="20"/>
      <c r="L502" s="20"/>
      <c r="M502" s="20"/>
      <c r="N502" s="20"/>
      <c r="O502" s="20"/>
      <c r="P502" s="20" t="s">
        <v>481</v>
      </c>
      <c r="Q502" s="23">
        <v>46050</v>
      </c>
      <c r="R502" s="23">
        <v>46070</v>
      </c>
      <c r="S502" s="23">
        <v>46311</v>
      </c>
      <c r="T502" s="20">
        <v>240</v>
      </c>
      <c r="U502" s="24">
        <f t="shared" si="14"/>
        <v>8</v>
      </c>
      <c r="V502" s="25">
        <v>23808000</v>
      </c>
      <c r="W502" s="26">
        <f t="shared" si="15"/>
        <v>2976000</v>
      </c>
      <c r="X502" s="23" t="s">
        <v>1339</v>
      </c>
      <c r="Y502" s="64" t="s">
        <v>1839</v>
      </c>
    </row>
    <row r="503" spans="1:25" ht="51" customHeight="1" x14ac:dyDescent="0.2">
      <c r="A503" s="20">
        <v>500</v>
      </c>
      <c r="B503" s="20" t="s">
        <v>1238</v>
      </c>
      <c r="C503" s="20" t="s">
        <v>25</v>
      </c>
      <c r="D503" s="20" t="s">
        <v>1239</v>
      </c>
      <c r="E503" s="20" t="s">
        <v>27</v>
      </c>
      <c r="F503" s="22">
        <v>1031133626</v>
      </c>
      <c r="G503" s="82" t="s">
        <v>1883</v>
      </c>
      <c r="H503" s="20"/>
      <c r="I503" s="20"/>
      <c r="J503" s="20"/>
      <c r="K503" s="20"/>
      <c r="L503" s="20"/>
      <c r="M503" s="20"/>
      <c r="N503" s="20"/>
      <c r="O503" s="20"/>
      <c r="P503" s="20" t="s">
        <v>1240</v>
      </c>
      <c r="Q503" s="23">
        <v>46046</v>
      </c>
      <c r="R503" s="23">
        <v>46049</v>
      </c>
      <c r="S503" s="23">
        <v>46382</v>
      </c>
      <c r="T503" s="20">
        <v>330</v>
      </c>
      <c r="U503" s="24">
        <f t="shared" si="14"/>
        <v>11</v>
      </c>
      <c r="V503" s="25">
        <v>47300000</v>
      </c>
      <c r="W503" s="26">
        <f t="shared" si="15"/>
        <v>4300000</v>
      </c>
      <c r="X503" s="23" t="s">
        <v>1339</v>
      </c>
      <c r="Y503" s="63" t="s">
        <v>1583</v>
      </c>
    </row>
    <row r="504" spans="1:25" ht="51" customHeight="1" x14ac:dyDescent="0.2">
      <c r="A504" s="20">
        <v>501</v>
      </c>
      <c r="B504" s="20" t="s">
        <v>1241</v>
      </c>
      <c r="C504" s="20" t="s">
        <v>25</v>
      </c>
      <c r="D504" s="20" t="s">
        <v>1242</v>
      </c>
      <c r="E504" s="20" t="s">
        <v>27</v>
      </c>
      <c r="F504" s="22">
        <v>52885085</v>
      </c>
      <c r="G504" s="82" t="s">
        <v>1855</v>
      </c>
      <c r="H504" s="20"/>
      <c r="I504" s="20"/>
      <c r="J504" s="20"/>
      <c r="K504" s="20"/>
      <c r="L504" s="20"/>
      <c r="M504" s="20"/>
      <c r="N504" s="20"/>
      <c r="O504" s="20"/>
      <c r="P504" s="20" t="s">
        <v>1243</v>
      </c>
      <c r="Q504" s="23">
        <v>46046</v>
      </c>
      <c r="R504" s="23">
        <v>46056</v>
      </c>
      <c r="S504" s="23">
        <v>46236</v>
      </c>
      <c r="T504" s="20">
        <v>180</v>
      </c>
      <c r="U504" s="24">
        <f t="shared" si="14"/>
        <v>6</v>
      </c>
      <c r="V504" s="25">
        <v>30690000</v>
      </c>
      <c r="W504" s="26">
        <f t="shared" si="15"/>
        <v>5115000</v>
      </c>
      <c r="X504" s="23" t="s">
        <v>1339</v>
      </c>
      <c r="Y504" s="64" t="s">
        <v>1840</v>
      </c>
    </row>
    <row r="505" spans="1:25" ht="51" customHeight="1" x14ac:dyDescent="0.2">
      <c r="A505" s="20">
        <v>502</v>
      </c>
      <c r="B505" s="20" t="s">
        <v>1244</v>
      </c>
      <c r="C505" s="20" t="s">
        <v>25</v>
      </c>
      <c r="D505" s="20" t="s">
        <v>1245</v>
      </c>
      <c r="E505" s="20" t="s">
        <v>27</v>
      </c>
      <c r="F505" s="22">
        <v>1100975617</v>
      </c>
      <c r="G505" s="82" t="s">
        <v>1886</v>
      </c>
      <c r="H505" s="20"/>
      <c r="I505" s="20"/>
      <c r="J505" s="20"/>
      <c r="K505" s="20"/>
      <c r="L505" s="20"/>
      <c r="M505" s="20"/>
      <c r="N505" s="20"/>
      <c r="O505" s="20"/>
      <c r="P505" s="20" t="s">
        <v>1081</v>
      </c>
      <c r="Q505" s="23">
        <v>46046</v>
      </c>
      <c r="R505" s="23">
        <v>46058</v>
      </c>
      <c r="S505" s="23">
        <v>46238</v>
      </c>
      <c r="T505" s="20">
        <v>180</v>
      </c>
      <c r="U505" s="24">
        <f t="shared" si="14"/>
        <v>6</v>
      </c>
      <c r="V505" s="25">
        <v>25800000</v>
      </c>
      <c r="W505" s="26">
        <f t="shared" si="15"/>
        <v>4300000</v>
      </c>
      <c r="X505" s="23" t="s">
        <v>1339</v>
      </c>
      <c r="Y505" s="64" t="s">
        <v>1841</v>
      </c>
    </row>
    <row r="506" spans="1:25" ht="51" customHeight="1" x14ac:dyDescent="0.2">
      <c r="A506" s="65">
        <v>503</v>
      </c>
      <c r="B506" s="65" t="s">
        <v>1246</v>
      </c>
      <c r="C506" s="65" t="s">
        <v>25</v>
      </c>
      <c r="D506" s="65" t="s">
        <v>1247</v>
      </c>
      <c r="E506" s="65" t="s">
        <v>27</v>
      </c>
      <c r="F506" s="66">
        <v>1013667122</v>
      </c>
      <c r="G506" s="82" t="s">
        <v>1882</v>
      </c>
      <c r="H506" s="65"/>
      <c r="I506" s="65"/>
      <c r="J506" s="65"/>
      <c r="K506" s="65"/>
      <c r="L506" s="65" t="s">
        <v>1248</v>
      </c>
      <c r="M506" s="65" t="s">
        <v>27</v>
      </c>
      <c r="N506" s="72">
        <v>80913233</v>
      </c>
      <c r="O506" s="67">
        <v>46167</v>
      </c>
      <c r="P506" s="65" t="s">
        <v>783</v>
      </c>
      <c r="Q506" s="67">
        <v>46046</v>
      </c>
      <c r="R506" s="67">
        <v>46167</v>
      </c>
      <c r="S506" s="67">
        <v>46350</v>
      </c>
      <c r="T506" s="65">
        <v>180</v>
      </c>
      <c r="U506" s="68">
        <f t="shared" si="14"/>
        <v>6</v>
      </c>
      <c r="V506" s="69">
        <v>17856000</v>
      </c>
      <c r="W506" s="70">
        <f t="shared" si="15"/>
        <v>2976000</v>
      </c>
      <c r="X506" s="67" t="s">
        <v>1339</v>
      </c>
      <c r="Y506" s="71" t="s">
        <v>1630</v>
      </c>
    </row>
    <row r="507" spans="1:25" ht="51" customHeight="1" x14ac:dyDescent="0.2">
      <c r="A507" s="20">
        <v>504</v>
      </c>
      <c r="B507" s="20" t="s">
        <v>1249</v>
      </c>
      <c r="C507" s="20" t="s">
        <v>25</v>
      </c>
      <c r="D507" s="20" t="s">
        <v>1250</v>
      </c>
      <c r="E507" s="20" t="s">
        <v>27</v>
      </c>
      <c r="F507" s="22">
        <v>41241753</v>
      </c>
      <c r="G507" s="82" t="s">
        <v>1854</v>
      </c>
      <c r="H507" s="20"/>
      <c r="I507" s="20"/>
      <c r="J507" s="20"/>
      <c r="K507" s="20"/>
      <c r="L507" s="20"/>
      <c r="M507" s="20"/>
      <c r="N507" s="20"/>
      <c r="O507" s="20"/>
      <c r="P507" s="20" t="s">
        <v>238</v>
      </c>
      <c r="Q507" s="23">
        <v>46045</v>
      </c>
      <c r="R507" s="23">
        <v>46062</v>
      </c>
      <c r="S507" s="23">
        <v>46242</v>
      </c>
      <c r="T507" s="20">
        <v>180</v>
      </c>
      <c r="U507" s="24">
        <f t="shared" si="14"/>
        <v>6</v>
      </c>
      <c r="V507" s="25">
        <v>17856000</v>
      </c>
      <c r="W507" s="26">
        <f t="shared" si="15"/>
        <v>2976000</v>
      </c>
      <c r="X507" s="23" t="s">
        <v>1339</v>
      </c>
      <c r="Y507" s="63" t="s">
        <v>1584</v>
      </c>
    </row>
    <row r="508" spans="1:25" ht="51" customHeight="1" x14ac:dyDescent="0.2">
      <c r="A508" s="20">
        <v>505</v>
      </c>
      <c r="B508" s="20" t="s">
        <v>1251</v>
      </c>
      <c r="C508" s="20" t="s">
        <v>25</v>
      </c>
      <c r="D508" s="20" t="s">
        <v>1252</v>
      </c>
      <c r="E508" s="20" t="s">
        <v>27</v>
      </c>
      <c r="F508" s="22">
        <v>1000274274</v>
      </c>
      <c r="G508" s="82" t="s">
        <v>1862</v>
      </c>
      <c r="H508" s="20"/>
      <c r="I508" s="20"/>
      <c r="J508" s="20"/>
      <c r="K508" s="20"/>
      <c r="L508" s="20"/>
      <c r="M508" s="20"/>
      <c r="N508" s="20"/>
      <c r="O508" s="20"/>
      <c r="P508" s="20" t="s">
        <v>1253</v>
      </c>
      <c r="Q508" s="23">
        <v>46046</v>
      </c>
      <c r="R508" s="23">
        <v>46071</v>
      </c>
      <c r="S508" s="23">
        <v>46251</v>
      </c>
      <c r="T508" s="20">
        <v>180</v>
      </c>
      <c r="U508" s="24">
        <f t="shared" si="14"/>
        <v>6</v>
      </c>
      <c r="V508" s="25">
        <v>36600000</v>
      </c>
      <c r="W508" s="26">
        <f t="shared" si="15"/>
        <v>6100000</v>
      </c>
      <c r="X508" s="23" t="s">
        <v>1339</v>
      </c>
      <c r="Y508" s="63" t="s">
        <v>1585</v>
      </c>
    </row>
    <row r="509" spans="1:25" ht="51" customHeight="1" x14ac:dyDescent="0.2">
      <c r="A509" s="20">
        <v>506</v>
      </c>
      <c r="B509" s="20" t="s">
        <v>1254</v>
      </c>
      <c r="C509" s="20" t="s">
        <v>25</v>
      </c>
      <c r="D509" s="20" t="s">
        <v>1255</v>
      </c>
      <c r="E509" s="20" t="s">
        <v>27</v>
      </c>
      <c r="F509" s="22">
        <v>1070962440</v>
      </c>
      <c r="G509" s="82" t="s">
        <v>1869</v>
      </c>
      <c r="H509" s="20"/>
      <c r="I509" s="20"/>
      <c r="J509" s="20"/>
      <c r="K509" s="20"/>
      <c r="L509" s="20"/>
      <c r="M509" s="20"/>
      <c r="N509" s="20"/>
      <c r="O509" s="20"/>
      <c r="P509" s="20" t="s">
        <v>253</v>
      </c>
      <c r="Q509" s="23">
        <v>46046</v>
      </c>
      <c r="R509" s="23">
        <v>46055</v>
      </c>
      <c r="S509" s="23">
        <v>46388</v>
      </c>
      <c r="T509" s="20">
        <v>330</v>
      </c>
      <c r="U509" s="24">
        <f t="shared" si="14"/>
        <v>11</v>
      </c>
      <c r="V509" s="25">
        <v>78540000</v>
      </c>
      <c r="W509" s="26">
        <f t="shared" si="15"/>
        <v>7140000</v>
      </c>
      <c r="X509" s="23" t="s">
        <v>1339</v>
      </c>
      <c r="Y509" s="63" t="s">
        <v>1586</v>
      </c>
    </row>
    <row r="510" spans="1:25" ht="51" customHeight="1" x14ac:dyDescent="0.2">
      <c r="A510" s="20">
        <v>507</v>
      </c>
      <c r="B510" s="20" t="s">
        <v>1256</v>
      </c>
      <c r="C510" s="20" t="s">
        <v>25</v>
      </c>
      <c r="D510" s="20" t="s">
        <v>1257</v>
      </c>
      <c r="E510" s="20" t="s">
        <v>27</v>
      </c>
      <c r="F510" s="22">
        <v>1033713315</v>
      </c>
      <c r="G510" s="82" t="s">
        <v>1859</v>
      </c>
      <c r="H510" s="20"/>
      <c r="I510" s="20"/>
      <c r="J510" s="20"/>
      <c r="K510" s="20"/>
      <c r="L510" s="20"/>
      <c r="M510" s="20"/>
      <c r="N510" s="20"/>
      <c r="O510" s="20"/>
      <c r="P510" s="20" t="s">
        <v>318</v>
      </c>
      <c r="Q510" s="23">
        <v>46045</v>
      </c>
      <c r="R510" s="23">
        <v>46059</v>
      </c>
      <c r="S510" s="23">
        <v>46300</v>
      </c>
      <c r="T510" s="20">
        <v>240</v>
      </c>
      <c r="U510" s="24">
        <f t="shared" si="14"/>
        <v>8</v>
      </c>
      <c r="V510" s="25">
        <v>48800000</v>
      </c>
      <c r="W510" s="26">
        <f t="shared" si="15"/>
        <v>6100000</v>
      </c>
      <c r="X510" s="23" t="s">
        <v>1339</v>
      </c>
      <c r="Y510" s="64" t="s">
        <v>1842</v>
      </c>
    </row>
    <row r="511" spans="1:25" ht="51" customHeight="1" x14ac:dyDescent="0.2">
      <c r="A511" s="27">
        <v>508</v>
      </c>
      <c r="B511" s="27" t="s">
        <v>1258</v>
      </c>
      <c r="C511" s="20" t="s">
        <v>25</v>
      </c>
      <c r="D511" s="20" t="s">
        <v>1259</v>
      </c>
      <c r="E511" s="20" t="s">
        <v>27</v>
      </c>
      <c r="F511" s="22">
        <v>80827034</v>
      </c>
      <c r="G511" s="82" t="s">
        <v>1858</v>
      </c>
      <c r="H511" s="20"/>
      <c r="I511" s="20"/>
      <c r="J511" s="20"/>
      <c r="K511" s="20"/>
      <c r="L511" s="20"/>
      <c r="M511" s="20"/>
      <c r="N511" s="20"/>
      <c r="O511" s="20"/>
      <c r="P511" s="20" t="s">
        <v>399</v>
      </c>
      <c r="Q511" s="23">
        <v>46051</v>
      </c>
      <c r="R511" s="23">
        <v>46065</v>
      </c>
      <c r="S511" s="23">
        <v>46245</v>
      </c>
      <c r="T511" s="20">
        <v>180</v>
      </c>
      <c r="U511" s="24">
        <f t="shared" si="14"/>
        <v>6</v>
      </c>
      <c r="V511" s="25">
        <v>12876000</v>
      </c>
      <c r="W511" s="26">
        <f t="shared" si="15"/>
        <v>2146000</v>
      </c>
      <c r="X511" s="23" t="s">
        <v>1339</v>
      </c>
      <c r="Y511" s="64" t="s">
        <v>1843</v>
      </c>
    </row>
    <row r="512" spans="1:25" ht="51" customHeight="1" x14ac:dyDescent="0.2">
      <c r="A512" s="20">
        <v>509</v>
      </c>
      <c r="B512" s="20" t="s">
        <v>1260</v>
      </c>
      <c r="C512" s="20" t="s">
        <v>25</v>
      </c>
      <c r="D512" s="20" t="s">
        <v>1261</v>
      </c>
      <c r="E512" s="20" t="s">
        <v>27</v>
      </c>
      <c r="F512" s="22">
        <v>1002128352</v>
      </c>
      <c r="G512" s="82" t="s">
        <v>1862</v>
      </c>
      <c r="H512" s="20"/>
      <c r="I512" s="20"/>
      <c r="J512" s="20"/>
      <c r="K512" s="20"/>
      <c r="L512" s="20"/>
      <c r="M512" s="20"/>
      <c r="N512" s="20"/>
      <c r="O512" s="20"/>
      <c r="P512" s="20" t="s">
        <v>892</v>
      </c>
      <c r="Q512" s="23">
        <v>46048</v>
      </c>
      <c r="R512" s="23">
        <v>46071</v>
      </c>
      <c r="S512" s="23">
        <v>46251</v>
      </c>
      <c r="T512" s="20">
        <v>180</v>
      </c>
      <c r="U512" s="24">
        <f t="shared" si="14"/>
        <v>6</v>
      </c>
      <c r="V512" s="25">
        <v>36600000</v>
      </c>
      <c r="W512" s="26">
        <f t="shared" si="15"/>
        <v>6100000</v>
      </c>
      <c r="X512" s="23" t="s">
        <v>1339</v>
      </c>
      <c r="Y512" s="64" t="s">
        <v>1844</v>
      </c>
    </row>
    <row r="513" spans="1:25" ht="51" customHeight="1" x14ac:dyDescent="0.2">
      <c r="A513" s="20">
        <v>510</v>
      </c>
      <c r="B513" s="20" t="s">
        <v>1262</v>
      </c>
      <c r="C513" s="20" t="s">
        <v>25</v>
      </c>
      <c r="D513" s="20" t="s">
        <v>1263</v>
      </c>
      <c r="E513" s="20" t="s">
        <v>27</v>
      </c>
      <c r="F513" s="22">
        <v>80541697</v>
      </c>
      <c r="G513" s="82" t="s">
        <v>1862</v>
      </c>
      <c r="H513" s="20"/>
      <c r="I513" s="20"/>
      <c r="J513" s="20"/>
      <c r="K513" s="20"/>
      <c r="L513" s="20"/>
      <c r="M513" s="20"/>
      <c r="N513" s="20"/>
      <c r="O513" s="20"/>
      <c r="P513" s="20" t="s">
        <v>892</v>
      </c>
      <c r="Q513" s="23">
        <v>46048</v>
      </c>
      <c r="R513" s="23">
        <v>46071</v>
      </c>
      <c r="S513" s="23">
        <v>46251</v>
      </c>
      <c r="T513" s="20">
        <v>180</v>
      </c>
      <c r="U513" s="24">
        <f t="shared" si="14"/>
        <v>6</v>
      </c>
      <c r="V513" s="25">
        <v>36600000</v>
      </c>
      <c r="W513" s="26">
        <f t="shared" si="15"/>
        <v>6100000</v>
      </c>
      <c r="X513" s="23" t="s">
        <v>1339</v>
      </c>
      <c r="Y513" s="64" t="s">
        <v>1845</v>
      </c>
    </row>
    <row r="514" spans="1:25" ht="51" customHeight="1" x14ac:dyDescent="0.2">
      <c r="A514" s="20">
        <v>511</v>
      </c>
      <c r="B514" s="20" t="s">
        <v>1264</v>
      </c>
      <c r="C514" s="20" t="s">
        <v>25</v>
      </c>
      <c r="D514" s="20" t="s">
        <v>1265</v>
      </c>
      <c r="E514" s="20" t="s">
        <v>27</v>
      </c>
      <c r="F514" s="22">
        <v>1026279529</v>
      </c>
      <c r="G514" s="82" t="s">
        <v>1877</v>
      </c>
      <c r="H514" s="20"/>
      <c r="I514" s="20"/>
      <c r="J514" s="20"/>
      <c r="K514" s="20"/>
      <c r="L514" s="20"/>
      <c r="M514" s="20"/>
      <c r="N514" s="20"/>
      <c r="O514" s="20"/>
      <c r="P514" s="20" t="s">
        <v>824</v>
      </c>
      <c r="Q514" s="23">
        <v>46046</v>
      </c>
      <c r="R514" s="23">
        <v>46069</v>
      </c>
      <c r="S514" s="23">
        <v>46249</v>
      </c>
      <c r="T514" s="20">
        <v>180</v>
      </c>
      <c r="U514" s="24">
        <f t="shared" si="14"/>
        <v>6</v>
      </c>
      <c r="V514" s="25">
        <v>36600000</v>
      </c>
      <c r="W514" s="26">
        <f t="shared" si="15"/>
        <v>6100000</v>
      </c>
      <c r="X514" s="23" t="s">
        <v>1339</v>
      </c>
      <c r="Y514" s="63" t="s">
        <v>1587</v>
      </c>
    </row>
    <row r="515" spans="1:25" ht="51" customHeight="1" x14ac:dyDescent="0.2">
      <c r="A515" s="20">
        <v>512</v>
      </c>
      <c r="B515" s="20" t="s">
        <v>1266</v>
      </c>
      <c r="C515" s="20" t="s">
        <v>25</v>
      </c>
      <c r="D515" s="20" t="s">
        <v>1267</v>
      </c>
      <c r="E515" s="20" t="s">
        <v>27</v>
      </c>
      <c r="F515" s="22">
        <v>79374561</v>
      </c>
      <c r="G515" s="82" t="s">
        <v>1882</v>
      </c>
      <c r="H515" s="20"/>
      <c r="I515" s="20"/>
      <c r="J515" s="20"/>
      <c r="K515" s="20"/>
      <c r="L515" s="20"/>
      <c r="M515" s="20"/>
      <c r="N515" s="20"/>
      <c r="O515" s="20"/>
      <c r="P515" s="20" t="s">
        <v>481</v>
      </c>
      <c r="Q515" s="23">
        <v>46049</v>
      </c>
      <c r="R515" s="23">
        <v>46056</v>
      </c>
      <c r="S515" s="23">
        <v>46236</v>
      </c>
      <c r="T515" s="20">
        <v>180</v>
      </c>
      <c r="U515" s="24">
        <f t="shared" si="14"/>
        <v>6</v>
      </c>
      <c r="V515" s="25">
        <v>17856000</v>
      </c>
      <c r="W515" s="26">
        <f t="shared" si="15"/>
        <v>2976000</v>
      </c>
      <c r="X515" s="23" t="s">
        <v>1339</v>
      </c>
      <c r="Y515" s="64" t="s">
        <v>1846</v>
      </c>
    </row>
    <row r="516" spans="1:25" ht="51" customHeight="1" x14ac:dyDescent="0.2">
      <c r="A516" s="65">
        <v>513</v>
      </c>
      <c r="B516" s="65" t="s">
        <v>1268</v>
      </c>
      <c r="C516" s="65" t="s">
        <v>25</v>
      </c>
      <c r="D516" s="65" t="s">
        <v>1269</v>
      </c>
      <c r="E516" s="65" t="s">
        <v>27</v>
      </c>
      <c r="F516" s="66">
        <v>1016011126</v>
      </c>
      <c r="G516" s="82" t="s">
        <v>1897</v>
      </c>
      <c r="H516" s="65"/>
      <c r="I516" s="65"/>
      <c r="J516" s="65"/>
      <c r="K516" s="65"/>
      <c r="L516" s="65"/>
      <c r="M516" s="65"/>
      <c r="N516" s="65"/>
      <c r="O516" s="65"/>
      <c r="P516" s="65" t="s">
        <v>907</v>
      </c>
      <c r="Q516" s="67">
        <v>46048</v>
      </c>
      <c r="R516" s="67"/>
      <c r="S516" s="67"/>
      <c r="T516" s="65">
        <v>300</v>
      </c>
      <c r="U516" s="68">
        <f t="shared" ref="U516:U580" si="16">ROUND((T516/30),0)</f>
        <v>10</v>
      </c>
      <c r="V516" s="69">
        <v>21460000</v>
      </c>
      <c r="W516" s="70">
        <f t="shared" ref="W516:W580" si="17">IF(V516=0,0,((V516/U516)))</f>
        <v>2146000</v>
      </c>
      <c r="X516" s="67" t="s">
        <v>1339</v>
      </c>
      <c r="Y516" s="71" t="s">
        <v>1630</v>
      </c>
    </row>
    <row r="517" spans="1:25" ht="51" customHeight="1" x14ac:dyDescent="0.2">
      <c r="A517" s="65">
        <v>514</v>
      </c>
      <c r="B517" s="65" t="s">
        <v>1270</v>
      </c>
      <c r="C517" s="65" t="s">
        <v>25</v>
      </c>
      <c r="D517" s="65" t="s">
        <v>1271</v>
      </c>
      <c r="E517" s="65" t="s">
        <v>27</v>
      </c>
      <c r="F517" s="66">
        <v>79512647</v>
      </c>
      <c r="G517" s="82" t="s">
        <v>1898</v>
      </c>
      <c r="H517" s="65"/>
      <c r="I517" s="65"/>
      <c r="J517" s="65"/>
      <c r="K517" s="65"/>
      <c r="L517" s="65" t="s">
        <v>1272</v>
      </c>
      <c r="M517" s="65" t="s">
        <v>27</v>
      </c>
      <c r="N517" s="72">
        <v>79745291</v>
      </c>
      <c r="O517" s="67">
        <v>46153</v>
      </c>
      <c r="P517" s="65" t="s">
        <v>945</v>
      </c>
      <c r="Q517" s="67">
        <v>46046</v>
      </c>
      <c r="R517" s="67">
        <v>46049</v>
      </c>
      <c r="S517" s="67">
        <v>46244</v>
      </c>
      <c r="T517" s="65">
        <v>180</v>
      </c>
      <c r="U517" s="68">
        <f t="shared" si="16"/>
        <v>6</v>
      </c>
      <c r="V517" s="69">
        <v>17856000</v>
      </c>
      <c r="W517" s="70">
        <f t="shared" si="17"/>
        <v>2976000</v>
      </c>
      <c r="X517" s="67" t="s">
        <v>1339</v>
      </c>
      <c r="Y517" s="71" t="s">
        <v>1630</v>
      </c>
    </row>
    <row r="518" spans="1:25" ht="51" customHeight="1" x14ac:dyDescent="0.2">
      <c r="A518" s="20">
        <v>515</v>
      </c>
      <c r="B518" s="20" t="s">
        <v>1273</v>
      </c>
      <c r="C518" s="20" t="s">
        <v>25</v>
      </c>
      <c r="D518" s="20" t="s">
        <v>1274</v>
      </c>
      <c r="E518" s="20" t="s">
        <v>27</v>
      </c>
      <c r="F518" s="22">
        <v>1033759343</v>
      </c>
      <c r="G518" s="82" t="s">
        <v>1869</v>
      </c>
      <c r="H518" s="20"/>
      <c r="I518" s="20"/>
      <c r="J518" s="20"/>
      <c r="K518" s="20"/>
      <c r="L518" s="20"/>
      <c r="M518" s="20"/>
      <c r="N518" s="20"/>
      <c r="O518" s="20"/>
      <c r="P518" s="20" t="s">
        <v>318</v>
      </c>
      <c r="Q518" s="23">
        <v>46048</v>
      </c>
      <c r="R518" s="23">
        <v>46057</v>
      </c>
      <c r="S518" s="23">
        <v>46237</v>
      </c>
      <c r="T518" s="20">
        <v>180</v>
      </c>
      <c r="U518" s="24">
        <f t="shared" si="16"/>
        <v>6</v>
      </c>
      <c r="V518" s="25">
        <v>36600000</v>
      </c>
      <c r="W518" s="26">
        <f t="shared" si="17"/>
        <v>6100000</v>
      </c>
      <c r="X518" s="23" t="s">
        <v>1339</v>
      </c>
      <c r="Y518" s="64" t="s">
        <v>1847</v>
      </c>
    </row>
    <row r="519" spans="1:25" ht="51" customHeight="1" x14ac:dyDescent="0.2">
      <c r="A519" s="20">
        <v>516</v>
      </c>
      <c r="B519" s="20" t="s">
        <v>1275</v>
      </c>
      <c r="C519" s="20" t="s">
        <v>25</v>
      </c>
      <c r="D519" s="20" t="s">
        <v>1276</v>
      </c>
      <c r="E519" s="20" t="s">
        <v>27</v>
      </c>
      <c r="F519" s="22">
        <v>19216658</v>
      </c>
      <c r="G519" s="82" t="s">
        <v>1877</v>
      </c>
      <c r="H519" s="20"/>
      <c r="I519" s="20"/>
      <c r="J519" s="20"/>
      <c r="K519" s="20"/>
      <c r="L519" s="20"/>
      <c r="M519" s="20"/>
      <c r="N519" s="20"/>
      <c r="O519" s="20"/>
      <c r="P519" s="20" t="s">
        <v>440</v>
      </c>
      <c r="Q519" s="23">
        <v>46048</v>
      </c>
      <c r="R519" s="23">
        <v>46100</v>
      </c>
      <c r="S519" s="23">
        <v>46221</v>
      </c>
      <c r="T519" s="20">
        <v>120</v>
      </c>
      <c r="U519" s="24">
        <f t="shared" si="16"/>
        <v>4</v>
      </c>
      <c r="V519" s="25">
        <v>24400000</v>
      </c>
      <c r="W519" s="26">
        <f t="shared" si="17"/>
        <v>6100000</v>
      </c>
      <c r="X519" s="23" t="s">
        <v>1339</v>
      </c>
      <c r="Y519" s="63" t="s">
        <v>1588</v>
      </c>
    </row>
    <row r="520" spans="1:25" ht="51" customHeight="1" x14ac:dyDescent="0.2">
      <c r="A520" s="20">
        <v>517</v>
      </c>
      <c r="B520" s="20" t="s">
        <v>1277</v>
      </c>
      <c r="C520" s="20" t="s">
        <v>25</v>
      </c>
      <c r="D520" s="20" t="s">
        <v>1278</v>
      </c>
      <c r="E520" s="20" t="s">
        <v>27</v>
      </c>
      <c r="F520" s="22">
        <v>1106738069</v>
      </c>
      <c r="G520" s="82" t="s">
        <v>1862</v>
      </c>
      <c r="H520" s="20"/>
      <c r="I520" s="20"/>
      <c r="J520" s="20"/>
      <c r="K520" s="20"/>
      <c r="L520" s="20" t="s">
        <v>1279</v>
      </c>
      <c r="M520" s="20" t="s">
        <v>27</v>
      </c>
      <c r="N520" s="30">
        <v>11338887</v>
      </c>
      <c r="O520" s="21">
        <v>46099</v>
      </c>
      <c r="P520" s="20" t="s">
        <v>440</v>
      </c>
      <c r="Q520" s="23">
        <v>46048</v>
      </c>
      <c r="R520" s="23">
        <v>46099</v>
      </c>
      <c r="S520" s="23">
        <v>46435</v>
      </c>
      <c r="T520" s="20">
        <v>330</v>
      </c>
      <c r="U520" s="24">
        <f t="shared" si="16"/>
        <v>11</v>
      </c>
      <c r="V520" s="25">
        <v>67100000</v>
      </c>
      <c r="W520" s="26">
        <f t="shared" si="17"/>
        <v>6100000</v>
      </c>
      <c r="X520" s="23" t="s">
        <v>1339</v>
      </c>
      <c r="Y520" s="64" t="s">
        <v>1848</v>
      </c>
    </row>
    <row r="521" spans="1:25" ht="51" customHeight="1" x14ac:dyDescent="0.2">
      <c r="A521" s="20">
        <v>518</v>
      </c>
      <c r="B521" s="20" t="s">
        <v>1280</v>
      </c>
      <c r="C521" s="20" t="s">
        <v>25</v>
      </c>
      <c r="D521" s="20" t="s">
        <v>1281</v>
      </c>
      <c r="E521" s="20" t="s">
        <v>27</v>
      </c>
      <c r="F521" s="22">
        <v>79056191</v>
      </c>
      <c r="G521" s="82" t="s">
        <v>1877</v>
      </c>
      <c r="H521" s="20"/>
      <c r="I521" s="20"/>
      <c r="J521" s="20"/>
      <c r="K521" s="20"/>
      <c r="L521" s="20" t="s">
        <v>808</v>
      </c>
      <c r="M521" s="20" t="s">
        <v>27</v>
      </c>
      <c r="N521" s="30">
        <v>1094247295</v>
      </c>
      <c r="O521" s="21">
        <v>46122</v>
      </c>
      <c r="P521" s="20" t="s">
        <v>440</v>
      </c>
      <c r="Q521" s="23">
        <v>46048</v>
      </c>
      <c r="R521" s="23">
        <v>46083</v>
      </c>
      <c r="S521" s="23">
        <v>46204</v>
      </c>
      <c r="T521" s="20">
        <v>120</v>
      </c>
      <c r="U521" s="24">
        <f t="shared" si="16"/>
        <v>4</v>
      </c>
      <c r="V521" s="25">
        <v>24400000</v>
      </c>
      <c r="W521" s="26">
        <f t="shared" si="17"/>
        <v>6100000</v>
      </c>
      <c r="X521" s="23" t="s">
        <v>1339</v>
      </c>
      <c r="Y521" s="63" t="s">
        <v>1589</v>
      </c>
    </row>
    <row r="522" spans="1:25" ht="51" customHeight="1" x14ac:dyDescent="0.2">
      <c r="A522" s="27">
        <v>519</v>
      </c>
      <c r="B522" s="27" t="s">
        <v>1282</v>
      </c>
      <c r="C522" s="20" t="s">
        <v>25</v>
      </c>
      <c r="D522" s="20" t="s">
        <v>1283</v>
      </c>
      <c r="E522" s="20" t="s">
        <v>27</v>
      </c>
      <c r="F522" s="22">
        <v>19444653</v>
      </c>
      <c r="G522" s="82" t="s">
        <v>1877</v>
      </c>
      <c r="H522" s="20"/>
      <c r="I522" s="20"/>
      <c r="J522" s="20"/>
      <c r="K522" s="20"/>
      <c r="L522" s="20"/>
      <c r="M522" s="20"/>
      <c r="N522" s="20"/>
      <c r="O522" s="20"/>
      <c r="P522" s="20" t="s">
        <v>440</v>
      </c>
      <c r="Q522" s="23">
        <v>46051</v>
      </c>
      <c r="R522" s="23">
        <v>46071</v>
      </c>
      <c r="S522" s="23">
        <v>46190</v>
      </c>
      <c r="T522" s="20">
        <v>120</v>
      </c>
      <c r="U522" s="24">
        <f t="shared" si="16"/>
        <v>4</v>
      </c>
      <c r="V522" s="25">
        <v>24400000</v>
      </c>
      <c r="W522" s="26">
        <f t="shared" si="17"/>
        <v>6100000</v>
      </c>
      <c r="X522" s="23" t="s">
        <v>1339</v>
      </c>
      <c r="Y522" s="63" t="s">
        <v>1590</v>
      </c>
    </row>
    <row r="523" spans="1:25" ht="51" customHeight="1" x14ac:dyDescent="0.2">
      <c r="A523" s="27">
        <v>520</v>
      </c>
      <c r="B523" s="27" t="s">
        <v>1284</v>
      </c>
      <c r="C523" s="20" t="s">
        <v>25</v>
      </c>
      <c r="D523" s="20" t="s">
        <v>1285</v>
      </c>
      <c r="E523" s="20" t="s">
        <v>27</v>
      </c>
      <c r="F523" s="22">
        <v>41955413</v>
      </c>
      <c r="G523" s="82" t="s">
        <v>1877</v>
      </c>
      <c r="H523" s="20"/>
      <c r="I523" s="20"/>
      <c r="J523" s="20"/>
      <c r="K523" s="20"/>
      <c r="L523" s="20"/>
      <c r="M523" s="20"/>
      <c r="N523" s="20"/>
      <c r="O523" s="20"/>
      <c r="P523" s="20" t="s">
        <v>440</v>
      </c>
      <c r="Q523" s="23">
        <v>46051</v>
      </c>
      <c r="R523" s="23">
        <v>46069</v>
      </c>
      <c r="S523" s="23">
        <v>46249</v>
      </c>
      <c r="T523" s="20">
        <v>120</v>
      </c>
      <c r="U523" s="24">
        <f t="shared" si="16"/>
        <v>4</v>
      </c>
      <c r="V523" s="25">
        <v>24400000</v>
      </c>
      <c r="W523" s="26">
        <f t="shared" si="17"/>
        <v>6100000</v>
      </c>
      <c r="X523" s="23" t="s">
        <v>1339</v>
      </c>
      <c r="Y523" s="63" t="s">
        <v>1591</v>
      </c>
    </row>
    <row r="524" spans="1:25" ht="51" customHeight="1" x14ac:dyDescent="0.2">
      <c r="A524" s="20">
        <v>521</v>
      </c>
      <c r="B524" s="20" t="s">
        <v>1286</v>
      </c>
      <c r="C524" s="20" t="s">
        <v>25</v>
      </c>
      <c r="D524" s="20" t="s">
        <v>1287</v>
      </c>
      <c r="E524" s="20" t="s">
        <v>27</v>
      </c>
      <c r="F524" s="22">
        <v>79926424</v>
      </c>
      <c r="G524" s="82" t="s">
        <v>1887</v>
      </c>
      <c r="H524" s="20"/>
      <c r="I524" s="20"/>
      <c r="J524" s="20"/>
      <c r="K524" s="20"/>
      <c r="L524" s="20"/>
      <c r="M524" s="20"/>
      <c r="N524" s="20"/>
      <c r="O524" s="20"/>
      <c r="P524" s="20" t="s">
        <v>654</v>
      </c>
      <c r="Q524" s="23">
        <v>46049</v>
      </c>
      <c r="R524" s="23">
        <v>46062</v>
      </c>
      <c r="S524" s="23">
        <v>46242</v>
      </c>
      <c r="T524" s="20">
        <v>180</v>
      </c>
      <c r="U524" s="24">
        <f t="shared" si="16"/>
        <v>6</v>
      </c>
      <c r="V524" s="25">
        <v>39000000</v>
      </c>
      <c r="W524" s="26">
        <f t="shared" si="17"/>
        <v>6500000</v>
      </c>
      <c r="X524" s="23" t="s">
        <v>1339</v>
      </c>
      <c r="Y524" s="64" t="s">
        <v>1849</v>
      </c>
    </row>
    <row r="525" spans="1:25" ht="51" customHeight="1" x14ac:dyDescent="0.2">
      <c r="A525" s="20">
        <v>522</v>
      </c>
      <c r="B525" s="20" t="s">
        <v>1288</v>
      </c>
      <c r="C525" s="20" t="s">
        <v>25</v>
      </c>
      <c r="D525" s="20" t="s">
        <v>1289</v>
      </c>
      <c r="E525" s="20" t="s">
        <v>27</v>
      </c>
      <c r="F525" s="22">
        <v>1022361263</v>
      </c>
      <c r="G525" s="82" t="s">
        <v>1897</v>
      </c>
      <c r="H525" s="20" t="s">
        <v>790</v>
      </c>
      <c r="I525" s="20"/>
      <c r="J525" s="20"/>
      <c r="K525" s="20"/>
      <c r="L525" s="20"/>
      <c r="M525" s="20"/>
      <c r="N525" s="20"/>
      <c r="O525" s="20"/>
      <c r="P525" s="20" t="s">
        <v>907</v>
      </c>
      <c r="Q525" s="23">
        <v>46051</v>
      </c>
      <c r="R525" s="23">
        <v>46065</v>
      </c>
      <c r="S525" s="23">
        <v>46376</v>
      </c>
      <c r="T525" s="20">
        <v>300</v>
      </c>
      <c r="U525" s="24">
        <f t="shared" si="16"/>
        <v>10</v>
      </c>
      <c r="V525" s="25">
        <v>21460000</v>
      </c>
      <c r="W525" s="26">
        <f t="shared" si="17"/>
        <v>2146000</v>
      </c>
      <c r="X525" s="23" t="s">
        <v>1339</v>
      </c>
      <c r="Y525" s="64" t="s">
        <v>1850</v>
      </c>
    </row>
    <row r="526" spans="1:25" ht="51" customHeight="1" x14ac:dyDescent="0.2">
      <c r="A526" s="20">
        <v>523</v>
      </c>
      <c r="B526" s="20" t="s">
        <v>1290</v>
      </c>
      <c r="C526" s="20" t="s">
        <v>25</v>
      </c>
      <c r="D526" s="20" t="s">
        <v>1291</v>
      </c>
      <c r="E526" s="20" t="s">
        <v>27</v>
      </c>
      <c r="F526" s="22">
        <v>1022949139</v>
      </c>
      <c r="G526" s="82" t="s">
        <v>1902</v>
      </c>
      <c r="H526" s="20"/>
      <c r="I526" s="20"/>
      <c r="J526" s="20"/>
      <c r="K526" s="20"/>
      <c r="L526" s="20"/>
      <c r="M526" s="20"/>
      <c r="N526" s="20"/>
      <c r="O526" s="20"/>
      <c r="P526" s="20" t="s">
        <v>184</v>
      </c>
      <c r="Q526" s="23">
        <v>46051</v>
      </c>
      <c r="R526" s="23">
        <v>46065</v>
      </c>
      <c r="S526" s="23">
        <v>46245</v>
      </c>
      <c r="T526" s="20">
        <v>180</v>
      </c>
      <c r="U526" s="24">
        <f t="shared" si="16"/>
        <v>6</v>
      </c>
      <c r="V526" s="25">
        <v>17856000</v>
      </c>
      <c r="W526" s="26">
        <f t="shared" si="17"/>
        <v>2976000</v>
      </c>
      <c r="X526" s="23" t="s">
        <v>1339</v>
      </c>
      <c r="Y526" s="64" t="s">
        <v>1851</v>
      </c>
    </row>
    <row r="527" spans="1:25" ht="51" customHeight="1" x14ac:dyDescent="0.2">
      <c r="A527" s="20">
        <v>524</v>
      </c>
      <c r="B527" s="20" t="s">
        <v>1292</v>
      </c>
      <c r="C527" s="20" t="s">
        <v>25</v>
      </c>
      <c r="D527" s="20" t="s">
        <v>1293</v>
      </c>
      <c r="E527" s="20" t="s">
        <v>27</v>
      </c>
      <c r="F527" s="22">
        <v>80470075</v>
      </c>
      <c r="G527" s="82" t="s">
        <v>1897</v>
      </c>
      <c r="H527" s="20"/>
      <c r="I527" s="20"/>
      <c r="J527" s="20"/>
      <c r="K527" s="20"/>
      <c r="L527" s="20"/>
      <c r="M527" s="20"/>
      <c r="N527" s="20"/>
      <c r="O527" s="20"/>
      <c r="P527" s="20" t="s">
        <v>907</v>
      </c>
      <c r="Q527" s="23">
        <v>46052</v>
      </c>
      <c r="R527" s="23">
        <v>46065</v>
      </c>
      <c r="S527" s="23">
        <v>46395</v>
      </c>
      <c r="T527" s="20">
        <v>300</v>
      </c>
      <c r="U527" s="24">
        <f t="shared" si="16"/>
        <v>10</v>
      </c>
      <c r="V527" s="25">
        <v>21460000</v>
      </c>
      <c r="W527" s="26">
        <f t="shared" si="17"/>
        <v>2146000</v>
      </c>
      <c r="X527" s="23" t="s">
        <v>1339</v>
      </c>
      <c r="Y527" s="64" t="s">
        <v>1852</v>
      </c>
    </row>
    <row r="528" spans="1:25" ht="51" customHeight="1" x14ac:dyDescent="0.2">
      <c r="A528" s="58">
        <v>525</v>
      </c>
      <c r="B528" s="58" t="s">
        <v>1294</v>
      </c>
      <c r="C528" s="20" t="s">
        <v>1295</v>
      </c>
      <c r="D528" s="20" t="s">
        <v>1296</v>
      </c>
      <c r="E528" s="20" t="s">
        <v>1297</v>
      </c>
      <c r="F528" s="22">
        <v>860005289</v>
      </c>
      <c r="G528" s="82" t="s">
        <v>1884</v>
      </c>
      <c r="H528" s="20"/>
      <c r="I528" s="20"/>
      <c r="J528" s="20"/>
      <c r="K528" s="20"/>
      <c r="L528" s="20"/>
      <c r="M528" s="20"/>
      <c r="N528" s="20"/>
      <c r="O528" s="20"/>
      <c r="P528" s="20" t="s">
        <v>1298</v>
      </c>
      <c r="Q528" s="23">
        <v>46052</v>
      </c>
      <c r="R528" s="23">
        <v>46083</v>
      </c>
      <c r="S528" s="23">
        <v>46447</v>
      </c>
      <c r="T528" s="20">
        <v>360</v>
      </c>
      <c r="U528" s="24">
        <f t="shared" si="16"/>
        <v>12</v>
      </c>
      <c r="V528" s="25">
        <v>12000000</v>
      </c>
      <c r="W528" s="26">
        <f t="shared" si="17"/>
        <v>1000000</v>
      </c>
      <c r="X528" s="23" t="s">
        <v>1339</v>
      </c>
      <c r="Y528" s="63"/>
    </row>
    <row r="529" spans="1:25" ht="51" customHeight="1" x14ac:dyDescent="0.2">
      <c r="A529" s="20">
        <v>526</v>
      </c>
      <c r="B529" s="20" t="s">
        <v>1299</v>
      </c>
      <c r="C529" s="20" t="s">
        <v>25</v>
      </c>
      <c r="D529" s="20" t="s">
        <v>1300</v>
      </c>
      <c r="E529" s="20" t="s">
        <v>27</v>
      </c>
      <c r="F529" s="22">
        <v>1022413419</v>
      </c>
      <c r="G529" s="82" t="s">
        <v>1877</v>
      </c>
      <c r="H529" s="20"/>
      <c r="I529" s="20"/>
      <c r="J529" s="20"/>
      <c r="K529" s="20"/>
      <c r="L529" s="20"/>
      <c r="M529" s="20"/>
      <c r="N529" s="20"/>
      <c r="O529" s="20"/>
      <c r="P529" s="20" t="s">
        <v>824</v>
      </c>
      <c r="Q529" s="23">
        <v>46052</v>
      </c>
      <c r="R529" s="23">
        <v>46065</v>
      </c>
      <c r="S529" s="23">
        <v>46245</v>
      </c>
      <c r="T529" s="20">
        <v>180</v>
      </c>
      <c r="U529" s="24">
        <f t="shared" si="16"/>
        <v>6</v>
      </c>
      <c r="V529" s="25">
        <v>36600000</v>
      </c>
      <c r="W529" s="26">
        <f t="shared" si="17"/>
        <v>6100000</v>
      </c>
      <c r="X529" s="23" t="s">
        <v>1339</v>
      </c>
      <c r="Y529" s="63" t="s">
        <v>1592</v>
      </c>
    </row>
    <row r="530" spans="1:25" ht="51" customHeight="1" x14ac:dyDescent="0.2">
      <c r="A530" s="20">
        <v>527</v>
      </c>
      <c r="B530" s="20" t="s">
        <v>1301</v>
      </c>
      <c r="C530" s="20" t="s">
        <v>25</v>
      </c>
      <c r="D530" s="20" t="s">
        <v>1302</v>
      </c>
      <c r="E530" s="20" t="s">
        <v>27</v>
      </c>
      <c r="F530" s="22">
        <v>52124747</v>
      </c>
      <c r="G530" s="82" t="s">
        <v>1873</v>
      </c>
      <c r="H530" s="20"/>
      <c r="I530" s="20"/>
      <c r="J530" s="20"/>
      <c r="K530" s="20"/>
      <c r="L530" s="20" t="s">
        <v>1303</v>
      </c>
      <c r="M530" s="20" t="s">
        <v>27</v>
      </c>
      <c r="N530" s="30">
        <v>1025320566</v>
      </c>
      <c r="O530" s="21">
        <v>46168</v>
      </c>
      <c r="P530" s="20" t="s">
        <v>419</v>
      </c>
      <c r="Q530" s="23">
        <v>46052</v>
      </c>
      <c r="R530" s="23">
        <v>46076</v>
      </c>
      <c r="S530" s="23">
        <v>46256</v>
      </c>
      <c r="T530" s="20">
        <v>180</v>
      </c>
      <c r="U530" s="24">
        <f t="shared" si="16"/>
        <v>6</v>
      </c>
      <c r="V530" s="25">
        <v>12876000</v>
      </c>
      <c r="W530" s="26">
        <f t="shared" si="17"/>
        <v>2146000</v>
      </c>
      <c r="X530" s="23" t="s">
        <v>1339</v>
      </c>
      <c r="Y530" s="63" t="s">
        <v>1593</v>
      </c>
    </row>
    <row r="531" spans="1:25" ht="51" customHeight="1" x14ac:dyDescent="0.2">
      <c r="A531" s="20">
        <v>528</v>
      </c>
      <c r="B531" s="20" t="s">
        <v>1304</v>
      </c>
      <c r="C531" s="20" t="s">
        <v>1305</v>
      </c>
      <c r="D531" s="20" t="s">
        <v>1306</v>
      </c>
      <c r="E531" s="20" t="s">
        <v>1297</v>
      </c>
      <c r="F531" s="22">
        <v>901901756</v>
      </c>
      <c r="G531" s="82" t="s">
        <v>1865</v>
      </c>
      <c r="H531" s="20" t="s">
        <v>1307</v>
      </c>
      <c r="I531" s="20" t="s">
        <v>1297</v>
      </c>
      <c r="J531" s="20" t="s">
        <v>1308</v>
      </c>
      <c r="K531" s="20" t="s">
        <v>1309</v>
      </c>
      <c r="L531" s="20"/>
      <c r="M531" s="20"/>
      <c r="N531" s="20"/>
      <c r="O531" s="20"/>
      <c r="P531" s="20" t="s">
        <v>1310</v>
      </c>
      <c r="Q531" s="23">
        <v>46108</v>
      </c>
      <c r="R531" s="55">
        <v>46118</v>
      </c>
      <c r="S531" s="21">
        <v>46451</v>
      </c>
      <c r="T531" s="20">
        <v>330</v>
      </c>
      <c r="U531" s="24">
        <f t="shared" si="16"/>
        <v>11</v>
      </c>
      <c r="V531" s="25">
        <v>324327268</v>
      </c>
      <c r="W531" s="26">
        <f t="shared" si="17"/>
        <v>29484297.09090909</v>
      </c>
      <c r="X531" s="23" t="s">
        <v>1339</v>
      </c>
      <c r="Y531" s="63" t="s">
        <v>1630</v>
      </c>
    </row>
    <row r="532" spans="1:25" ht="51" customHeight="1" x14ac:dyDescent="0.2">
      <c r="A532" s="58">
        <v>529</v>
      </c>
      <c r="B532" s="58" t="s">
        <v>1311</v>
      </c>
      <c r="C532" s="20" t="s">
        <v>1295</v>
      </c>
      <c r="D532" s="58" t="s">
        <v>1312</v>
      </c>
      <c r="E532" s="20" t="s">
        <v>1297</v>
      </c>
      <c r="F532" s="22">
        <v>900565133</v>
      </c>
      <c r="G532" s="82" t="s">
        <v>1859</v>
      </c>
      <c r="H532" s="20"/>
      <c r="I532" s="20"/>
      <c r="J532" s="20"/>
      <c r="K532" s="20"/>
      <c r="L532" s="20"/>
      <c r="M532" s="20"/>
      <c r="N532" s="20"/>
      <c r="O532" s="20"/>
      <c r="P532" s="20" t="s">
        <v>1313</v>
      </c>
      <c r="Q532" s="23">
        <v>46122</v>
      </c>
      <c r="R532" s="23">
        <v>46129</v>
      </c>
      <c r="S532" s="23">
        <v>46158</v>
      </c>
      <c r="T532" s="20">
        <v>30</v>
      </c>
      <c r="U532" s="24">
        <f t="shared" si="16"/>
        <v>1</v>
      </c>
      <c r="V532" s="25">
        <v>23467700</v>
      </c>
      <c r="W532" s="26">
        <f t="shared" si="17"/>
        <v>23467700</v>
      </c>
      <c r="X532" s="23" t="s">
        <v>1339</v>
      </c>
      <c r="Y532" s="63"/>
    </row>
    <row r="533" spans="1:25" ht="51" customHeight="1" x14ac:dyDescent="0.2">
      <c r="A533" s="20">
        <v>530</v>
      </c>
      <c r="B533" s="20" t="s">
        <v>1314</v>
      </c>
      <c r="C533" s="20" t="s">
        <v>1295</v>
      </c>
      <c r="D533" s="20" t="s">
        <v>1315</v>
      </c>
      <c r="E533" s="20" t="s">
        <v>1297</v>
      </c>
      <c r="F533" s="22">
        <v>900508201</v>
      </c>
      <c r="G533" s="82" t="s">
        <v>1859</v>
      </c>
      <c r="H533" s="20"/>
      <c r="I533" s="20"/>
      <c r="J533" s="20"/>
      <c r="K533" s="20"/>
      <c r="L533" s="20"/>
      <c r="M533" s="20"/>
      <c r="N533" s="20"/>
      <c r="O533" s="20"/>
      <c r="P533" s="20" t="s">
        <v>1316</v>
      </c>
      <c r="Q533" s="23">
        <v>46167</v>
      </c>
      <c r="R533" s="23">
        <v>46171</v>
      </c>
      <c r="S533" s="23">
        <v>46231</v>
      </c>
      <c r="T533" s="20">
        <v>60</v>
      </c>
      <c r="U533" s="24">
        <f t="shared" si="16"/>
        <v>2</v>
      </c>
      <c r="V533" s="25">
        <v>384797762</v>
      </c>
      <c r="W533" s="26">
        <f t="shared" si="17"/>
        <v>192398881</v>
      </c>
      <c r="X533" s="23" t="s">
        <v>1339</v>
      </c>
      <c r="Y533" s="63"/>
    </row>
    <row r="534" spans="1:25" ht="51" customHeight="1" x14ac:dyDescent="0.2">
      <c r="A534" s="20">
        <v>531</v>
      </c>
      <c r="B534" s="20" t="s">
        <v>1317</v>
      </c>
      <c r="C534" s="20" t="s">
        <v>1295</v>
      </c>
      <c r="D534" s="20" t="s">
        <v>1318</v>
      </c>
      <c r="E534" s="20" t="s">
        <v>1297</v>
      </c>
      <c r="F534" s="22">
        <v>800006900</v>
      </c>
      <c r="G534" s="83"/>
      <c r="H534" s="20"/>
      <c r="I534" s="20"/>
      <c r="J534" s="20"/>
      <c r="K534" s="20"/>
      <c r="L534" s="20"/>
      <c r="M534" s="20"/>
      <c r="N534" s="20"/>
      <c r="O534" s="20"/>
      <c r="P534" s="20" t="s">
        <v>1319</v>
      </c>
      <c r="Q534" s="23">
        <v>46190</v>
      </c>
      <c r="R534" s="23">
        <v>46195</v>
      </c>
      <c r="S534" s="23">
        <v>46255</v>
      </c>
      <c r="T534" s="20">
        <v>60</v>
      </c>
      <c r="U534" s="24">
        <f t="shared" si="16"/>
        <v>2</v>
      </c>
      <c r="V534" s="25">
        <v>6141200</v>
      </c>
      <c r="W534" s="26">
        <f t="shared" si="17"/>
        <v>3070600</v>
      </c>
      <c r="X534" s="23" t="s">
        <v>1339</v>
      </c>
      <c r="Y534" s="63"/>
    </row>
    <row r="535" spans="1:25" ht="51" customHeight="1" x14ac:dyDescent="0.2">
      <c r="A535" s="20">
        <v>532</v>
      </c>
      <c r="B535" s="20" t="s">
        <v>1320</v>
      </c>
      <c r="C535" s="20" t="s">
        <v>1305</v>
      </c>
      <c r="D535" s="20" t="s">
        <v>1321</v>
      </c>
      <c r="E535" s="20" t="s">
        <v>1297</v>
      </c>
      <c r="F535" s="22">
        <v>860045541</v>
      </c>
      <c r="G535" s="82" t="s">
        <v>1895</v>
      </c>
      <c r="H535" s="20"/>
      <c r="I535" s="20"/>
      <c r="J535" s="20"/>
      <c r="K535" s="20"/>
      <c r="L535" s="20"/>
      <c r="M535" s="20"/>
      <c r="N535" s="20"/>
      <c r="O535" s="20"/>
      <c r="P535" s="20" t="s">
        <v>1322</v>
      </c>
      <c r="Q535" s="23">
        <v>46184</v>
      </c>
      <c r="R535" s="23">
        <v>46191</v>
      </c>
      <c r="S535" s="23">
        <v>46251</v>
      </c>
      <c r="T535" s="20">
        <v>60</v>
      </c>
      <c r="U535" s="24">
        <f t="shared" si="16"/>
        <v>2</v>
      </c>
      <c r="V535" s="25">
        <v>25154433</v>
      </c>
      <c r="W535" s="26">
        <f t="shared" si="17"/>
        <v>12577216.5</v>
      </c>
      <c r="X535" s="23" t="s">
        <v>1339</v>
      </c>
      <c r="Y535" s="63"/>
    </row>
    <row r="536" spans="1:25" ht="51" customHeight="1" x14ac:dyDescent="0.2">
      <c r="A536" s="20">
        <v>533</v>
      </c>
      <c r="B536" s="20" t="s">
        <v>1323</v>
      </c>
      <c r="C536" s="20" t="s">
        <v>1305</v>
      </c>
      <c r="D536" s="20" t="s">
        <v>1324</v>
      </c>
      <c r="E536" s="20" t="s">
        <v>1297</v>
      </c>
      <c r="F536" s="22">
        <v>860045541</v>
      </c>
      <c r="G536" s="82" t="s">
        <v>1895</v>
      </c>
      <c r="H536" s="20"/>
      <c r="I536" s="20"/>
      <c r="J536" s="20"/>
      <c r="K536" s="20"/>
      <c r="L536" s="20"/>
      <c r="M536" s="20"/>
      <c r="N536" s="20"/>
      <c r="O536" s="20"/>
      <c r="P536" s="20" t="s">
        <v>1325</v>
      </c>
      <c r="Q536" s="23">
        <v>46184</v>
      </c>
      <c r="R536" s="23">
        <v>46191</v>
      </c>
      <c r="S536" s="23">
        <v>46251</v>
      </c>
      <c r="T536" s="20">
        <v>60</v>
      </c>
      <c r="U536" s="24">
        <f t="shared" si="16"/>
        <v>2</v>
      </c>
      <c r="V536" s="25">
        <v>2697885</v>
      </c>
      <c r="W536" s="26">
        <f t="shared" si="17"/>
        <v>1348942.5</v>
      </c>
      <c r="X536" s="23" t="s">
        <v>1339</v>
      </c>
      <c r="Y536" s="63"/>
    </row>
    <row r="537" spans="1:25" ht="51" customHeight="1" x14ac:dyDescent="0.2">
      <c r="A537" s="20">
        <v>534</v>
      </c>
      <c r="B537" s="20" t="s">
        <v>1326</v>
      </c>
      <c r="C537" s="20" t="s">
        <v>1305</v>
      </c>
      <c r="D537" s="20" t="s">
        <v>1327</v>
      </c>
      <c r="E537" s="20" t="s">
        <v>1297</v>
      </c>
      <c r="F537" s="22">
        <v>900353659</v>
      </c>
      <c r="G537" s="82" t="s">
        <v>1895</v>
      </c>
      <c r="H537" s="20"/>
      <c r="I537" s="20"/>
      <c r="J537" s="20"/>
      <c r="K537" s="20"/>
      <c r="L537" s="20"/>
      <c r="M537" s="20"/>
      <c r="N537" s="20"/>
      <c r="O537" s="20"/>
      <c r="P537" s="20" t="s">
        <v>1328</v>
      </c>
      <c r="Q537" s="23">
        <v>46184</v>
      </c>
      <c r="R537" s="23">
        <v>46191</v>
      </c>
      <c r="S537" s="23">
        <v>46251</v>
      </c>
      <c r="T537" s="20">
        <v>60</v>
      </c>
      <c r="U537" s="24">
        <f t="shared" si="16"/>
        <v>2</v>
      </c>
      <c r="V537" s="25">
        <v>387299</v>
      </c>
      <c r="W537" s="26">
        <f t="shared" si="17"/>
        <v>193649.5</v>
      </c>
      <c r="X537" s="23" t="s">
        <v>1339</v>
      </c>
      <c r="Y537" s="63"/>
    </row>
    <row r="538" spans="1:25" ht="51" customHeight="1" x14ac:dyDescent="0.2">
      <c r="A538" s="20">
        <v>535</v>
      </c>
      <c r="B538" s="20" t="s">
        <v>1329</v>
      </c>
      <c r="C538" s="20" t="s">
        <v>1305</v>
      </c>
      <c r="D538" s="20" t="s">
        <v>1330</v>
      </c>
      <c r="E538" s="20" t="s">
        <v>1297</v>
      </c>
      <c r="F538" s="22">
        <v>901518346</v>
      </c>
      <c r="G538" s="82" t="s">
        <v>1895</v>
      </c>
      <c r="H538" s="20"/>
      <c r="I538" s="20"/>
      <c r="J538" s="20"/>
      <c r="K538" s="20"/>
      <c r="L538" s="20"/>
      <c r="M538" s="20"/>
      <c r="N538" s="20"/>
      <c r="O538" s="20"/>
      <c r="P538" s="20" t="s">
        <v>1331</v>
      </c>
      <c r="Q538" s="23">
        <v>46184</v>
      </c>
      <c r="R538" s="23">
        <v>46191</v>
      </c>
      <c r="S538" s="23">
        <v>46251</v>
      </c>
      <c r="T538" s="20">
        <v>60</v>
      </c>
      <c r="U538" s="24">
        <f t="shared" si="16"/>
        <v>2</v>
      </c>
      <c r="V538" s="25">
        <v>6708919</v>
      </c>
      <c r="W538" s="26">
        <f t="shared" si="17"/>
        <v>3354459.5</v>
      </c>
      <c r="X538" s="23" t="s">
        <v>1339</v>
      </c>
      <c r="Y538" s="63"/>
    </row>
    <row r="539" spans="1:25" ht="51" customHeight="1" x14ac:dyDescent="0.2">
      <c r="A539" s="59">
        <v>536</v>
      </c>
      <c r="B539" s="59" t="s">
        <v>1332</v>
      </c>
      <c r="C539" s="20" t="s">
        <v>1295</v>
      </c>
      <c r="D539" s="20" t="s">
        <v>1333</v>
      </c>
      <c r="E539" s="20" t="s">
        <v>27</v>
      </c>
      <c r="F539" s="22">
        <v>900604786</v>
      </c>
      <c r="G539" s="82" t="s">
        <v>1888</v>
      </c>
      <c r="H539" s="20"/>
      <c r="I539" s="20"/>
      <c r="J539" s="20"/>
      <c r="K539" s="20"/>
      <c r="L539" s="20"/>
      <c r="M539" s="20"/>
      <c r="N539" s="20"/>
      <c r="O539" s="20"/>
      <c r="P539" s="20" t="s">
        <v>1334</v>
      </c>
      <c r="Q539" s="23">
        <v>46196</v>
      </c>
      <c r="R539" s="57"/>
      <c r="S539" s="57"/>
      <c r="T539" s="20">
        <v>360</v>
      </c>
      <c r="U539" s="24">
        <f t="shared" si="16"/>
        <v>12</v>
      </c>
      <c r="V539" s="25">
        <v>22234900</v>
      </c>
      <c r="W539" s="26">
        <f t="shared" si="17"/>
        <v>1852908.3333333333</v>
      </c>
      <c r="X539" s="62" t="s">
        <v>1339</v>
      </c>
      <c r="Y539" s="63"/>
    </row>
    <row r="540" spans="1:25" ht="51" customHeight="1" x14ac:dyDescent="0.2">
      <c r="A540" s="20">
        <v>537</v>
      </c>
      <c r="B540" s="20"/>
      <c r="C540" s="20"/>
      <c r="D540" s="20"/>
      <c r="E540" s="20"/>
      <c r="F540" s="22"/>
      <c r="G540" s="82"/>
      <c r="H540" s="20"/>
      <c r="I540" s="20"/>
      <c r="J540" s="20"/>
      <c r="K540" s="20"/>
      <c r="L540" s="20"/>
      <c r="M540" s="20"/>
      <c r="N540" s="20"/>
      <c r="O540" s="20"/>
      <c r="P540" s="20"/>
      <c r="Q540" s="23"/>
      <c r="R540" s="23"/>
      <c r="S540" s="21"/>
      <c r="T540" s="20"/>
      <c r="U540" s="24">
        <f t="shared" si="16"/>
        <v>0</v>
      </c>
      <c r="V540" s="25">
        <v>0</v>
      </c>
      <c r="W540" s="26">
        <f t="shared" si="17"/>
        <v>0</v>
      </c>
      <c r="X540" s="23"/>
      <c r="Y540" s="27"/>
    </row>
    <row r="541" spans="1:25" ht="51" customHeight="1" x14ac:dyDescent="0.2">
      <c r="A541" s="20">
        <v>538</v>
      </c>
      <c r="B541" s="20"/>
      <c r="C541" s="20"/>
      <c r="D541" s="20"/>
      <c r="E541" s="20"/>
      <c r="F541" s="22"/>
      <c r="G541" s="82"/>
      <c r="H541" s="20"/>
      <c r="I541" s="20"/>
      <c r="J541" s="20"/>
      <c r="K541" s="20"/>
      <c r="L541" s="20"/>
      <c r="M541" s="20"/>
      <c r="N541" s="20"/>
      <c r="O541" s="20"/>
      <c r="P541" s="20"/>
      <c r="Q541" s="23"/>
      <c r="R541" s="23"/>
      <c r="S541" s="21"/>
      <c r="T541" s="20"/>
      <c r="U541" s="24">
        <f t="shared" si="16"/>
        <v>0</v>
      </c>
      <c r="V541" s="25">
        <v>0</v>
      </c>
      <c r="W541" s="26">
        <f t="shared" si="17"/>
        <v>0</v>
      </c>
      <c r="X541" s="23"/>
      <c r="Y541" s="27"/>
    </row>
    <row r="542" spans="1:25" ht="51" customHeight="1" x14ac:dyDescent="0.2">
      <c r="A542" s="20">
        <v>539</v>
      </c>
      <c r="B542" s="20"/>
      <c r="C542" s="20"/>
      <c r="D542" s="20"/>
      <c r="E542" s="20"/>
      <c r="F542" s="22"/>
      <c r="G542" s="82"/>
      <c r="H542" s="20"/>
      <c r="I542" s="20"/>
      <c r="J542" s="20"/>
      <c r="K542" s="20"/>
      <c r="L542" s="20"/>
      <c r="M542" s="20"/>
      <c r="N542" s="20"/>
      <c r="O542" s="20"/>
      <c r="P542" s="20"/>
      <c r="Q542" s="23"/>
      <c r="R542" s="23"/>
      <c r="S542" s="21"/>
      <c r="T542" s="20"/>
      <c r="U542" s="24">
        <f t="shared" si="16"/>
        <v>0</v>
      </c>
      <c r="V542" s="25">
        <v>0</v>
      </c>
      <c r="W542" s="26">
        <f t="shared" si="17"/>
        <v>0</v>
      </c>
      <c r="X542" s="23"/>
      <c r="Y542" s="27"/>
    </row>
    <row r="543" spans="1:25" ht="51" customHeight="1" x14ac:dyDescent="0.2">
      <c r="A543" s="20">
        <v>540</v>
      </c>
      <c r="B543" s="20"/>
      <c r="C543" s="20"/>
      <c r="D543" s="20"/>
      <c r="E543" s="20"/>
      <c r="F543" s="22"/>
      <c r="G543" s="82"/>
      <c r="H543" s="20"/>
      <c r="I543" s="20"/>
      <c r="J543" s="20"/>
      <c r="K543" s="20"/>
      <c r="L543" s="20"/>
      <c r="M543" s="20"/>
      <c r="N543" s="20"/>
      <c r="O543" s="20"/>
      <c r="P543" s="20"/>
      <c r="Q543" s="23"/>
      <c r="R543" s="23"/>
      <c r="S543" s="21"/>
      <c r="T543" s="20"/>
      <c r="U543" s="24">
        <f t="shared" si="16"/>
        <v>0</v>
      </c>
      <c r="V543" s="25">
        <v>0</v>
      </c>
      <c r="W543" s="26">
        <f t="shared" si="17"/>
        <v>0</v>
      </c>
      <c r="X543" s="23"/>
      <c r="Y543" s="27"/>
    </row>
    <row r="544" spans="1:25" ht="51" customHeight="1" x14ac:dyDescent="0.2">
      <c r="A544" s="20">
        <v>541</v>
      </c>
      <c r="B544" s="20"/>
      <c r="C544" s="20"/>
      <c r="D544" s="20"/>
      <c r="E544" s="20"/>
      <c r="F544" s="22"/>
      <c r="G544" s="82"/>
      <c r="H544" s="20"/>
      <c r="I544" s="20"/>
      <c r="J544" s="20"/>
      <c r="K544" s="20"/>
      <c r="L544" s="20"/>
      <c r="M544" s="20"/>
      <c r="N544" s="20"/>
      <c r="O544" s="20"/>
      <c r="P544" s="20"/>
      <c r="Q544" s="23"/>
      <c r="R544" s="23"/>
      <c r="S544" s="21"/>
      <c r="T544" s="20"/>
      <c r="U544" s="24">
        <f t="shared" si="16"/>
        <v>0</v>
      </c>
      <c r="V544" s="25">
        <v>0</v>
      </c>
      <c r="W544" s="26">
        <f t="shared" si="17"/>
        <v>0</v>
      </c>
      <c r="X544" s="23"/>
      <c r="Y544" s="27"/>
    </row>
    <row r="545" spans="1:25" ht="51" customHeight="1" x14ac:dyDescent="0.2">
      <c r="A545" s="20">
        <v>542</v>
      </c>
      <c r="B545" s="20"/>
      <c r="C545" s="20"/>
      <c r="D545" s="20"/>
      <c r="E545" s="20"/>
      <c r="F545" s="22"/>
      <c r="G545" s="82"/>
      <c r="H545" s="20"/>
      <c r="I545" s="20"/>
      <c r="J545" s="20"/>
      <c r="K545" s="20"/>
      <c r="L545" s="20"/>
      <c r="M545" s="20"/>
      <c r="N545" s="20"/>
      <c r="O545" s="20"/>
      <c r="P545" s="20"/>
      <c r="Q545" s="23"/>
      <c r="R545" s="23"/>
      <c r="S545" s="21"/>
      <c r="T545" s="20"/>
      <c r="U545" s="24">
        <f t="shared" si="16"/>
        <v>0</v>
      </c>
      <c r="V545" s="25">
        <v>0</v>
      </c>
      <c r="W545" s="26">
        <f t="shared" si="17"/>
        <v>0</v>
      </c>
      <c r="X545" s="23"/>
      <c r="Y545" s="27"/>
    </row>
    <row r="546" spans="1:25" ht="51" customHeight="1" x14ac:dyDescent="0.2">
      <c r="A546" s="20">
        <v>543</v>
      </c>
      <c r="B546" s="20"/>
      <c r="C546" s="20"/>
      <c r="D546" s="20"/>
      <c r="E546" s="20"/>
      <c r="F546" s="22"/>
      <c r="G546" s="82"/>
      <c r="H546" s="20"/>
      <c r="I546" s="20"/>
      <c r="J546" s="20"/>
      <c r="K546" s="20"/>
      <c r="L546" s="20"/>
      <c r="M546" s="20"/>
      <c r="N546" s="20"/>
      <c r="O546" s="20"/>
      <c r="P546" s="20"/>
      <c r="Q546" s="23"/>
      <c r="R546" s="23"/>
      <c r="S546" s="21"/>
      <c r="T546" s="20"/>
      <c r="U546" s="24">
        <f t="shared" si="16"/>
        <v>0</v>
      </c>
      <c r="V546" s="25">
        <v>0</v>
      </c>
      <c r="W546" s="26">
        <f t="shared" si="17"/>
        <v>0</v>
      </c>
      <c r="X546" s="23"/>
      <c r="Y546" s="27"/>
    </row>
    <row r="547" spans="1:25" ht="51" customHeight="1" x14ac:dyDescent="0.2">
      <c r="A547" s="20">
        <v>544</v>
      </c>
      <c r="B547" s="20"/>
      <c r="C547" s="20"/>
      <c r="D547" s="20"/>
      <c r="E547" s="20"/>
      <c r="F547" s="22"/>
      <c r="G547" s="82"/>
      <c r="H547" s="20"/>
      <c r="I547" s="20"/>
      <c r="J547" s="20"/>
      <c r="K547" s="20"/>
      <c r="L547" s="20"/>
      <c r="M547" s="20"/>
      <c r="N547" s="20"/>
      <c r="O547" s="20"/>
      <c r="P547" s="20"/>
      <c r="Q547" s="23"/>
      <c r="R547" s="23"/>
      <c r="S547" s="21"/>
      <c r="T547" s="20"/>
      <c r="U547" s="24">
        <f t="shared" si="16"/>
        <v>0</v>
      </c>
      <c r="V547" s="25">
        <v>0</v>
      </c>
      <c r="W547" s="26">
        <f t="shared" si="17"/>
        <v>0</v>
      </c>
      <c r="X547" s="23"/>
      <c r="Y547" s="27"/>
    </row>
    <row r="548" spans="1:25" ht="51" customHeight="1" x14ac:dyDescent="0.2">
      <c r="A548" s="20">
        <v>545</v>
      </c>
      <c r="B548" s="20"/>
      <c r="C548" s="20"/>
      <c r="D548" s="20"/>
      <c r="E548" s="20"/>
      <c r="F548" s="22"/>
      <c r="G548" s="82"/>
      <c r="H548" s="20"/>
      <c r="I548" s="20"/>
      <c r="J548" s="20"/>
      <c r="K548" s="20"/>
      <c r="L548" s="20"/>
      <c r="M548" s="20"/>
      <c r="N548" s="20"/>
      <c r="O548" s="20"/>
      <c r="P548" s="20"/>
      <c r="Q548" s="23"/>
      <c r="R548" s="23"/>
      <c r="S548" s="21"/>
      <c r="T548" s="20"/>
      <c r="U548" s="24">
        <f t="shared" si="16"/>
        <v>0</v>
      </c>
      <c r="V548" s="25">
        <v>0</v>
      </c>
      <c r="W548" s="26">
        <f t="shared" si="17"/>
        <v>0</v>
      </c>
      <c r="X548" s="23"/>
      <c r="Y548" s="27"/>
    </row>
    <row r="549" spans="1:25" ht="51" customHeight="1" x14ac:dyDescent="0.2">
      <c r="A549" s="20">
        <v>546</v>
      </c>
      <c r="B549" s="20"/>
      <c r="C549" s="20"/>
      <c r="D549" s="20"/>
      <c r="E549" s="20"/>
      <c r="F549" s="22"/>
      <c r="G549" s="82"/>
      <c r="H549" s="20"/>
      <c r="I549" s="20"/>
      <c r="J549" s="20"/>
      <c r="K549" s="20"/>
      <c r="L549" s="20"/>
      <c r="M549" s="20"/>
      <c r="N549" s="20"/>
      <c r="O549" s="20"/>
      <c r="P549" s="20"/>
      <c r="Q549" s="23"/>
      <c r="R549" s="23"/>
      <c r="S549" s="21"/>
      <c r="T549" s="20"/>
      <c r="U549" s="24">
        <f t="shared" si="16"/>
        <v>0</v>
      </c>
      <c r="V549" s="25">
        <v>0</v>
      </c>
      <c r="W549" s="26">
        <f t="shared" si="17"/>
        <v>0</v>
      </c>
      <c r="X549" s="23"/>
      <c r="Y549" s="27"/>
    </row>
    <row r="550" spans="1:25" ht="51" customHeight="1" x14ac:dyDescent="0.2">
      <c r="A550" s="20">
        <v>547</v>
      </c>
      <c r="B550" s="20"/>
      <c r="C550" s="20"/>
      <c r="D550" s="20"/>
      <c r="E550" s="20"/>
      <c r="F550" s="22"/>
      <c r="G550" s="82"/>
      <c r="H550" s="20"/>
      <c r="I550" s="20"/>
      <c r="J550" s="20"/>
      <c r="K550" s="20"/>
      <c r="L550" s="20"/>
      <c r="M550" s="20"/>
      <c r="N550" s="20"/>
      <c r="O550" s="20"/>
      <c r="P550" s="20"/>
      <c r="Q550" s="23"/>
      <c r="R550" s="23"/>
      <c r="S550" s="21"/>
      <c r="T550" s="20"/>
      <c r="U550" s="24">
        <f t="shared" si="16"/>
        <v>0</v>
      </c>
      <c r="V550" s="25">
        <v>0</v>
      </c>
      <c r="W550" s="26">
        <f t="shared" si="17"/>
        <v>0</v>
      </c>
      <c r="X550" s="23"/>
      <c r="Y550" s="27"/>
    </row>
    <row r="551" spans="1:25" ht="51" customHeight="1" x14ac:dyDescent="0.2">
      <c r="A551" s="20">
        <v>548</v>
      </c>
      <c r="B551" s="20"/>
      <c r="C551" s="20"/>
      <c r="D551" s="20"/>
      <c r="E551" s="20"/>
      <c r="F551" s="22"/>
      <c r="G551" s="82"/>
      <c r="H551" s="20"/>
      <c r="I551" s="20"/>
      <c r="J551" s="20"/>
      <c r="K551" s="20"/>
      <c r="L551" s="20"/>
      <c r="M551" s="20"/>
      <c r="N551" s="20"/>
      <c r="O551" s="20"/>
      <c r="P551" s="20"/>
      <c r="Q551" s="23"/>
      <c r="R551" s="23"/>
      <c r="S551" s="21"/>
      <c r="T551" s="20"/>
      <c r="U551" s="24">
        <f t="shared" si="16"/>
        <v>0</v>
      </c>
      <c r="V551" s="25">
        <v>0</v>
      </c>
      <c r="W551" s="26">
        <f t="shared" si="17"/>
        <v>0</v>
      </c>
      <c r="X551" s="23"/>
      <c r="Y551" s="27"/>
    </row>
    <row r="552" spans="1:25" ht="51" customHeight="1" x14ac:dyDescent="0.2">
      <c r="A552" s="20">
        <v>549</v>
      </c>
      <c r="B552" s="20"/>
      <c r="C552" s="20"/>
      <c r="D552" s="20"/>
      <c r="E552" s="20"/>
      <c r="F552" s="22"/>
      <c r="G552" s="82"/>
      <c r="H552" s="20"/>
      <c r="I552" s="20"/>
      <c r="J552" s="20"/>
      <c r="K552" s="20"/>
      <c r="L552" s="20"/>
      <c r="M552" s="20"/>
      <c r="N552" s="20"/>
      <c r="O552" s="20"/>
      <c r="P552" s="20"/>
      <c r="Q552" s="23"/>
      <c r="R552" s="23"/>
      <c r="S552" s="21"/>
      <c r="T552" s="20"/>
      <c r="U552" s="24">
        <f t="shared" si="16"/>
        <v>0</v>
      </c>
      <c r="V552" s="25">
        <v>0</v>
      </c>
      <c r="W552" s="26">
        <f t="shared" si="17"/>
        <v>0</v>
      </c>
      <c r="X552" s="23"/>
      <c r="Y552" s="27"/>
    </row>
    <row r="553" spans="1:25" ht="51" customHeight="1" x14ac:dyDescent="0.2">
      <c r="A553" s="20">
        <v>550</v>
      </c>
      <c r="B553" s="20"/>
      <c r="C553" s="20"/>
      <c r="D553" s="20"/>
      <c r="E553" s="20"/>
      <c r="F553" s="22"/>
      <c r="G553" s="82"/>
      <c r="H553" s="20"/>
      <c r="I553" s="20"/>
      <c r="J553" s="20"/>
      <c r="K553" s="20"/>
      <c r="L553" s="20"/>
      <c r="M553" s="20"/>
      <c r="N553" s="20"/>
      <c r="O553" s="20"/>
      <c r="P553" s="20"/>
      <c r="Q553" s="23"/>
      <c r="R553" s="23"/>
      <c r="S553" s="21"/>
      <c r="T553" s="20"/>
      <c r="U553" s="24">
        <f t="shared" si="16"/>
        <v>0</v>
      </c>
      <c r="V553" s="25">
        <v>0</v>
      </c>
      <c r="W553" s="26">
        <f t="shared" si="17"/>
        <v>0</v>
      </c>
      <c r="X553" s="23"/>
      <c r="Y553" s="27"/>
    </row>
    <row r="554" spans="1:25" ht="51" customHeight="1" x14ac:dyDescent="0.2">
      <c r="A554" s="20">
        <v>551</v>
      </c>
      <c r="B554" s="20"/>
      <c r="C554" s="20"/>
      <c r="D554" s="20"/>
      <c r="E554" s="20"/>
      <c r="F554" s="22"/>
      <c r="G554" s="82"/>
      <c r="H554" s="20"/>
      <c r="I554" s="20"/>
      <c r="J554" s="20"/>
      <c r="K554" s="20"/>
      <c r="L554" s="20"/>
      <c r="M554" s="20"/>
      <c r="N554" s="20"/>
      <c r="O554" s="20"/>
      <c r="P554" s="20"/>
      <c r="Q554" s="23"/>
      <c r="R554" s="23"/>
      <c r="S554" s="21"/>
      <c r="T554" s="20"/>
      <c r="U554" s="24">
        <f t="shared" si="16"/>
        <v>0</v>
      </c>
      <c r="V554" s="25">
        <v>0</v>
      </c>
      <c r="W554" s="26">
        <f t="shared" si="17"/>
        <v>0</v>
      </c>
      <c r="X554" s="23"/>
      <c r="Y554" s="27"/>
    </row>
    <row r="555" spans="1:25" ht="51" customHeight="1" x14ac:dyDescent="0.2">
      <c r="A555" s="20">
        <v>552</v>
      </c>
      <c r="B555" s="20"/>
      <c r="C555" s="20"/>
      <c r="D555" s="20"/>
      <c r="E555" s="20"/>
      <c r="F555" s="22"/>
      <c r="G555" s="82"/>
      <c r="H555" s="20"/>
      <c r="I555" s="20"/>
      <c r="J555" s="20"/>
      <c r="K555" s="20"/>
      <c r="L555" s="20"/>
      <c r="M555" s="20"/>
      <c r="N555" s="20"/>
      <c r="O555" s="20"/>
      <c r="P555" s="20"/>
      <c r="Q555" s="23"/>
      <c r="R555" s="23"/>
      <c r="S555" s="21"/>
      <c r="T555" s="20"/>
      <c r="U555" s="24">
        <f t="shared" si="16"/>
        <v>0</v>
      </c>
      <c r="V555" s="25">
        <v>0</v>
      </c>
      <c r="W555" s="26">
        <f t="shared" si="17"/>
        <v>0</v>
      </c>
      <c r="X555" s="23"/>
      <c r="Y555" s="27"/>
    </row>
    <row r="556" spans="1:25" ht="51" customHeight="1" x14ac:dyDescent="0.2">
      <c r="A556" s="20">
        <v>553</v>
      </c>
      <c r="B556" s="20"/>
      <c r="C556" s="20"/>
      <c r="D556" s="20"/>
      <c r="E556" s="20"/>
      <c r="F556" s="22"/>
      <c r="G556" s="82"/>
      <c r="H556" s="20"/>
      <c r="I556" s="20"/>
      <c r="J556" s="20"/>
      <c r="K556" s="20"/>
      <c r="L556" s="20"/>
      <c r="M556" s="20"/>
      <c r="N556" s="20"/>
      <c r="O556" s="20"/>
      <c r="P556" s="20"/>
      <c r="Q556" s="23"/>
      <c r="R556" s="23"/>
      <c r="S556" s="21"/>
      <c r="T556" s="20"/>
      <c r="U556" s="24">
        <f t="shared" si="16"/>
        <v>0</v>
      </c>
      <c r="V556" s="25">
        <v>0</v>
      </c>
      <c r="W556" s="26">
        <f t="shared" si="17"/>
        <v>0</v>
      </c>
      <c r="X556" s="23"/>
      <c r="Y556" s="27"/>
    </row>
    <row r="557" spans="1:25" ht="51" customHeight="1" x14ac:dyDescent="0.2">
      <c r="A557" s="20">
        <v>554</v>
      </c>
      <c r="B557" s="20"/>
      <c r="C557" s="20"/>
      <c r="D557" s="20"/>
      <c r="E557" s="20"/>
      <c r="F557" s="22"/>
      <c r="G557" s="82"/>
      <c r="H557" s="20"/>
      <c r="I557" s="20"/>
      <c r="J557" s="20"/>
      <c r="K557" s="20"/>
      <c r="L557" s="20"/>
      <c r="M557" s="20"/>
      <c r="N557" s="20"/>
      <c r="O557" s="20"/>
      <c r="P557" s="20"/>
      <c r="Q557" s="23"/>
      <c r="R557" s="23"/>
      <c r="S557" s="21"/>
      <c r="T557" s="20"/>
      <c r="U557" s="24">
        <f t="shared" si="16"/>
        <v>0</v>
      </c>
      <c r="V557" s="25">
        <v>0</v>
      </c>
      <c r="W557" s="26">
        <f t="shared" si="17"/>
        <v>0</v>
      </c>
      <c r="X557" s="23"/>
      <c r="Y557" s="27"/>
    </row>
    <row r="558" spans="1:25" ht="51" customHeight="1" x14ac:dyDescent="0.2">
      <c r="A558" s="20">
        <v>555</v>
      </c>
      <c r="B558" s="20"/>
      <c r="C558" s="20"/>
      <c r="D558" s="20"/>
      <c r="E558" s="20"/>
      <c r="F558" s="22"/>
      <c r="G558" s="22"/>
      <c r="H558" s="20"/>
      <c r="I558" s="20"/>
      <c r="J558" s="20"/>
      <c r="K558" s="20"/>
      <c r="L558" s="20"/>
      <c r="M558" s="20"/>
      <c r="N558" s="20"/>
      <c r="O558" s="20"/>
      <c r="P558" s="20"/>
      <c r="Q558" s="23"/>
      <c r="R558" s="23"/>
      <c r="S558" s="21"/>
      <c r="T558" s="20"/>
      <c r="U558" s="24">
        <f t="shared" si="16"/>
        <v>0</v>
      </c>
      <c r="V558" s="25">
        <v>0</v>
      </c>
      <c r="W558" s="26">
        <f t="shared" si="17"/>
        <v>0</v>
      </c>
      <c r="X558" s="23"/>
      <c r="Y558" s="27"/>
    </row>
    <row r="559" spans="1:25" ht="51" customHeight="1" x14ac:dyDescent="0.2">
      <c r="A559" s="20">
        <v>556</v>
      </c>
      <c r="B559" s="20"/>
      <c r="C559" s="20"/>
      <c r="D559" s="20"/>
      <c r="E559" s="20"/>
      <c r="F559" s="22"/>
      <c r="G559" s="22"/>
      <c r="H559" s="20"/>
      <c r="I559" s="20"/>
      <c r="J559" s="20"/>
      <c r="K559" s="20"/>
      <c r="L559" s="20"/>
      <c r="M559" s="20"/>
      <c r="N559" s="20"/>
      <c r="O559" s="20"/>
      <c r="P559" s="20"/>
      <c r="Q559" s="23"/>
      <c r="R559" s="23"/>
      <c r="S559" s="21"/>
      <c r="T559" s="20"/>
      <c r="U559" s="24">
        <f t="shared" si="16"/>
        <v>0</v>
      </c>
      <c r="V559" s="25">
        <v>0</v>
      </c>
      <c r="W559" s="26">
        <f t="shared" si="17"/>
        <v>0</v>
      </c>
      <c r="X559" s="23"/>
      <c r="Y559" s="27"/>
    </row>
    <row r="560" spans="1:25" ht="51" customHeight="1" x14ac:dyDescent="0.2">
      <c r="A560" s="20">
        <v>557</v>
      </c>
      <c r="B560" s="20"/>
      <c r="C560" s="20"/>
      <c r="D560" s="20"/>
      <c r="E560" s="20"/>
      <c r="F560" s="22"/>
      <c r="G560" s="22"/>
      <c r="H560" s="20"/>
      <c r="I560" s="20"/>
      <c r="J560" s="20"/>
      <c r="K560" s="20"/>
      <c r="L560" s="20"/>
      <c r="M560" s="20"/>
      <c r="N560" s="20"/>
      <c r="O560" s="20"/>
      <c r="P560" s="20"/>
      <c r="Q560" s="23"/>
      <c r="R560" s="23"/>
      <c r="S560" s="21"/>
      <c r="T560" s="20"/>
      <c r="U560" s="24">
        <f t="shared" si="16"/>
        <v>0</v>
      </c>
      <c r="V560" s="25">
        <v>0</v>
      </c>
      <c r="W560" s="26">
        <f t="shared" si="17"/>
        <v>0</v>
      </c>
      <c r="X560" s="23"/>
      <c r="Y560" s="27"/>
    </row>
    <row r="561" spans="1:25" ht="51" customHeight="1" x14ac:dyDescent="0.2">
      <c r="A561" s="20">
        <v>558</v>
      </c>
      <c r="B561" s="20"/>
      <c r="C561" s="20"/>
      <c r="D561" s="20"/>
      <c r="E561" s="20"/>
      <c r="F561" s="22"/>
      <c r="G561" s="22"/>
      <c r="H561" s="20"/>
      <c r="I561" s="20"/>
      <c r="J561" s="20"/>
      <c r="K561" s="20"/>
      <c r="L561" s="20"/>
      <c r="M561" s="20"/>
      <c r="N561" s="20"/>
      <c r="O561" s="20"/>
      <c r="P561" s="20"/>
      <c r="Q561" s="23"/>
      <c r="R561" s="23"/>
      <c r="S561" s="21"/>
      <c r="T561" s="20"/>
      <c r="U561" s="24">
        <f t="shared" si="16"/>
        <v>0</v>
      </c>
      <c r="V561" s="25">
        <v>0</v>
      </c>
      <c r="W561" s="26">
        <f t="shared" si="17"/>
        <v>0</v>
      </c>
      <c r="X561" s="23"/>
      <c r="Y561" s="27"/>
    </row>
    <row r="562" spans="1:25" ht="51" customHeight="1" x14ac:dyDescent="0.2">
      <c r="A562" s="20">
        <v>559</v>
      </c>
      <c r="B562" s="20"/>
      <c r="C562" s="20"/>
      <c r="D562" s="20"/>
      <c r="E562" s="20"/>
      <c r="F562" s="22"/>
      <c r="G562" s="22"/>
      <c r="H562" s="20"/>
      <c r="I562" s="20"/>
      <c r="J562" s="20"/>
      <c r="K562" s="20"/>
      <c r="L562" s="20"/>
      <c r="M562" s="20"/>
      <c r="N562" s="20"/>
      <c r="O562" s="20"/>
      <c r="P562" s="20"/>
      <c r="Q562" s="23"/>
      <c r="R562" s="23"/>
      <c r="S562" s="21"/>
      <c r="T562" s="20"/>
      <c r="U562" s="24">
        <f t="shared" si="16"/>
        <v>0</v>
      </c>
      <c r="V562" s="25">
        <v>0</v>
      </c>
      <c r="W562" s="26">
        <f t="shared" si="17"/>
        <v>0</v>
      </c>
      <c r="X562" s="23"/>
      <c r="Y562" s="27"/>
    </row>
    <row r="563" spans="1:25" ht="51" customHeight="1" x14ac:dyDescent="0.2">
      <c r="A563" s="20">
        <v>560</v>
      </c>
      <c r="B563" s="20"/>
      <c r="C563" s="20"/>
      <c r="D563" s="20"/>
      <c r="E563" s="20"/>
      <c r="F563" s="22"/>
      <c r="G563" s="22"/>
      <c r="H563" s="20"/>
      <c r="I563" s="20"/>
      <c r="J563" s="20"/>
      <c r="K563" s="20"/>
      <c r="L563" s="20"/>
      <c r="M563" s="20"/>
      <c r="N563" s="20"/>
      <c r="O563" s="20"/>
      <c r="P563" s="20"/>
      <c r="Q563" s="23"/>
      <c r="R563" s="23"/>
      <c r="S563" s="21"/>
      <c r="T563" s="20"/>
      <c r="U563" s="24">
        <f t="shared" si="16"/>
        <v>0</v>
      </c>
      <c r="V563" s="25">
        <v>0</v>
      </c>
      <c r="W563" s="26">
        <f t="shared" si="17"/>
        <v>0</v>
      </c>
      <c r="X563" s="23"/>
      <c r="Y563" s="27"/>
    </row>
    <row r="564" spans="1:25" ht="51" customHeight="1" x14ac:dyDescent="0.2">
      <c r="A564" s="20">
        <v>561</v>
      </c>
      <c r="B564" s="20"/>
      <c r="C564" s="20"/>
      <c r="D564" s="20"/>
      <c r="E564" s="20"/>
      <c r="F564" s="22"/>
      <c r="G564" s="22"/>
      <c r="H564" s="20"/>
      <c r="I564" s="20"/>
      <c r="J564" s="20"/>
      <c r="K564" s="20"/>
      <c r="L564" s="20"/>
      <c r="M564" s="20"/>
      <c r="N564" s="20"/>
      <c r="O564" s="20"/>
      <c r="P564" s="20"/>
      <c r="Q564" s="23"/>
      <c r="R564" s="23"/>
      <c r="S564" s="21"/>
      <c r="T564" s="20"/>
      <c r="U564" s="24">
        <f t="shared" si="16"/>
        <v>0</v>
      </c>
      <c r="V564" s="25">
        <v>0</v>
      </c>
      <c r="W564" s="26">
        <f t="shared" si="17"/>
        <v>0</v>
      </c>
      <c r="X564" s="23"/>
      <c r="Y564" s="27"/>
    </row>
    <row r="565" spans="1:25" ht="51" customHeight="1" x14ac:dyDescent="0.2">
      <c r="A565" s="20">
        <v>562</v>
      </c>
      <c r="B565" s="20"/>
      <c r="C565" s="20"/>
      <c r="D565" s="20"/>
      <c r="E565" s="20"/>
      <c r="F565" s="22"/>
      <c r="G565" s="22"/>
      <c r="H565" s="20"/>
      <c r="I565" s="20"/>
      <c r="J565" s="20"/>
      <c r="K565" s="20"/>
      <c r="L565" s="20"/>
      <c r="M565" s="20"/>
      <c r="N565" s="20"/>
      <c r="O565" s="20"/>
      <c r="P565" s="20"/>
      <c r="Q565" s="23"/>
      <c r="R565" s="23"/>
      <c r="S565" s="21"/>
      <c r="T565" s="20"/>
      <c r="U565" s="24">
        <f t="shared" si="16"/>
        <v>0</v>
      </c>
      <c r="V565" s="25">
        <v>0</v>
      </c>
      <c r="W565" s="26">
        <f t="shared" si="17"/>
        <v>0</v>
      </c>
      <c r="X565" s="23"/>
      <c r="Y565" s="27"/>
    </row>
    <row r="566" spans="1:25" ht="51" customHeight="1" x14ac:dyDescent="0.2">
      <c r="A566" s="20">
        <v>563</v>
      </c>
      <c r="B566" s="20"/>
      <c r="C566" s="20"/>
      <c r="D566" s="20"/>
      <c r="E566" s="20"/>
      <c r="F566" s="22"/>
      <c r="G566" s="22"/>
      <c r="H566" s="20"/>
      <c r="I566" s="20"/>
      <c r="J566" s="20"/>
      <c r="K566" s="20"/>
      <c r="L566" s="20"/>
      <c r="M566" s="20"/>
      <c r="N566" s="20"/>
      <c r="O566" s="20"/>
      <c r="P566" s="20"/>
      <c r="Q566" s="23"/>
      <c r="R566" s="23"/>
      <c r="S566" s="21"/>
      <c r="T566" s="20"/>
      <c r="U566" s="24">
        <f t="shared" si="16"/>
        <v>0</v>
      </c>
      <c r="V566" s="25">
        <v>0</v>
      </c>
      <c r="W566" s="26">
        <f t="shared" si="17"/>
        <v>0</v>
      </c>
      <c r="X566" s="23"/>
      <c r="Y566" s="27"/>
    </row>
    <row r="567" spans="1:25" ht="51" customHeight="1" x14ac:dyDescent="0.2">
      <c r="A567" s="20">
        <v>564</v>
      </c>
      <c r="B567" s="20"/>
      <c r="C567" s="20"/>
      <c r="D567" s="20"/>
      <c r="E567" s="20"/>
      <c r="F567" s="22"/>
      <c r="G567" s="22"/>
      <c r="H567" s="20"/>
      <c r="I567" s="20"/>
      <c r="J567" s="20"/>
      <c r="K567" s="20"/>
      <c r="L567" s="20"/>
      <c r="M567" s="20"/>
      <c r="N567" s="20"/>
      <c r="O567" s="20"/>
      <c r="P567" s="20"/>
      <c r="Q567" s="23"/>
      <c r="R567" s="23"/>
      <c r="S567" s="21"/>
      <c r="T567" s="20"/>
      <c r="U567" s="24">
        <f t="shared" si="16"/>
        <v>0</v>
      </c>
      <c r="V567" s="25">
        <v>0</v>
      </c>
      <c r="W567" s="26">
        <f t="shared" si="17"/>
        <v>0</v>
      </c>
      <c r="X567" s="23"/>
      <c r="Y567" s="27"/>
    </row>
    <row r="568" spans="1:25" ht="51" customHeight="1" x14ac:dyDescent="0.2">
      <c r="A568" s="20">
        <v>565</v>
      </c>
      <c r="B568" s="20"/>
      <c r="C568" s="20"/>
      <c r="D568" s="20"/>
      <c r="E568" s="20"/>
      <c r="F568" s="22"/>
      <c r="G568" s="22"/>
      <c r="H568" s="20"/>
      <c r="I568" s="20"/>
      <c r="J568" s="20"/>
      <c r="K568" s="20"/>
      <c r="L568" s="20"/>
      <c r="M568" s="20"/>
      <c r="N568" s="20"/>
      <c r="O568" s="20"/>
      <c r="P568" s="20"/>
      <c r="Q568" s="23"/>
      <c r="R568" s="23"/>
      <c r="S568" s="21"/>
      <c r="T568" s="20"/>
      <c r="U568" s="24">
        <f t="shared" si="16"/>
        <v>0</v>
      </c>
      <c r="V568" s="25">
        <v>0</v>
      </c>
      <c r="W568" s="26">
        <f t="shared" si="17"/>
        <v>0</v>
      </c>
      <c r="X568" s="23"/>
      <c r="Y568" s="27"/>
    </row>
    <row r="569" spans="1:25" ht="51" customHeight="1" x14ac:dyDescent="0.2">
      <c r="A569" s="20">
        <v>566</v>
      </c>
      <c r="B569" s="20"/>
      <c r="C569" s="20"/>
      <c r="D569" s="20"/>
      <c r="E569" s="20"/>
      <c r="F569" s="22"/>
      <c r="G569" s="22"/>
      <c r="H569" s="20"/>
      <c r="I569" s="20"/>
      <c r="J569" s="20"/>
      <c r="K569" s="20"/>
      <c r="L569" s="20"/>
      <c r="M569" s="20"/>
      <c r="N569" s="20"/>
      <c r="O569" s="20"/>
      <c r="P569" s="20"/>
      <c r="Q569" s="23"/>
      <c r="R569" s="23"/>
      <c r="S569" s="21"/>
      <c r="T569" s="20"/>
      <c r="U569" s="24">
        <f t="shared" si="16"/>
        <v>0</v>
      </c>
      <c r="V569" s="25">
        <v>0</v>
      </c>
      <c r="W569" s="26">
        <f t="shared" si="17"/>
        <v>0</v>
      </c>
      <c r="X569" s="23"/>
      <c r="Y569" s="27"/>
    </row>
    <row r="570" spans="1:25" ht="51" customHeight="1" x14ac:dyDescent="0.2">
      <c r="A570" s="20">
        <v>567</v>
      </c>
      <c r="B570" s="20"/>
      <c r="C570" s="20"/>
      <c r="D570" s="20"/>
      <c r="E570" s="20"/>
      <c r="F570" s="22"/>
      <c r="G570" s="22"/>
      <c r="H570" s="20"/>
      <c r="I570" s="20"/>
      <c r="J570" s="20"/>
      <c r="K570" s="20"/>
      <c r="L570" s="20"/>
      <c r="M570" s="20"/>
      <c r="N570" s="20"/>
      <c r="O570" s="20"/>
      <c r="P570" s="20"/>
      <c r="Q570" s="23"/>
      <c r="R570" s="23"/>
      <c r="S570" s="21"/>
      <c r="T570" s="20"/>
      <c r="U570" s="24">
        <f t="shared" si="16"/>
        <v>0</v>
      </c>
      <c r="V570" s="25">
        <v>0</v>
      </c>
      <c r="W570" s="26">
        <f t="shared" si="17"/>
        <v>0</v>
      </c>
      <c r="X570" s="23"/>
      <c r="Y570" s="27"/>
    </row>
    <row r="571" spans="1:25" ht="51" customHeight="1" x14ac:dyDescent="0.2">
      <c r="A571" s="20">
        <v>568</v>
      </c>
      <c r="B571" s="20"/>
      <c r="C571" s="20"/>
      <c r="D571" s="20"/>
      <c r="E571" s="20"/>
      <c r="F571" s="22"/>
      <c r="G571" s="22"/>
      <c r="H571" s="20"/>
      <c r="I571" s="20"/>
      <c r="J571" s="20"/>
      <c r="K571" s="20"/>
      <c r="L571" s="20"/>
      <c r="M571" s="20"/>
      <c r="N571" s="20"/>
      <c r="O571" s="20"/>
      <c r="P571" s="20"/>
      <c r="Q571" s="23"/>
      <c r="R571" s="23"/>
      <c r="S571" s="21"/>
      <c r="T571" s="20"/>
      <c r="U571" s="24">
        <f t="shared" si="16"/>
        <v>0</v>
      </c>
      <c r="V571" s="25">
        <v>0</v>
      </c>
      <c r="W571" s="26">
        <f t="shared" si="17"/>
        <v>0</v>
      </c>
      <c r="X571" s="23"/>
      <c r="Y571" s="27"/>
    </row>
    <row r="572" spans="1:25" ht="51" customHeight="1" x14ac:dyDescent="0.2">
      <c r="A572" s="20">
        <v>569</v>
      </c>
      <c r="B572" s="20"/>
      <c r="C572" s="20"/>
      <c r="D572" s="20"/>
      <c r="E572" s="20"/>
      <c r="F572" s="22"/>
      <c r="G572" s="22"/>
      <c r="H572" s="20"/>
      <c r="I572" s="20"/>
      <c r="J572" s="20"/>
      <c r="K572" s="20"/>
      <c r="L572" s="20"/>
      <c r="M572" s="20"/>
      <c r="N572" s="20"/>
      <c r="O572" s="20"/>
      <c r="P572" s="20"/>
      <c r="Q572" s="23"/>
      <c r="R572" s="23"/>
      <c r="S572" s="21"/>
      <c r="T572" s="20"/>
      <c r="U572" s="24">
        <f t="shared" si="16"/>
        <v>0</v>
      </c>
      <c r="V572" s="25">
        <v>0</v>
      </c>
      <c r="W572" s="26">
        <f t="shared" si="17"/>
        <v>0</v>
      </c>
      <c r="X572" s="23"/>
      <c r="Y572" s="27"/>
    </row>
    <row r="573" spans="1:25" ht="51" customHeight="1" x14ac:dyDescent="0.2">
      <c r="A573" s="20">
        <v>570</v>
      </c>
      <c r="B573" s="20"/>
      <c r="C573" s="20"/>
      <c r="D573" s="20"/>
      <c r="E573" s="20"/>
      <c r="F573" s="22"/>
      <c r="G573" s="22"/>
      <c r="H573" s="20"/>
      <c r="I573" s="20"/>
      <c r="J573" s="20"/>
      <c r="K573" s="20"/>
      <c r="L573" s="20"/>
      <c r="M573" s="20"/>
      <c r="N573" s="20"/>
      <c r="O573" s="20"/>
      <c r="P573" s="20"/>
      <c r="Q573" s="23"/>
      <c r="R573" s="23"/>
      <c r="S573" s="21"/>
      <c r="T573" s="20"/>
      <c r="U573" s="24">
        <f t="shared" si="16"/>
        <v>0</v>
      </c>
      <c r="V573" s="25">
        <v>0</v>
      </c>
      <c r="W573" s="26">
        <f t="shared" si="17"/>
        <v>0</v>
      </c>
      <c r="X573" s="23"/>
      <c r="Y573" s="27"/>
    </row>
    <row r="574" spans="1:25" ht="51" customHeight="1" x14ac:dyDescent="0.2">
      <c r="A574" s="20">
        <v>571</v>
      </c>
      <c r="B574" s="20"/>
      <c r="C574" s="20"/>
      <c r="D574" s="20"/>
      <c r="E574" s="20"/>
      <c r="F574" s="22"/>
      <c r="G574" s="22"/>
      <c r="H574" s="20"/>
      <c r="I574" s="20"/>
      <c r="J574" s="20"/>
      <c r="K574" s="20"/>
      <c r="L574" s="20"/>
      <c r="M574" s="20"/>
      <c r="N574" s="20"/>
      <c r="O574" s="20"/>
      <c r="P574" s="20"/>
      <c r="Q574" s="23"/>
      <c r="R574" s="23"/>
      <c r="S574" s="21"/>
      <c r="T574" s="20"/>
      <c r="U574" s="24">
        <f t="shared" si="16"/>
        <v>0</v>
      </c>
      <c r="V574" s="25">
        <v>0</v>
      </c>
      <c r="W574" s="26">
        <f t="shared" si="17"/>
        <v>0</v>
      </c>
      <c r="X574" s="23"/>
      <c r="Y574" s="27"/>
    </row>
    <row r="575" spans="1:25" ht="51" customHeight="1" x14ac:dyDescent="0.2">
      <c r="A575" s="20">
        <v>572</v>
      </c>
      <c r="B575" s="20"/>
      <c r="C575" s="20"/>
      <c r="D575" s="20"/>
      <c r="E575" s="20"/>
      <c r="F575" s="22"/>
      <c r="G575" s="22"/>
      <c r="H575" s="20"/>
      <c r="I575" s="20"/>
      <c r="J575" s="20"/>
      <c r="K575" s="20"/>
      <c r="L575" s="20"/>
      <c r="M575" s="20"/>
      <c r="N575" s="20"/>
      <c r="O575" s="20"/>
      <c r="P575" s="20"/>
      <c r="Q575" s="23"/>
      <c r="R575" s="23"/>
      <c r="S575" s="21"/>
      <c r="T575" s="20"/>
      <c r="U575" s="24">
        <f t="shared" si="16"/>
        <v>0</v>
      </c>
      <c r="V575" s="25">
        <v>0</v>
      </c>
      <c r="W575" s="26">
        <f t="shared" si="17"/>
        <v>0</v>
      </c>
      <c r="X575" s="23"/>
      <c r="Y575" s="27"/>
    </row>
    <row r="576" spans="1:25" ht="51" customHeight="1" x14ac:dyDescent="0.2">
      <c r="A576" s="20">
        <v>573</v>
      </c>
      <c r="B576" s="20"/>
      <c r="C576" s="20"/>
      <c r="D576" s="20"/>
      <c r="E576" s="20"/>
      <c r="F576" s="22"/>
      <c r="G576" s="22"/>
      <c r="H576" s="20"/>
      <c r="I576" s="20"/>
      <c r="J576" s="20"/>
      <c r="K576" s="20"/>
      <c r="L576" s="20"/>
      <c r="M576" s="20"/>
      <c r="N576" s="20"/>
      <c r="O576" s="20"/>
      <c r="P576" s="20"/>
      <c r="Q576" s="23"/>
      <c r="R576" s="23"/>
      <c r="S576" s="21"/>
      <c r="T576" s="20"/>
      <c r="U576" s="24">
        <f t="shared" si="16"/>
        <v>0</v>
      </c>
      <c r="V576" s="25">
        <v>0</v>
      </c>
      <c r="W576" s="26">
        <f t="shared" si="17"/>
        <v>0</v>
      </c>
      <c r="X576" s="23"/>
      <c r="Y576" s="27"/>
    </row>
    <row r="577" spans="1:25" ht="51" customHeight="1" x14ac:dyDescent="0.2">
      <c r="A577" s="20">
        <v>574</v>
      </c>
      <c r="B577" s="20"/>
      <c r="C577" s="20"/>
      <c r="D577" s="20"/>
      <c r="E577" s="20"/>
      <c r="F577" s="22"/>
      <c r="G577" s="22"/>
      <c r="H577" s="20"/>
      <c r="I577" s="20"/>
      <c r="J577" s="20"/>
      <c r="K577" s="20"/>
      <c r="L577" s="20"/>
      <c r="M577" s="20"/>
      <c r="N577" s="20"/>
      <c r="O577" s="20"/>
      <c r="P577" s="20"/>
      <c r="Q577" s="23"/>
      <c r="R577" s="23"/>
      <c r="S577" s="21"/>
      <c r="T577" s="20"/>
      <c r="U577" s="24">
        <f t="shared" si="16"/>
        <v>0</v>
      </c>
      <c r="V577" s="25">
        <v>0</v>
      </c>
      <c r="W577" s="26">
        <f t="shared" si="17"/>
        <v>0</v>
      </c>
      <c r="X577" s="23"/>
      <c r="Y577" s="27"/>
    </row>
    <row r="578" spans="1:25" ht="51" customHeight="1" x14ac:dyDescent="0.2">
      <c r="A578" s="20">
        <v>575</v>
      </c>
      <c r="B578" s="20"/>
      <c r="C578" s="20"/>
      <c r="D578" s="20"/>
      <c r="E578" s="20"/>
      <c r="F578" s="22"/>
      <c r="G578" s="22"/>
      <c r="H578" s="20"/>
      <c r="I578" s="20"/>
      <c r="J578" s="20"/>
      <c r="K578" s="20"/>
      <c r="L578" s="20"/>
      <c r="M578" s="20"/>
      <c r="N578" s="20"/>
      <c r="O578" s="20"/>
      <c r="P578" s="20"/>
      <c r="Q578" s="23"/>
      <c r="R578" s="23"/>
      <c r="S578" s="21"/>
      <c r="T578" s="20"/>
      <c r="U578" s="24">
        <f t="shared" si="16"/>
        <v>0</v>
      </c>
      <c r="V578" s="25">
        <v>0</v>
      </c>
      <c r="W578" s="26">
        <f t="shared" si="17"/>
        <v>0</v>
      </c>
      <c r="X578" s="23"/>
      <c r="Y578" s="27"/>
    </row>
    <row r="579" spans="1:25" ht="51" customHeight="1" x14ac:dyDescent="0.2">
      <c r="A579" s="20">
        <v>576</v>
      </c>
      <c r="B579" s="20"/>
      <c r="C579" s="20"/>
      <c r="D579" s="20"/>
      <c r="E579" s="20"/>
      <c r="F579" s="22"/>
      <c r="G579" s="22"/>
      <c r="H579" s="20"/>
      <c r="I579" s="20"/>
      <c r="J579" s="20"/>
      <c r="K579" s="20"/>
      <c r="L579" s="20"/>
      <c r="M579" s="20"/>
      <c r="N579" s="20"/>
      <c r="O579" s="20"/>
      <c r="P579" s="20"/>
      <c r="Q579" s="23"/>
      <c r="R579" s="23"/>
      <c r="S579" s="21"/>
      <c r="T579" s="20"/>
      <c r="U579" s="24">
        <f t="shared" si="16"/>
        <v>0</v>
      </c>
      <c r="V579" s="25">
        <v>0</v>
      </c>
      <c r="W579" s="26">
        <f t="shared" si="17"/>
        <v>0</v>
      </c>
      <c r="X579" s="23"/>
      <c r="Y579" s="27"/>
    </row>
    <row r="580" spans="1:25" ht="51" customHeight="1" x14ac:dyDescent="0.2">
      <c r="A580" s="20">
        <v>577</v>
      </c>
      <c r="B580" s="20"/>
      <c r="C580" s="20"/>
      <c r="D580" s="20"/>
      <c r="E580" s="20"/>
      <c r="F580" s="22"/>
      <c r="G580" s="22"/>
      <c r="H580" s="20"/>
      <c r="I580" s="20"/>
      <c r="J580" s="20"/>
      <c r="K580" s="20"/>
      <c r="L580" s="20"/>
      <c r="M580" s="20"/>
      <c r="N580" s="20"/>
      <c r="O580" s="20"/>
      <c r="P580" s="20"/>
      <c r="Q580" s="23"/>
      <c r="R580" s="23"/>
      <c r="S580" s="21"/>
      <c r="T580" s="20"/>
      <c r="U580" s="24">
        <f t="shared" si="16"/>
        <v>0</v>
      </c>
      <c r="V580" s="25">
        <v>0</v>
      </c>
      <c r="W580" s="26">
        <f t="shared" si="17"/>
        <v>0</v>
      </c>
      <c r="X580" s="23"/>
      <c r="Y580" s="27"/>
    </row>
    <row r="581" spans="1:25" ht="51" customHeight="1" x14ac:dyDescent="0.2">
      <c r="A581" s="20">
        <v>578</v>
      </c>
      <c r="B581" s="20"/>
      <c r="C581" s="20"/>
      <c r="D581" s="20"/>
      <c r="E581" s="20"/>
      <c r="F581" s="22"/>
      <c r="G581" s="22"/>
      <c r="H581" s="20"/>
      <c r="I581" s="20"/>
      <c r="J581" s="20"/>
      <c r="K581" s="20"/>
      <c r="L581" s="20"/>
      <c r="M581" s="20"/>
      <c r="N581" s="20"/>
      <c r="O581" s="20"/>
      <c r="P581" s="20"/>
      <c r="Q581" s="23"/>
      <c r="R581" s="23"/>
      <c r="S581" s="21"/>
      <c r="T581" s="20"/>
      <c r="U581" s="24">
        <f t="shared" ref="U581:U644" si="18">ROUND((T581/30),0)</f>
        <v>0</v>
      </c>
      <c r="V581" s="25">
        <v>0</v>
      </c>
      <c r="W581" s="26">
        <f t="shared" ref="W581:W644" si="19">IF(V581=0,0,((V581/U581)))</f>
        <v>0</v>
      </c>
      <c r="X581" s="23"/>
      <c r="Y581" s="27"/>
    </row>
    <row r="582" spans="1:25" ht="51" customHeight="1" x14ac:dyDescent="0.2">
      <c r="A582" s="20">
        <v>579</v>
      </c>
      <c r="B582" s="20"/>
      <c r="C582" s="20"/>
      <c r="D582" s="20"/>
      <c r="E582" s="20"/>
      <c r="F582" s="22"/>
      <c r="G582" s="22"/>
      <c r="H582" s="20"/>
      <c r="I582" s="20"/>
      <c r="J582" s="20"/>
      <c r="K582" s="20"/>
      <c r="L582" s="20"/>
      <c r="M582" s="20"/>
      <c r="N582" s="20"/>
      <c r="O582" s="20"/>
      <c r="P582" s="20"/>
      <c r="Q582" s="23"/>
      <c r="R582" s="23"/>
      <c r="S582" s="21"/>
      <c r="T582" s="20"/>
      <c r="U582" s="24">
        <f t="shared" si="18"/>
        <v>0</v>
      </c>
      <c r="V582" s="25">
        <v>0</v>
      </c>
      <c r="W582" s="26">
        <f t="shared" si="19"/>
        <v>0</v>
      </c>
      <c r="X582" s="23"/>
      <c r="Y582" s="27"/>
    </row>
    <row r="583" spans="1:25" ht="51" customHeight="1" x14ac:dyDescent="0.2">
      <c r="A583" s="20">
        <v>580</v>
      </c>
      <c r="B583" s="20"/>
      <c r="C583" s="20"/>
      <c r="D583" s="20"/>
      <c r="E583" s="20"/>
      <c r="F583" s="22"/>
      <c r="G583" s="22"/>
      <c r="H583" s="20"/>
      <c r="I583" s="20"/>
      <c r="J583" s="20"/>
      <c r="K583" s="20"/>
      <c r="L583" s="20"/>
      <c r="M583" s="20"/>
      <c r="N583" s="20"/>
      <c r="O583" s="20"/>
      <c r="P583" s="20"/>
      <c r="Q583" s="23"/>
      <c r="R583" s="23"/>
      <c r="S583" s="21"/>
      <c r="T583" s="20"/>
      <c r="U583" s="24">
        <f t="shared" si="18"/>
        <v>0</v>
      </c>
      <c r="V583" s="25">
        <v>0</v>
      </c>
      <c r="W583" s="26">
        <f t="shared" si="19"/>
        <v>0</v>
      </c>
      <c r="X583" s="23"/>
      <c r="Y583" s="27"/>
    </row>
    <row r="584" spans="1:25" ht="51" customHeight="1" x14ac:dyDescent="0.2">
      <c r="A584" s="20">
        <v>581</v>
      </c>
      <c r="B584" s="20"/>
      <c r="C584" s="20"/>
      <c r="D584" s="20"/>
      <c r="E584" s="20"/>
      <c r="F584" s="22"/>
      <c r="G584" s="22"/>
      <c r="H584" s="20"/>
      <c r="I584" s="20"/>
      <c r="J584" s="20"/>
      <c r="K584" s="20"/>
      <c r="L584" s="20"/>
      <c r="M584" s="20"/>
      <c r="N584" s="20"/>
      <c r="O584" s="20"/>
      <c r="P584" s="20"/>
      <c r="Q584" s="23"/>
      <c r="R584" s="23"/>
      <c r="S584" s="21"/>
      <c r="T584" s="20"/>
      <c r="U584" s="24">
        <f t="shared" si="18"/>
        <v>0</v>
      </c>
      <c r="V584" s="25">
        <v>0</v>
      </c>
      <c r="W584" s="26">
        <f t="shared" si="19"/>
        <v>0</v>
      </c>
      <c r="X584" s="23"/>
      <c r="Y584" s="27"/>
    </row>
    <row r="585" spans="1:25" ht="51" customHeight="1" x14ac:dyDescent="0.2">
      <c r="A585" s="20">
        <v>582</v>
      </c>
      <c r="B585" s="20"/>
      <c r="C585" s="20"/>
      <c r="D585" s="20"/>
      <c r="E585" s="20"/>
      <c r="F585" s="22"/>
      <c r="G585" s="22"/>
      <c r="H585" s="20"/>
      <c r="I585" s="20"/>
      <c r="J585" s="20"/>
      <c r="K585" s="20"/>
      <c r="L585" s="20"/>
      <c r="M585" s="20"/>
      <c r="N585" s="20"/>
      <c r="O585" s="20"/>
      <c r="P585" s="20"/>
      <c r="Q585" s="23"/>
      <c r="R585" s="23"/>
      <c r="S585" s="21"/>
      <c r="T585" s="20"/>
      <c r="U585" s="24">
        <f t="shared" si="18"/>
        <v>0</v>
      </c>
      <c r="V585" s="25">
        <v>0</v>
      </c>
      <c r="W585" s="26">
        <f t="shared" si="19"/>
        <v>0</v>
      </c>
      <c r="X585" s="23"/>
      <c r="Y585" s="27"/>
    </row>
    <row r="586" spans="1:25" ht="51" customHeight="1" x14ac:dyDescent="0.2">
      <c r="A586" s="20">
        <v>583</v>
      </c>
      <c r="B586" s="20"/>
      <c r="C586" s="20"/>
      <c r="D586" s="20"/>
      <c r="E586" s="20"/>
      <c r="F586" s="22"/>
      <c r="G586" s="22"/>
      <c r="H586" s="20"/>
      <c r="I586" s="20"/>
      <c r="J586" s="20"/>
      <c r="K586" s="20"/>
      <c r="L586" s="20"/>
      <c r="M586" s="20"/>
      <c r="N586" s="20"/>
      <c r="O586" s="20"/>
      <c r="P586" s="20"/>
      <c r="Q586" s="23"/>
      <c r="R586" s="23"/>
      <c r="S586" s="21"/>
      <c r="T586" s="20"/>
      <c r="U586" s="24">
        <f t="shared" si="18"/>
        <v>0</v>
      </c>
      <c r="V586" s="25">
        <v>0</v>
      </c>
      <c r="W586" s="26">
        <f t="shared" si="19"/>
        <v>0</v>
      </c>
      <c r="X586" s="23"/>
      <c r="Y586" s="27"/>
    </row>
    <row r="587" spans="1:25" ht="51" customHeight="1" x14ac:dyDescent="0.2">
      <c r="A587" s="20">
        <v>584</v>
      </c>
      <c r="B587" s="20"/>
      <c r="C587" s="20"/>
      <c r="D587" s="20"/>
      <c r="E587" s="20"/>
      <c r="F587" s="22"/>
      <c r="G587" s="22"/>
      <c r="H587" s="20"/>
      <c r="I587" s="20"/>
      <c r="J587" s="20"/>
      <c r="K587" s="20"/>
      <c r="L587" s="20"/>
      <c r="M587" s="20"/>
      <c r="N587" s="20"/>
      <c r="O587" s="20"/>
      <c r="P587" s="20"/>
      <c r="Q587" s="23"/>
      <c r="R587" s="23"/>
      <c r="S587" s="21"/>
      <c r="T587" s="20"/>
      <c r="U587" s="24">
        <f t="shared" si="18"/>
        <v>0</v>
      </c>
      <c r="V587" s="25">
        <v>0</v>
      </c>
      <c r="W587" s="26">
        <f t="shared" si="19"/>
        <v>0</v>
      </c>
      <c r="X587" s="23"/>
      <c r="Y587" s="27"/>
    </row>
    <row r="588" spans="1:25" ht="51" customHeight="1" x14ac:dyDescent="0.2">
      <c r="A588" s="20">
        <v>585</v>
      </c>
      <c r="B588" s="20"/>
      <c r="C588" s="20"/>
      <c r="D588" s="20"/>
      <c r="E588" s="20"/>
      <c r="F588" s="22"/>
      <c r="G588" s="22"/>
      <c r="H588" s="20"/>
      <c r="I588" s="20"/>
      <c r="J588" s="20"/>
      <c r="K588" s="20"/>
      <c r="L588" s="20"/>
      <c r="M588" s="20"/>
      <c r="N588" s="20"/>
      <c r="O588" s="20"/>
      <c r="P588" s="20"/>
      <c r="Q588" s="23"/>
      <c r="R588" s="23"/>
      <c r="S588" s="21"/>
      <c r="T588" s="20"/>
      <c r="U588" s="24">
        <f t="shared" si="18"/>
        <v>0</v>
      </c>
      <c r="V588" s="25">
        <v>0</v>
      </c>
      <c r="W588" s="26">
        <f t="shared" si="19"/>
        <v>0</v>
      </c>
      <c r="X588" s="23"/>
      <c r="Y588" s="27"/>
    </row>
    <row r="589" spans="1:25" ht="51" customHeight="1" x14ac:dyDescent="0.2">
      <c r="A589" s="20">
        <v>586</v>
      </c>
      <c r="B589" s="20"/>
      <c r="C589" s="20"/>
      <c r="D589" s="20"/>
      <c r="E589" s="20"/>
      <c r="F589" s="22"/>
      <c r="G589" s="22"/>
      <c r="H589" s="20"/>
      <c r="I589" s="20"/>
      <c r="J589" s="20"/>
      <c r="K589" s="20"/>
      <c r="L589" s="20"/>
      <c r="M589" s="20"/>
      <c r="N589" s="20"/>
      <c r="O589" s="20"/>
      <c r="P589" s="20"/>
      <c r="Q589" s="23"/>
      <c r="R589" s="23"/>
      <c r="S589" s="21"/>
      <c r="T589" s="20"/>
      <c r="U589" s="24">
        <f t="shared" si="18"/>
        <v>0</v>
      </c>
      <c r="V589" s="25">
        <v>0</v>
      </c>
      <c r="W589" s="26">
        <f t="shared" si="19"/>
        <v>0</v>
      </c>
      <c r="X589" s="23"/>
      <c r="Y589" s="27"/>
    </row>
    <row r="590" spans="1:25" ht="51" customHeight="1" x14ac:dyDescent="0.2">
      <c r="A590" s="20">
        <v>587</v>
      </c>
      <c r="B590" s="20"/>
      <c r="C590" s="20"/>
      <c r="D590" s="20"/>
      <c r="E590" s="20"/>
      <c r="F590" s="22"/>
      <c r="G590" s="22"/>
      <c r="H590" s="20"/>
      <c r="I590" s="20"/>
      <c r="J590" s="20"/>
      <c r="K590" s="20"/>
      <c r="L590" s="20"/>
      <c r="M590" s="20"/>
      <c r="N590" s="20"/>
      <c r="O590" s="20"/>
      <c r="P590" s="20"/>
      <c r="Q590" s="23"/>
      <c r="R590" s="23"/>
      <c r="S590" s="21"/>
      <c r="T590" s="20"/>
      <c r="U590" s="24">
        <f t="shared" si="18"/>
        <v>0</v>
      </c>
      <c r="V590" s="25">
        <v>0</v>
      </c>
      <c r="W590" s="26">
        <f t="shared" si="19"/>
        <v>0</v>
      </c>
      <c r="X590" s="23"/>
      <c r="Y590" s="27"/>
    </row>
    <row r="591" spans="1:25" ht="51" customHeight="1" x14ac:dyDescent="0.2">
      <c r="A591" s="20">
        <v>588</v>
      </c>
      <c r="B591" s="20"/>
      <c r="C591" s="20"/>
      <c r="D591" s="20"/>
      <c r="E591" s="20"/>
      <c r="F591" s="22"/>
      <c r="G591" s="22"/>
      <c r="H591" s="20"/>
      <c r="I591" s="20"/>
      <c r="J591" s="20"/>
      <c r="K591" s="20"/>
      <c r="L591" s="20"/>
      <c r="M591" s="20"/>
      <c r="N591" s="20"/>
      <c r="O591" s="20"/>
      <c r="P591" s="20"/>
      <c r="Q591" s="23"/>
      <c r="R591" s="23"/>
      <c r="S591" s="21"/>
      <c r="T591" s="20"/>
      <c r="U591" s="24">
        <f t="shared" si="18"/>
        <v>0</v>
      </c>
      <c r="V591" s="25">
        <v>0</v>
      </c>
      <c r="W591" s="26">
        <f t="shared" si="19"/>
        <v>0</v>
      </c>
      <c r="X591" s="23"/>
      <c r="Y591" s="27"/>
    </row>
    <row r="592" spans="1:25" ht="51" customHeight="1" x14ac:dyDescent="0.2">
      <c r="A592" s="20">
        <v>589</v>
      </c>
      <c r="B592" s="20"/>
      <c r="C592" s="20"/>
      <c r="D592" s="20"/>
      <c r="E592" s="20"/>
      <c r="F592" s="22"/>
      <c r="G592" s="22"/>
      <c r="H592" s="20"/>
      <c r="I592" s="20"/>
      <c r="J592" s="20"/>
      <c r="K592" s="20"/>
      <c r="L592" s="20"/>
      <c r="M592" s="20"/>
      <c r="N592" s="20"/>
      <c r="O592" s="20"/>
      <c r="P592" s="20"/>
      <c r="Q592" s="23"/>
      <c r="R592" s="23"/>
      <c r="S592" s="21"/>
      <c r="T592" s="20"/>
      <c r="U592" s="24">
        <f t="shared" si="18"/>
        <v>0</v>
      </c>
      <c r="V592" s="25">
        <v>0</v>
      </c>
      <c r="W592" s="26">
        <f t="shared" si="19"/>
        <v>0</v>
      </c>
      <c r="X592" s="23"/>
      <c r="Y592" s="27"/>
    </row>
    <row r="593" spans="1:25" ht="51" customHeight="1" x14ac:dyDescent="0.2">
      <c r="A593" s="20">
        <v>590</v>
      </c>
      <c r="B593" s="20"/>
      <c r="C593" s="20"/>
      <c r="D593" s="20"/>
      <c r="E593" s="20"/>
      <c r="F593" s="22"/>
      <c r="G593" s="22"/>
      <c r="H593" s="20"/>
      <c r="I593" s="20"/>
      <c r="J593" s="20"/>
      <c r="K593" s="20"/>
      <c r="L593" s="20"/>
      <c r="M593" s="20"/>
      <c r="N593" s="20"/>
      <c r="O593" s="20"/>
      <c r="P593" s="20"/>
      <c r="Q593" s="23"/>
      <c r="R593" s="23"/>
      <c r="S593" s="21"/>
      <c r="T593" s="20"/>
      <c r="U593" s="24">
        <f t="shared" si="18"/>
        <v>0</v>
      </c>
      <c r="V593" s="25">
        <v>0</v>
      </c>
      <c r="W593" s="26">
        <f t="shared" si="19"/>
        <v>0</v>
      </c>
      <c r="X593" s="23"/>
      <c r="Y593" s="27"/>
    </row>
    <row r="594" spans="1:25" ht="51" customHeight="1" x14ac:dyDescent="0.2">
      <c r="A594" s="20">
        <v>591</v>
      </c>
      <c r="B594" s="20"/>
      <c r="C594" s="20"/>
      <c r="D594" s="20"/>
      <c r="E594" s="20"/>
      <c r="F594" s="22"/>
      <c r="G594" s="22"/>
      <c r="H594" s="20"/>
      <c r="I594" s="20"/>
      <c r="J594" s="20"/>
      <c r="K594" s="20"/>
      <c r="L594" s="20"/>
      <c r="M594" s="20"/>
      <c r="N594" s="20"/>
      <c r="O594" s="20"/>
      <c r="P594" s="20"/>
      <c r="Q594" s="23"/>
      <c r="R594" s="23"/>
      <c r="S594" s="21"/>
      <c r="T594" s="20"/>
      <c r="U594" s="24">
        <f t="shared" si="18"/>
        <v>0</v>
      </c>
      <c r="V594" s="25">
        <v>0</v>
      </c>
      <c r="W594" s="26">
        <f t="shared" si="19"/>
        <v>0</v>
      </c>
      <c r="X594" s="23"/>
      <c r="Y594" s="27"/>
    </row>
    <row r="595" spans="1:25" ht="51" customHeight="1" x14ac:dyDescent="0.2">
      <c r="A595" s="20">
        <v>592</v>
      </c>
      <c r="B595" s="20"/>
      <c r="C595" s="20"/>
      <c r="D595" s="20"/>
      <c r="E595" s="20"/>
      <c r="F595" s="22"/>
      <c r="G595" s="22"/>
      <c r="H595" s="20"/>
      <c r="I595" s="20"/>
      <c r="J595" s="20"/>
      <c r="K595" s="20"/>
      <c r="L595" s="20"/>
      <c r="M595" s="20"/>
      <c r="N595" s="20"/>
      <c r="O595" s="20"/>
      <c r="P595" s="20"/>
      <c r="Q595" s="23"/>
      <c r="R595" s="23"/>
      <c r="S595" s="21"/>
      <c r="T595" s="20"/>
      <c r="U595" s="24">
        <f t="shared" si="18"/>
        <v>0</v>
      </c>
      <c r="V595" s="25">
        <v>0</v>
      </c>
      <c r="W595" s="26">
        <f t="shared" si="19"/>
        <v>0</v>
      </c>
      <c r="X595" s="23"/>
      <c r="Y595" s="27"/>
    </row>
    <row r="596" spans="1:25" ht="51" customHeight="1" x14ac:dyDescent="0.2">
      <c r="A596" s="20">
        <v>593</v>
      </c>
      <c r="B596" s="20"/>
      <c r="C596" s="20"/>
      <c r="D596" s="20"/>
      <c r="E596" s="20"/>
      <c r="F596" s="22"/>
      <c r="G596" s="22"/>
      <c r="H596" s="20"/>
      <c r="I596" s="20"/>
      <c r="J596" s="20"/>
      <c r="K596" s="20"/>
      <c r="L596" s="20"/>
      <c r="M596" s="20"/>
      <c r="N596" s="20"/>
      <c r="O596" s="20"/>
      <c r="P596" s="20"/>
      <c r="Q596" s="23"/>
      <c r="R596" s="23"/>
      <c r="S596" s="21"/>
      <c r="T596" s="20"/>
      <c r="U596" s="24">
        <f t="shared" si="18"/>
        <v>0</v>
      </c>
      <c r="V596" s="25">
        <v>0</v>
      </c>
      <c r="W596" s="26">
        <f t="shared" si="19"/>
        <v>0</v>
      </c>
      <c r="X596" s="23"/>
      <c r="Y596" s="27"/>
    </row>
    <row r="597" spans="1:25" ht="51" customHeight="1" x14ac:dyDescent="0.2">
      <c r="A597" s="20">
        <v>594</v>
      </c>
      <c r="B597" s="20"/>
      <c r="C597" s="20"/>
      <c r="D597" s="20"/>
      <c r="E597" s="20"/>
      <c r="F597" s="22"/>
      <c r="G597" s="22"/>
      <c r="H597" s="20"/>
      <c r="I597" s="20"/>
      <c r="J597" s="20"/>
      <c r="K597" s="20"/>
      <c r="L597" s="20"/>
      <c r="M597" s="20"/>
      <c r="N597" s="20"/>
      <c r="O597" s="20"/>
      <c r="P597" s="20"/>
      <c r="Q597" s="23"/>
      <c r="R597" s="23"/>
      <c r="S597" s="21"/>
      <c r="T597" s="20"/>
      <c r="U597" s="24">
        <f t="shared" si="18"/>
        <v>0</v>
      </c>
      <c r="V597" s="25">
        <v>0</v>
      </c>
      <c r="W597" s="26">
        <f t="shared" si="19"/>
        <v>0</v>
      </c>
      <c r="X597" s="23"/>
      <c r="Y597" s="27"/>
    </row>
    <row r="598" spans="1:25" ht="51" customHeight="1" x14ac:dyDescent="0.2">
      <c r="A598" s="20">
        <v>595</v>
      </c>
      <c r="B598" s="20"/>
      <c r="C598" s="20"/>
      <c r="D598" s="20"/>
      <c r="E598" s="20"/>
      <c r="F598" s="22"/>
      <c r="G598" s="22"/>
      <c r="H598" s="20"/>
      <c r="I598" s="20"/>
      <c r="J598" s="20"/>
      <c r="K598" s="20"/>
      <c r="L598" s="20"/>
      <c r="M598" s="20"/>
      <c r="N598" s="20"/>
      <c r="O598" s="20"/>
      <c r="P598" s="20"/>
      <c r="Q598" s="23"/>
      <c r="R598" s="23"/>
      <c r="S598" s="21"/>
      <c r="T598" s="20"/>
      <c r="U598" s="24">
        <f t="shared" si="18"/>
        <v>0</v>
      </c>
      <c r="V598" s="25">
        <v>0</v>
      </c>
      <c r="W598" s="26">
        <f t="shared" si="19"/>
        <v>0</v>
      </c>
      <c r="X598" s="23"/>
      <c r="Y598" s="27"/>
    </row>
    <row r="599" spans="1:25" ht="51" customHeight="1" x14ac:dyDescent="0.2">
      <c r="A599" s="20">
        <v>596</v>
      </c>
      <c r="B599" s="20"/>
      <c r="C599" s="20"/>
      <c r="D599" s="20"/>
      <c r="E599" s="20"/>
      <c r="F599" s="22"/>
      <c r="G599" s="22"/>
      <c r="H599" s="20"/>
      <c r="I599" s="20"/>
      <c r="J599" s="20"/>
      <c r="K599" s="20"/>
      <c r="L599" s="20"/>
      <c r="M599" s="20"/>
      <c r="N599" s="20"/>
      <c r="O599" s="20"/>
      <c r="P599" s="20"/>
      <c r="Q599" s="23"/>
      <c r="R599" s="23"/>
      <c r="S599" s="21"/>
      <c r="T599" s="20"/>
      <c r="U599" s="24">
        <f t="shared" si="18"/>
        <v>0</v>
      </c>
      <c r="V599" s="25">
        <v>0</v>
      </c>
      <c r="W599" s="26">
        <f t="shared" si="19"/>
        <v>0</v>
      </c>
      <c r="X599" s="23"/>
      <c r="Y599" s="27"/>
    </row>
    <row r="600" spans="1:25" ht="51" customHeight="1" x14ac:dyDescent="0.2">
      <c r="A600" s="20">
        <v>597</v>
      </c>
      <c r="B600" s="20"/>
      <c r="C600" s="20"/>
      <c r="D600" s="20"/>
      <c r="E600" s="20"/>
      <c r="F600" s="22"/>
      <c r="G600" s="22"/>
      <c r="H600" s="20"/>
      <c r="I600" s="20"/>
      <c r="J600" s="20"/>
      <c r="K600" s="20"/>
      <c r="L600" s="20"/>
      <c r="M600" s="20"/>
      <c r="N600" s="20"/>
      <c r="O600" s="20"/>
      <c r="P600" s="20"/>
      <c r="Q600" s="23"/>
      <c r="R600" s="23"/>
      <c r="S600" s="21"/>
      <c r="T600" s="20"/>
      <c r="U600" s="24">
        <f t="shared" si="18"/>
        <v>0</v>
      </c>
      <c r="V600" s="25">
        <v>0</v>
      </c>
      <c r="W600" s="26">
        <f t="shared" si="19"/>
        <v>0</v>
      </c>
      <c r="X600" s="23"/>
      <c r="Y600" s="27"/>
    </row>
    <row r="601" spans="1:25" ht="51" customHeight="1" x14ac:dyDescent="0.2">
      <c r="A601" s="20">
        <v>598</v>
      </c>
      <c r="B601" s="20"/>
      <c r="C601" s="20"/>
      <c r="D601" s="20"/>
      <c r="E601" s="20"/>
      <c r="F601" s="22"/>
      <c r="G601" s="22"/>
      <c r="H601" s="20"/>
      <c r="I601" s="20"/>
      <c r="J601" s="20"/>
      <c r="K601" s="20"/>
      <c r="L601" s="20"/>
      <c r="M601" s="20"/>
      <c r="N601" s="20"/>
      <c r="O601" s="20"/>
      <c r="P601" s="20"/>
      <c r="Q601" s="23"/>
      <c r="R601" s="23"/>
      <c r="S601" s="21"/>
      <c r="T601" s="20"/>
      <c r="U601" s="24">
        <f t="shared" si="18"/>
        <v>0</v>
      </c>
      <c r="V601" s="25">
        <v>0</v>
      </c>
      <c r="W601" s="26">
        <f t="shared" si="19"/>
        <v>0</v>
      </c>
      <c r="X601" s="23"/>
      <c r="Y601" s="27"/>
    </row>
    <row r="602" spans="1:25" ht="51" customHeight="1" x14ac:dyDescent="0.2">
      <c r="A602" s="20">
        <v>599</v>
      </c>
      <c r="B602" s="20"/>
      <c r="C602" s="20"/>
      <c r="D602" s="20"/>
      <c r="E602" s="20"/>
      <c r="F602" s="22"/>
      <c r="G602" s="22"/>
      <c r="H602" s="20"/>
      <c r="I602" s="20"/>
      <c r="J602" s="20"/>
      <c r="K602" s="20"/>
      <c r="L602" s="20"/>
      <c r="M602" s="20"/>
      <c r="N602" s="20"/>
      <c r="O602" s="20"/>
      <c r="P602" s="20"/>
      <c r="Q602" s="23"/>
      <c r="R602" s="23"/>
      <c r="S602" s="21"/>
      <c r="T602" s="20"/>
      <c r="U602" s="24">
        <f t="shared" si="18"/>
        <v>0</v>
      </c>
      <c r="V602" s="25">
        <v>0</v>
      </c>
      <c r="W602" s="26">
        <f t="shared" si="19"/>
        <v>0</v>
      </c>
      <c r="X602" s="23"/>
      <c r="Y602" s="27"/>
    </row>
    <row r="603" spans="1:25" ht="51" customHeight="1" x14ac:dyDescent="0.2">
      <c r="A603" s="20">
        <v>600</v>
      </c>
      <c r="B603" s="20"/>
      <c r="C603" s="20"/>
      <c r="D603" s="20"/>
      <c r="E603" s="20"/>
      <c r="F603" s="22"/>
      <c r="G603" s="22"/>
      <c r="H603" s="20"/>
      <c r="I603" s="20"/>
      <c r="J603" s="20"/>
      <c r="K603" s="20"/>
      <c r="L603" s="20"/>
      <c r="M603" s="20"/>
      <c r="N603" s="20"/>
      <c r="O603" s="20"/>
      <c r="P603" s="20"/>
      <c r="Q603" s="23"/>
      <c r="R603" s="23"/>
      <c r="S603" s="21"/>
      <c r="T603" s="20"/>
      <c r="U603" s="24">
        <f t="shared" si="18"/>
        <v>0</v>
      </c>
      <c r="V603" s="25">
        <v>0</v>
      </c>
      <c r="W603" s="26">
        <f t="shared" si="19"/>
        <v>0</v>
      </c>
      <c r="X603" s="23"/>
      <c r="Y603" s="27"/>
    </row>
    <row r="604" spans="1:25" ht="51" customHeight="1" x14ac:dyDescent="0.2">
      <c r="A604" s="20">
        <v>601</v>
      </c>
      <c r="B604" s="20"/>
      <c r="C604" s="20"/>
      <c r="D604" s="20"/>
      <c r="E604" s="20"/>
      <c r="F604" s="22"/>
      <c r="G604" s="22"/>
      <c r="H604" s="20"/>
      <c r="I604" s="20"/>
      <c r="J604" s="20"/>
      <c r="K604" s="20"/>
      <c r="L604" s="20"/>
      <c r="M604" s="20"/>
      <c r="N604" s="20"/>
      <c r="O604" s="20"/>
      <c r="P604" s="20"/>
      <c r="Q604" s="23"/>
      <c r="R604" s="23"/>
      <c r="S604" s="21"/>
      <c r="T604" s="20"/>
      <c r="U604" s="24">
        <f t="shared" si="18"/>
        <v>0</v>
      </c>
      <c r="V604" s="25">
        <v>0</v>
      </c>
      <c r="W604" s="26">
        <f t="shared" si="19"/>
        <v>0</v>
      </c>
      <c r="X604" s="23"/>
      <c r="Y604" s="27"/>
    </row>
    <row r="605" spans="1:25" ht="51" customHeight="1" x14ac:dyDescent="0.2">
      <c r="A605" s="20">
        <v>602</v>
      </c>
      <c r="B605" s="20"/>
      <c r="C605" s="20"/>
      <c r="D605" s="20"/>
      <c r="E605" s="20"/>
      <c r="F605" s="22"/>
      <c r="G605" s="22"/>
      <c r="H605" s="20"/>
      <c r="I605" s="20"/>
      <c r="J605" s="20"/>
      <c r="K605" s="20"/>
      <c r="L605" s="20"/>
      <c r="M605" s="20"/>
      <c r="N605" s="20"/>
      <c r="O605" s="20"/>
      <c r="P605" s="20"/>
      <c r="Q605" s="23"/>
      <c r="R605" s="23"/>
      <c r="S605" s="21"/>
      <c r="T605" s="20"/>
      <c r="U605" s="24">
        <f t="shared" si="18"/>
        <v>0</v>
      </c>
      <c r="V605" s="25">
        <v>0</v>
      </c>
      <c r="W605" s="26">
        <f t="shared" si="19"/>
        <v>0</v>
      </c>
      <c r="X605" s="23"/>
      <c r="Y605" s="27"/>
    </row>
    <row r="606" spans="1:25" ht="51" customHeight="1" x14ac:dyDescent="0.2">
      <c r="A606" s="20">
        <v>603</v>
      </c>
      <c r="B606" s="20"/>
      <c r="C606" s="20"/>
      <c r="D606" s="20"/>
      <c r="E606" s="20"/>
      <c r="F606" s="22"/>
      <c r="G606" s="22"/>
      <c r="H606" s="20"/>
      <c r="I606" s="20"/>
      <c r="J606" s="20"/>
      <c r="K606" s="20"/>
      <c r="L606" s="20"/>
      <c r="M606" s="20"/>
      <c r="N606" s="20"/>
      <c r="O606" s="20"/>
      <c r="P606" s="20"/>
      <c r="Q606" s="23"/>
      <c r="R606" s="23"/>
      <c r="S606" s="21"/>
      <c r="T606" s="20"/>
      <c r="U606" s="24">
        <f t="shared" si="18"/>
        <v>0</v>
      </c>
      <c r="V606" s="25">
        <v>0</v>
      </c>
      <c r="W606" s="26">
        <f t="shared" si="19"/>
        <v>0</v>
      </c>
      <c r="X606" s="23"/>
      <c r="Y606" s="27"/>
    </row>
    <row r="607" spans="1:25" ht="51" customHeight="1" x14ac:dyDescent="0.2">
      <c r="A607" s="20">
        <v>604</v>
      </c>
      <c r="B607" s="20"/>
      <c r="C607" s="20"/>
      <c r="D607" s="20"/>
      <c r="E607" s="20"/>
      <c r="F607" s="22"/>
      <c r="G607" s="22"/>
      <c r="H607" s="20"/>
      <c r="I607" s="20"/>
      <c r="J607" s="20"/>
      <c r="K607" s="20"/>
      <c r="L607" s="20"/>
      <c r="M607" s="20"/>
      <c r="N607" s="20"/>
      <c r="O607" s="20"/>
      <c r="P607" s="20"/>
      <c r="Q607" s="23"/>
      <c r="R607" s="23"/>
      <c r="S607" s="21"/>
      <c r="T607" s="20"/>
      <c r="U607" s="24">
        <f t="shared" si="18"/>
        <v>0</v>
      </c>
      <c r="V607" s="25">
        <v>0</v>
      </c>
      <c r="W607" s="26">
        <f t="shared" si="19"/>
        <v>0</v>
      </c>
      <c r="X607" s="23"/>
      <c r="Y607" s="27"/>
    </row>
    <row r="608" spans="1:25" ht="51" customHeight="1" x14ac:dyDescent="0.2">
      <c r="A608" s="20">
        <v>605</v>
      </c>
      <c r="B608" s="20"/>
      <c r="C608" s="20"/>
      <c r="D608" s="20"/>
      <c r="E608" s="20"/>
      <c r="F608" s="22"/>
      <c r="G608" s="22"/>
      <c r="H608" s="20"/>
      <c r="I608" s="20"/>
      <c r="J608" s="20"/>
      <c r="K608" s="20"/>
      <c r="L608" s="20"/>
      <c r="M608" s="20"/>
      <c r="N608" s="20"/>
      <c r="O608" s="20"/>
      <c r="P608" s="20"/>
      <c r="Q608" s="23"/>
      <c r="R608" s="23"/>
      <c r="S608" s="21"/>
      <c r="T608" s="20"/>
      <c r="U608" s="24">
        <f t="shared" si="18"/>
        <v>0</v>
      </c>
      <c r="V608" s="25">
        <v>0</v>
      </c>
      <c r="W608" s="26">
        <f t="shared" si="19"/>
        <v>0</v>
      </c>
      <c r="X608" s="23"/>
      <c r="Y608" s="27"/>
    </row>
    <row r="609" spans="1:25" ht="51" customHeight="1" x14ac:dyDescent="0.2">
      <c r="A609" s="20">
        <v>606</v>
      </c>
      <c r="B609" s="20"/>
      <c r="C609" s="20"/>
      <c r="D609" s="20"/>
      <c r="E609" s="20"/>
      <c r="F609" s="22"/>
      <c r="G609" s="22"/>
      <c r="H609" s="20"/>
      <c r="I609" s="20"/>
      <c r="J609" s="20"/>
      <c r="K609" s="20"/>
      <c r="L609" s="20"/>
      <c r="M609" s="20"/>
      <c r="N609" s="20"/>
      <c r="O609" s="20"/>
      <c r="P609" s="20"/>
      <c r="Q609" s="23"/>
      <c r="R609" s="23"/>
      <c r="S609" s="21"/>
      <c r="T609" s="20"/>
      <c r="U609" s="24">
        <f t="shared" si="18"/>
        <v>0</v>
      </c>
      <c r="V609" s="25">
        <v>0</v>
      </c>
      <c r="W609" s="26">
        <f t="shared" si="19"/>
        <v>0</v>
      </c>
      <c r="X609" s="23"/>
      <c r="Y609" s="27"/>
    </row>
    <row r="610" spans="1:25" ht="51" customHeight="1" x14ac:dyDescent="0.2">
      <c r="A610" s="20">
        <v>607</v>
      </c>
      <c r="B610" s="20"/>
      <c r="C610" s="20"/>
      <c r="D610" s="20"/>
      <c r="E610" s="20"/>
      <c r="F610" s="22"/>
      <c r="G610" s="22"/>
      <c r="H610" s="20"/>
      <c r="I610" s="20"/>
      <c r="J610" s="20"/>
      <c r="K610" s="20"/>
      <c r="L610" s="20"/>
      <c r="M610" s="20"/>
      <c r="N610" s="20"/>
      <c r="O610" s="20"/>
      <c r="P610" s="20"/>
      <c r="Q610" s="23"/>
      <c r="R610" s="23"/>
      <c r="S610" s="21"/>
      <c r="T610" s="20"/>
      <c r="U610" s="24">
        <f t="shared" si="18"/>
        <v>0</v>
      </c>
      <c r="V610" s="25">
        <v>0</v>
      </c>
      <c r="W610" s="26">
        <f t="shared" si="19"/>
        <v>0</v>
      </c>
      <c r="X610" s="23"/>
      <c r="Y610" s="27"/>
    </row>
    <row r="611" spans="1:25" ht="51" customHeight="1" x14ac:dyDescent="0.2">
      <c r="A611" s="20">
        <v>608</v>
      </c>
      <c r="B611" s="20"/>
      <c r="C611" s="20"/>
      <c r="D611" s="20"/>
      <c r="E611" s="20"/>
      <c r="F611" s="22"/>
      <c r="G611" s="22"/>
      <c r="H611" s="20"/>
      <c r="I611" s="20"/>
      <c r="J611" s="20"/>
      <c r="K611" s="20"/>
      <c r="L611" s="20"/>
      <c r="M611" s="20"/>
      <c r="N611" s="20"/>
      <c r="O611" s="20"/>
      <c r="P611" s="20"/>
      <c r="Q611" s="23"/>
      <c r="R611" s="23"/>
      <c r="S611" s="21"/>
      <c r="T611" s="20"/>
      <c r="U611" s="24">
        <f t="shared" si="18"/>
        <v>0</v>
      </c>
      <c r="V611" s="25">
        <v>0</v>
      </c>
      <c r="W611" s="26">
        <f t="shared" si="19"/>
        <v>0</v>
      </c>
      <c r="X611" s="23"/>
      <c r="Y611" s="27"/>
    </row>
    <row r="612" spans="1:25" ht="51" customHeight="1" x14ac:dyDescent="0.2">
      <c r="A612" s="20">
        <v>609</v>
      </c>
      <c r="B612" s="20"/>
      <c r="C612" s="20"/>
      <c r="D612" s="20"/>
      <c r="E612" s="20"/>
      <c r="F612" s="22"/>
      <c r="G612" s="22"/>
      <c r="H612" s="20"/>
      <c r="I612" s="20"/>
      <c r="J612" s="20"/>
      <c r="K612" s="20"/>
      <c r="L612" s="20"/>
      <c r="M612" s="20"/>
      <c r="N612" s="20"/>
      <c r="O612" s="20"/>
      <c r="P612" s="20"/>
      <c r="Q612" s="23"/>
      <c r="R612" s="23"/>
      <c r="S612" s="21"/>
      <c r="T612" s="20"/>
      <c r="U612" s="24">
        <f t="shared" si="18"/>
        <v>0</v>
      </c>
      <c r="V612" s="25">
        <v>0</v>
      </c>
      <c r="W612" s="26">
        <f t="shared" si="19"/>
        <v>0</v>
      </c>
      <c r="X612" s="23"/>
      <c r="Y612" s="27"/>
    </row>
    <row r="613" spans="1:25" ht="51" customHeight="1" x14ac:dyDescent="0.2">
      <c r="A613" s="20">
        <v>610</v>
      </c>
      <c r="B613" s="20"/>
      <c r="C613" s="20"/>
      <c r="D613" s="20"/>
      <c r="E613" s="20"/>
      <c r="F613" s="22"/>
      <c r="G613" s="22"/>
      <c r="H613" s="20"/>
      <c r="I613" s="20"/>
      <c r="J613" s="20"/>
      <c r="K613" s="20"/>
      <c r="L613" s="20"/>
      <c r="M613" s="20"/>
      <c r="N613" s="20"/>
      <c r="O613" s="20"/>
      <c r="P613" s="20"/>
      <c r="Q613" s="23"/>
      <c r="R613" s="23"/>
      <c r="S613" s="21"/>
      <c r="T613" s="20"/>
      <c r="U613" s="24">
        <f t="shared" si="18"/>
        <v>0</v>
      </c>
      <c r="V613" s="25">
        <v>0</v>
      </c>
      <c r="W613" s="26">
        <f t="shared" si="19"/>
        <v>0</v>
      </c>
      <c r="X613" s="23"/>
      <c r="Y613" s="27"/>
    </row>
    <row r="614" spans="1:25" ht="51" customHeight="1" x14ac:dyDescent="0.2">
      <c r="A614" s="20">
        <v>611</v>
      </c>
      <c r="B614" s="20"/>
      <c r="C614" s="20"/>
      <c r="D614" s="20"/>
      <c r="E614" s="20"/>
      <c r="F614" s="22"/>
      <c r="G614" s="22"/>
      <c r="H614" s="20"/>
      <c r="I614" s="20"/>
      <c r="J614" s="20"/>
      <c r="K614" s="20"/>
      <c r="L614" s="20"/>
      <c r="M614" s="20"/>
      <c r="N614" s="20"/>
      <c r="O614" s="20"/>
      <c r="P614" s="20"/>
      <c r="Q614" s="23"/>
      <c r="R614" s="23"/>
      <c r="S614" s="21"/>
      <c r="T614" s="20"/>
      <c r="U614" s="24">
        <f t="shared" si="18"/>
        <v>0</v>
      </c>
      <c r="V614" s="25">
        <v>0</v>
      </c>
      <c r="W614" s="26">
        <f t="shared" si="19"/>
        <v>0</v>
      </c>
      <c r="X614" s="23"/>
      <c r="Y614" s="27"/>
    </row>
    <row r="615" spans="1:25" ht="51" customHeight="1" x14ac:dyDescent="0.2">
      <c r="A615" s="20">
        <v>612</v>
      </c>
      <c r="B615" s="20"/>
      <c r="C615" s="20"/>
      <c r="D615" s="20"/>
      <c r="E615" s="20"/>
      <c r="F615" s="22"/>
      <c r="G615" s="22"/>
      <c r="H615" s="20"/>
      <c r="I615" s="20"/>
      <c r="J615" s="20"/>
      <c r="K615" s="20"/>
      <c r="L615" s="20"/>
      <c r="M615" s="20"/>
      <c r="N615" s="20"/>
      <c r="O615" s="20"/>
      <c r="P615" s="20"/>
      <c r="Q615" s="23"/>
      <c r="R615" s="23"/>
      <c r="S615" s="21"/>
      <c r="T615" s="20"/>
      <c r="U615" s="24">
        <f t="shared" si="18"/>
        <v>0</v>
      </c>
      <c r="V615" s="25">
        <v>0</v>
      </c>
      <c r="W615" s="26">
        <f t="shared" si="19"/>
        <v>0</v>
      </c>
      <c r="X615" s="23"/>
      <c r="Y615" s="27"/>
    </row>
    <row r="616" spans="1:25" ht="51" customHeight="1" x14ac:dyDescent="0.2">
      <c r="A616" s="20">
        <v>613</v>
      </c>
      <c r="B616" s="20"/>
      <c r="C616" s="20"/>
      <c r="D616" s="20"/>
      <c r="E616" s="20"/>
      <c r="F616" s="22"/>
      <c r="G616" s="22"/>
      <c r="H616" s="20"/>
      <c r="I616" s="20"/>
      <c r="J616" s="20"/>
      <c r="K616" s="20"/>
      <c r="L616" s="20"/>
      <c r="M616" s="20"/>
      <c r="N616" s="20"/>
      <c r="O616" s="20"/>
      <c r="P616" s="20"/>
      <c r="Q616" s="23"/>
      <c r="R616" s="23"/>
      <c r="S616" s="21"/>
      <c r="T616" s="20"/>
      <c r="U616" s="24">
        <f t="shared" si="18"/>
        <v>0</v>
      </c>
      <c r="V616" s="25">
        <v>0</v>
      </c>
      <c r="W616" s="26">
        <f t="shared" si="19"/>
        <v>0</v>
      </c>
      <c r="X616" s="23"/>
      <c r="Y616" s="27"/>
    </row>
    <row r="617" spans="1:25" ht="51" customHeight="1" x14ac:dyDescent="0.2">
      <c r="A617" s="20">
        <v>614</v>
      </c>
      <c r="B617" s="20"/>
      <c r="C617" s="20"/>
      <c r="D617" s="20"/>
      <c r="E617" s="20"/>
      <c r="F617" s="22"/>
      <c r="G617" s="22"/>
      <c r="H617" s="20"/>
      <c r="I617" s="20"/>
      <c r="J617" s="20"/>
      <c r="K617" s="20"/>
      <c r="L617" s="20"/>
      <c r="M617" s="20"/>
      <c r="N617" s="20"/>
      <c r="O617" s="20"/>
      <c r="P617" s="20"/>
      <c r="Q617" s="23"/>
      <c r="R617" s="23"/>
      <c r="S617" s="21"/>
      <c r="T617" s="20"/>
      <c r="U617" s="24">
        <f t="shared" si="18"/>
        <v>0</v>
      </c>
      <c r="V617" s="25">
        <v>0</v>
      </c>
      <c r="W617" s="26">
        <f t="shared" si="19"/>
        <v>0</v>
      </c>
      <c r="X617" s="23"/>
      <c r="Y617" s="27"/>
    </row>
    <row r="618" spans="1:25" ht="51" customHeight="1" x14ac:dyDescent="0.2">
      <c r="A618" s="20">
        <v>615</v>
      </c>
      <c r="B618" s="20"/>
      <c r="C618" s="20"/>
      <c r="D618" s="20"/>
      <c r="E618" s="20"/>
      <c r="F618" s="22"/>
      <c r="G618" s="22"/>
      <c r="H618" s="20"/>
      <c r="I618" s="20"/>
      <c r="J618" s="20"/>
      <c r="K618" s="20"/>
      <c r="L618" s="20"/>
      <c r="M618" s="20"/>
      <c r="N618" s="20"/>
      <c r="O618" s="20"/>
      <c r="P618" s="20"/>
      <c r="Q618" s="23"/>
      <c r="R618" s="23"/>
      <c r="S618" s="21"/>
      <c r="T618" s="20"/>
      <c r="U618" s="24">
        <f t="shared" si="18"/>
        <v>0</v>
      </c>
      <c r="V618" s="25">
        <v>0</v>
      </c>
      <c r="W618" s="26">
        <f t="shared" si="19"/>
        <v>0</v>
      </c>
      <c r="X618" s="23"/>
      <c r="Y618" s="27"/>
    </row>
    <row r="619" spans="1:25" ht="51" customHeight="1" x14ac:dyDescent="0.2">
      <c r="A619" s="20">
        <v>616</v>
      </c>
      <c r="B619" s="20"/>
      <c r="C619" s="20"/>
      <c r="D619" s="20"/>
      <c r="E619" s="20"/>
      <c r="F619" s="22"/>
      <c r="G619" s="22"/>
      <c r="H619" s="20"/>
      <c r="I619" s="20"/>
      <c r="J619" s="20"/>
      <c r="K619" s="20"/>
      <c r="L619" s="20"/>
      <c r="M619" s="20"/>
      <c r="N619" s="20"/>
      <c r="O619" s="20"/>
      <c r="P619" s="20"/>
      <c r="Q619" s="23"/>
      <c r="R619" s="23"/>
      <c r="S619" s="21"/>
      <c r="T619" s="20"/>
      <c r="U619" s="24">
        <f t="shared" si="18"/>
        <v>0</v>
      </c>
      <c r="V619" s="25">
        <v>0</v>
      </c>
      <c r="W619" s="26">
        <f t="shared" si="19"/>
        <v>0</v>
      </c>
      <c r="X619" s="23"/>
      <c r="Y619" s="27"/>
    </row>
    <row r="620" spans="1:25" ht="51" customHeight="1" x14ac:dyDescent="0.2">
      <c r="A620" s="20">
        <v>617</v>
      </c>
      <c r="B620" s="20"/>
      <c r="C620" s="20"/>
      <c r="D620" s="20"/>
      <c r="E620" s="20"/>
      <c r="F620" s="22"/>
      <c r="G620" s="22"/>
      <c r="H620" s="20"/>
      <c r="I620" s="20"/>
      <c r="J620" s="20"/>
      <c r="K620" s="20"/>
      <c r="L620" s="20"/>
      <c r="M620" s="20"/>
      <c r="N620" s="20"/>
      <c r="O620" s="20"/>
      <c r="P620" s="20"/>
      <c r="Q620" s="23"/>
      <c r="R620" s="23"/>
      <c r="S620" s="21"/>
      <c r="T620" s="20"/>
      <c r="U620" s="24">
        <f t="shared" si="18"/>
        <v>0</v>
      </c>
      <c r="V620" s="25">
        <v>0</v>
      </c>
      <c r="W620" s="26">
        <f t="shared" si="19"/>
        <v>0</v>
      </c>
      <c r="X620" s="23"/>
      <c r="Y620" s="27"/>
    </row>
    <row r="621" spans="1:25" ht="51" customHeight="1" x14ac:dyDescent="0.2">
      <c r="A621" s="20">
        <v>618</v>
      </c>
      <c r="B621" s="20"/>
      <c r="C621" s="20"/>
      <c r="D621" s="20"/>
      <c r="E621" s="20"/>
      <c r="F621" s="22"/>
      <c r="G621" s="22"/>
      <c r="H621" s="20"/>
      <c r="I621" s="20"/>
      <c r="J621" s="20"/>
      <c r="K621" s="20"/>
      <c r="L621" s="20"/>
      <c r="M621" s="20"/>
      <c r="N621" s="20"/>
      <c r="O621" s="20"/>
      <c r="P621" s="20"/>
      <c r="Q621" s="23"/>
      <c r="R621" s="23"/>
      <c r="S621" s="21"/>
      <c r="T621" s="20"/>
      <c r="U621" s="24">
        <f t="shared" si="18"/>
        <v>0</v>
      </c>
      <c r="V621" s="25">
        <v>0</v>
      </c>
      <c r="W621" s="26">
        <f t="shared" si="19"/>
        <v>0</v>
      </c>
      <c r="X621" s="23"/>
      <c r="Y621" s="27"/>
    </row>
    <row r="622" spans="1:25" ht="51" customHeight="1" x14ac:dyDescent="0.2">
      <c r="A622" s="20">
        <v>619</v>
      </c>
      <c r="B622" s="20"/>
      <c r="C622" s="20"/>
      <c r="D622" s="20"/>
      <c r="E622" s="20"/>
      <c r="F622" s="22"/>
      <c r="G622" s="22"/>
      <c r="H622" s="20"/>
      <c r="I622" s="20"/>
      <c r="J622" s="20"/>
      <c r="K622" s="20"/>
      <c r="L622" s="20"/>
      <c r="M622" s="20"/>
      <c r="N622" s="20"/>
      <c r="O622" s="20"/>
      <c r="P622" s="20"/>
      <c r="Q622" s="23"/>
      <c r="R622" s="23"/>
      <c r="S622" s="21"/>
      <c r="T622" s="20"/>
      <c r="U622" s="24">
        <f t="shared" si="18"/>
        <v>0</v>
      </c>
      <c r="V622" s="25">
        <v>0</v>
      </c>
      <c r="W622" s="26">
        <f t="shared" si="19"/>
        <v>0</v>
      </c>
      <c r="X622" s="23"/>
      <c r="Y622" s="27"/>
    </row>
    <row r="623" spans="1:25" ht="51" customHeight="1" x14ac:dyDescent="0.2">
      <c r="A623" s="20">
        <v>620</v>
      </c>
      <c r="B623" s="20"/>
      <c r="C623" s="20"/>
      <c r="D623" s="20"/>
      <c r="E623" s="20"/>
      <c r="F623" s="22"/>
      <c r="G623" s="22"/>
      <c r="H623" s="20"/>
      <c r="I623" s="20"/>
      <c r="J623" s="20"/>
      <c r="K623" s="20"/>
      <c r="L623" s="20"/>
      <c r="M623" s="20"/>
      <c r="N623" s="20"/>
      <c r="O623" s="20"/>
      <c r="P623" s="20"/>
      <c r="Q623" s="23"/>
      <c r="R623" s="23"/>
      <c r="S623" s="21"/>
      <c r="T623" s="20"/>
      <c r="U623" s="24">
        <f t="shared" si="18"/>
        <v>0</v>
      </c>
      <c r="V623" s="25">
        <v>0</v>
      </c>
      <c r="W623" s="26">
        <f t="shared" si="19"/>
        <v>0</v>
      </c>
      <c r="X623" s="23"/>
      <c r="Y623" s="27"/>
    </row>
    <row r="624" spans="1:25" ht="51" customHeight="1" x14ac:dyDescent="0.2">
      <c r="A624" s="20">
        <v>621</v>
      </c>
      <c r="B624" s="20"/>
      <c r="C624" s="20"/>
      <c r="D624" s="20"/>
      <c r="E624" s="20"/>
      <c r="F624" s="22"/>
      <c r="G624" s="22"/>
      <c r="H624" s="20"/>
      <c r="I624" s="20"/>
      <c r="J624" s="20"/>
      <c r="K624" s="20"/>
      <c r="L624" s="20"/>
      <c r="M624" s="20"/>
      <c r="N624" s="20"/>
      <c r="O624" s="20"/>
      <c r="P624" s="20"/>
      <c r="Q624" s="23"/>
      <c r="R624" s="23"/>
      <c r="S624" s="21"/>
      <c r="T624" s="20"/>
      <c r="U624" s="24">
        <f t="shared" si="18"/>
        <v>0</v>
      </c>
      <c r="V624" s="25">
        <v>0</v>
      </c>
      <c r="W624" s="26">
        <f t="shared" si="19"/>
        <v>0</v>
      </c>
      <c r="X624" s="23"/>
      <c r="Y624" s="27"/>
    </row>
    <row r="625" spans="1:25" ht="51" customHeight="1" x14ac:dyDescent="0.2">
      <c r="A625" s="20">
        <v>622</v>
      </c>
      <c r="B625" s="20"/>
      <c r="C625" s="20"/>
      <c r="D625" s="20"/>
      <c r="E625" s="20"/>
      <c r="F625" s="22"/>
      <c r="G625" s="22"/>
      <c r="H625" s="20"/>
      <c r="I625" s="20"/>
      <c r="J625" s="20"/>
      <c r="K625" s="20"/>
      <c r="L625" s="20"/>
      <c r="M625" s="20"/>
      <c r="N625" s="20"/>
      <c r="O625" s="20"/>
      <c r="P625" s="20"/>
      <c r="Q625" s="23"/>
      <c r="R625" s="23"/>
      <c r="S625" s="21"/>
      <c r="T625" s="20"/>
      <c r="U625" s="24">
        <f t="shared" si="18"/>
        <v>0</v>
      </c>
      <c r="V625" s="25">
        <v>0</v>
      </c>
      <c r="W625" s="26">
        <f t="shared" si="19"/>
        <v>0</v>
      </c>
      <c r="X625" s="23"/>
      <c r="Y625" s="27"/>
    </row>
    <row r="626" spans="1:25" ht="51" customHeight="1" x14ac:dyDescent="0.2">
      <c r="A626" s="20">
        <v>623</v>
      </c>
      <c r="B626" s="20"/>
      <c r="C626" s="20"/>
      <c r="D626" s="20"/>
      <c r="E626" s="20"/>
      <c r="F626" s="22"/>
      <c r="G626" s="22"/>
      <c r="H626" s="20"/>
      <c r="I626" s="20"/>
      <c r="J626" s="20"/>
      <c r="K626" s="20"/>
      <c r="L626" s="20"/>
      <c r="M626" s="20"/>
      <c r="N626" s="20"/>
      <c r="O626" s="20"/>
      <c r="P626" s="20"/>
      <c r="Q626" s="23"/>
      <c r="R626" s="23"/>
      <c r="S626" s="21"/>
      <c r="T626" s="20"/>
      <c r="U626" s="24">
        <f t="shared" si="18"/>
        <v>0</v>
      </c>
      <c r="V626" s="25">
        <v>0</v>
      </c>
      <c r="W626" s="26">
        <f t="shared" si="19"/>
        <v>0</v>
      </c>
      <c r="X626" s="23"/>
      <c r="Y626" s="27"/>
    </row>
    <row r="627" spans="1:25" ht="51" customHeight="1" x14ac:dyDescent="0.2">
      <c r="A627" s="20">
        <v>624</v>
      </c>
      <c r="B627" s="20"/>
      <c r="C627" s="20"/>
      <c r="D627" s="20"/>
      <c r="E627" s="20"/>
      <c r="F627" s="22"/>
      <c r="G627" s="22"/>
      <c r="H627" s="20"/>
      <c r="I627" s="20"/>
      <c r="J627" s="20"/>
      <c r="K627" s="20"/>
      <c r="L627" s="20"/>
      <c r="M627" s="20"/>
      <c r="N627" s="20"/>
      <c r="O627" s="20"/>
      <c r="P627" s="20"/>
      <c r="Q627" s="23"/>
      <c r="R627" s="23"/>
      <c r="S627" s="21"/>
      <c r="T627" s="20"/>
      <c r="U627" s="24">
        <f t="shared" si="18"/>
        <v>0</v>
      </c>
      <c r="V627" s="25">
        <v>0</v>
      </c>
      <c r="W627" s="26">
        <f t="shared" si="19"/>
        <v>0</v>
      </c>
      <c r="X627" s="23"/>
      <c r="Y627" s="27"/>
    </row>
    <row r="628" spans="1:25" ht="51" customHeight="1" x14ac:dyDescent="0.2">
      <c r="A628" s="20">
        <v>625</v>
      </c>
      <c r="B628" s="20"/>
      <c r="C628" s="20"/>
      <c r="D628" s="20"/>
      <c r="E628" s="20"/>
      <c r="F628" s="22"/>
      <c r="G628" s="22"/>
      <c r="H628" s="20"/>
      <c r="I628" s="20"/>
      <c r="J628" s="20"/>
      <c r="K628" s="20"/>
      <c r="L628" s="20"/>
      <c r="M628" s="20"/>
      <c r="N628" s="20"/>
      <c r="O628" s="20"/>
      <c r="P628" s="20"/>
      <c r="Q628" s="23"/>
      <c r="R628" s="23"/>
      <c r="S628" s="21"/>
      <c r="T628" s="20"/>
      <c r="U628" s="24">
        <f t="shared" si="18"/>
        <v>0</v>
      </c>
      <c r="V628" s="25">
        <v>0</v>
      </c>
      <c r="W628" s="26">
        <f t="shared" si="19"/>
        <v>0</v>
      </c>
      <c r="X628" s="23"/>
      <c r="Y628" s="27"/>
    </row>
    <row r="629" spans="1:25" ht="51" customHeight="1" x14ac:dyDescent="0.2">
      <c r="A629" s="20">
        <v>626</v>
      </c>
      <c r="B629" s="20"/>
      <c r="C629" s="20"/>
      <c r="D629" s="20"/>
      <c r="E629" s="20"/>
      <c r="F629" s="22"/>
      <c r="G629" s="22"/>
      <c r="H629" s="20"/>
      <c r="I629" s="20"/>
      <c r="J629" s="20"/>
      <c r="K629" s="20"/>
      <c r="L629" s="20"/>
      <c r="M629" s="20"/>
      <c r="N629" s="20"/>
      <c r="O629" s="20"/>
      <c r="P629" s="20"/>
      <c r="Q629" s="23"/>
      <c r="R629" s="23"/>
      <c r="S629" s="21"/>
      <c r="T629" s="20"/>
      <c r="U629" s="24">
        <f t="shared" si="18"/>
        <v>0</v>
      </c>
      <c r="V629" s="25">
        <v>0</v>
      </c>
      <c r="W629" s="26">
        <f t="shared" si="19"/>
        <v>0</v>
      </c>
      <c r="X629" s="23"/>
      <c r="Y629" s="27"/>
    </row>
    <row r="630" spans="1:25" ht="51" customHeight="1" x14ac:dyDescent="0.2">
      <c r="A630" s="20" t="s">
        <v>1335</v>
      </c>
      <c r="B630" s="20"/>
      <c r="C630" s="20"/>
      <c r="D630" s="20"/>
      <c r="E630" s="20"/>
      <c r="F630" s="22"/>
      <c r="G630" s="22"/>
      <c r="H630" s="20"/>
      <c r="I630" s="20"/>
      <c r="J630" s="20"/>
      <c r="K630" s="20"/>
      <c r="L630" s="20"/>
      <c r="M630" s="20"/>
      <c r="N630" s="20"/>
      <c r="O630" s="20"/>
      <c r="P630" s="20"/>
      <c r="Q630" s="23"/>
      <c r="R630" s="23"/>
      <c r="S630" s="21"/>
      <c r="T630" s="20"/>
      <c r="U630" s="24">
        <f t="shared" si="18"/>
        <v>0</v>
      </c>
      <c r="V630" s="25">
        <v>0</v>
      </c>
      <c r="W630" s="26">
        <f t="shared" si="19"/>
        <v>0</v>
      </c>
      <c r="X630" s="23"/>
      <c r="Y630" s="27"/>
    </row>
    <row r="631" spans="1:25" ht="51" customHeight="1" x14ac:dyDescent="0.2">
      <c r="A631" s="20"/>
      <c r="B631" s="20"/>
      <c r="C631" s="20"/>
      <c r="D631" s="20"/>
      <c r="E631" s="20"/>
      <c r="F631" s="22"/>
      <c r="G631" s="22"/>
      <c r="H631" s="20"/>
      <c r="I631" s="20"/>
      <c r="J631" s="20"/>
      <c r="K631" s="20"/>
      <c r="L631" s="20"/>
      <c r="M631" s="20"/>
      <c r="N631" s="20"/>
      <c r="O631" s="20"/>
      <c r="P631" s="20"/>
      <c r="Q631" s="23"/>
      <c r="R631" s="23"/>
      <c r="S631" s="21"/>
      <c r="T631" s="20"/>
      <c r="U631" s="24">
        <f t="shared" si="18"/>
        <v>0</v>
      </c>
      <c r="V631" s="25">
        <v>0</v>
      </c>
      <c r="W631" s="26">
        <f t="shared" si="19"/>
        <v>0</v>
      </c>
      <c r="X631" s="23"/>
      <c r="Y631" s="27"/>
    </row>
    <row r="632" spans="1:25" ht="51" customHeight="1" x14ac:dyDescent="0.2">
      <c r="A632" s="20"/>
      <c r="B632" s="20"/>
      <c r="C632" s="20"/>
      <c r="D632" s="20"/>
      <c r="E632" s="20"/>
      <c r="F632" s="22"/>
      <c r="G632" s="22"/>
      <c r="H632" s="20"/>
      <c r="I632" s="20"/>
      <c r="J632" s="20"/>
      <c r="K632" s="20"/>
      <c r="L632" s="20"/>
      <c r="M632" s="20"/>
      <c r="N632" s="20"/>
      <c r="O632" s="20"/>
      <c r="P632" s="20"/>
      <c r="Q632" s="23"/>
      <c r="R632" s="23"/>
      <c r="S632" s="21"/>
      <c r="T632" s="20"/>
      <c r="U632" s="24">
        <f t="shared" si="18"/>
        <v>0</v>
      </c>
      <c r="V632" s="25">
        <v>0</v>
      </c>
      <c r="W632" s="26">
        <f t="shared" si="19"/>
        <v>0</v>
      </c>
      <c r="X632" s="23"/>
      <c r="Y632" s="27"/>
    </row>
    <row r="633" spans="1:25" ht="51" customHeight="1" x14ac:dyDescent="0.2">
      <c r="A633" s="20"/>
      <c r="B633" s="20"/>
      <c r="C633" s="20"/>
      <c r="D633" s="20"/>
      <c r="E633" s="20"/>
      <c r="F633" s="22"/>
      <c r="G633" s="22"/>
      <c r="H633" s="20"/>
      <c r="I633" s="20"/>
      <c r="J633" s="20"/>
      <c r="K633" s="20"/>
      <c r="L633" s="20"/>
      <c r="M633" s="20"/>
      <c r="N633" s="20"/>
      <c r="O633" s="20"/>
      <c r="P633" s="20"/>
      <c r="Q633" s="23"/>
      <c r="R633" s="23"/>
      <c r="S633" s="21"/>
      <c r="T633" s="20"/>
      <c r="U633" s="24">
        <f t="shared" si="18"/>
        <v>0</v>
      </c>
      <c r="V633" s="25">
        <v>0</v>
      </c>
      <c r="W633" s="26">
        <f t="shared" si="19"/>
        <v>0</v>
      </c>
      <c r="X633" s="23"/>
      <c r="Y633" s="27"/>
    </row>
    <row r="634" spans="1:25" ht="51" customHeight="1" x14ac:dyDescent="0.2">
      <c r="A634" s="20"/>
      <c r="B634" s="20"/>
      <c r="C634" s="20"/>
      <c r="D634" s="20"/>
      <c r="E634" s="20"/>
      <c r="F634" s="22"/>
      <c r="G634" s="22"/>
      <c r="H634" s="20"/>
      <c r="I634" s="20"/>
      <c r="J634" s="20"/>
      <c r="K634" s="20"/>
      <c r="L634" s="20"/>
      <c r="M634" s="20"/>
      <c r="N634" s="20"/>
      <c r="O634" s="20"/>
      <c r="P634" s="20"/>
      <c r="Q634" s="23"/>
      <c r="R634" s="23"/>
      <c r="S634" s="21"/>
      <c r="T634" s="20"/>
      <c r="U634" s="24">
        <f t="shared" si="18"/>
        <v>0</v>
      </c>
      <c r="V634" s="25">
        <v>0</v>
      </c>
      <c r="W634" s="26">
        <f t="shared" si="19"/>
        <v>0</v>
      </c>
      <c r="X634" s="23"/>
      <c r="Y634" s="27"/>
    </row>
    <row r="635" spans="1:25" ht="51" customHeight="1" x14ac:dyDescent="0.2">
      <c r="A635" s="20"/>
      <c r="B635" s="20"/>
      <c r="C635" s="20"/>
      <c r="D635" s="20"/>
      <c r="E635" s="20"/>
      <c r="F635" s="22"/>
      <c r="G635" s="22"/>
      <c r="H635" s="20"/>
      <c r="I635" s="20"/>
      <c r="J635" s="20"/>
      <c r="K635" s="20"/>
      <c r="L635" s="20"/>
      <c r="M635" s="20"/>
      <c r="N635" s="20"/>
      <c r="O635" s="20"/>
      <c r="P635" s="20"/>
      <c r="Q635" s="23"/>
      <c r="R635" s="23"/>
      <c r="S635" s="21"/>
      <c r="T635" s="20"/>
      <c r="U635" s="24">
        <f t="shared" si="18"/>
        <v>0</v>
      </c>
      <c r="V635" s="25">
        <v>0</v>
      </c>
      <c r="W635" s="26">
        <f t="shared" si="19"/>
        <v>0</v>
      </c>
      <c r="X635" s="23"/>
      <c r="Y635" s="27"/>
    </row>
    <row r="636" spans="1:25" ht="51" customHeight="1" x14ac:dyDescent="0.2">
      <c r="A636" s="20"/>
      <c r="B636" s="20"/>
      <c r="C636" s="20"/>
      <c r="D636" s="20"/>
      <c r="E636" s="20"/>
      <c r="F636" s="22"/>
      <c r="G636" s="22"/>
      <c r="H636" s="20"/>
      <c r="I636" s="20"/>
      <c r="J636" s="20"/>
      <c r="K636" s="20"/>
      <c r="L636" s="20"/>
      <c r="M636" s="20"/>
      <c r="N636" s="20"/>
      <c r="O636" s="20"/>
      <c r="P636" s="20"/>
      <c r="Q636" s="23"/>
      <c r="R636" s="23"/>
      <c r="S636" s="21"/>
      <c r="T636" s="20"/>
      <c r="U636" s="24">
        <f t="shared" si="18"/>
        <v>0</v>
      </c>
      <c r="V636" s="25">
        <v>0</v>
      </c>
      <c r="W636" s="26">
        <f t="shared" si="19"/>
        <v>0</v>
      </c>
      <c r="X636" s="23"/>
      <c r="Y636" s="27"/>
    </row>
    <row r="637" spans="1:25" ht="51" customHeight="1" x14ac:dyDescent="0.2">
      <c r="A637" s="20"/>
      <c r="B637" s="20"/>
      <c r="C637" s="20"/>
      <c r="D637" s="20"/>
      <c r="E637" s="20"/>
      <c r="F637" s="22"/>
      <c r="G637" s="22"/>
      <c r="H637" s="20"/>
      <c r="I637" s="20"/>
      <c r="J637" s="20"/>
      <c r="K637" s="20"/>
      <c r="L637" s="20"/>
      <c r="M637" s="20"/>
      <c r="N637" s="20"/>
      <c r="O637" s="20"/>
      <c r="P637" s="20"/>
      <c r="Q637" s="23"/>
      <c r="R637" s="23"/>
      <c r="S637" s="21"/>
      <c r="T637" s="20"/>
      <c r="U637" s="24">
        <f t="shared" si="18"/>
        <v>0</v>
      </c>
      <c r="V637" s="25">
        <v>0</v>
      </c>
      <c r="W637" s="26">
        <f t="shared" si="19"/>
        <v>0</v>
      </c>
      <c r="X637" s="23"/>
      <c r="Y637" s="27"/>
    </row>
    <row r="638" spans="1:25" ht="51" customHeight="1" x14ac:dyDescent="0.2">
      <c r="A638" s="20"/>
      <c r="B638" s="20"/>
      <c r="C638" s="20"/>
      <c r="D638" s="20"/>
      <c r="E638" s="20"/>
      <c r="F638" s="22"/>
      <c r="G638" s="22"/>
      <c r="H638" s="20"/>
      <c r="I638" s="20"/>
      <c r="J638" s="20"/>
      <c r="K638" s="20"/>
      <c r="L638" s="20"/>
      <c r="M638" s="20"/>
      <c r="N638" s="20"/>
      <c r="O638" s="20"/>
      <c r="P638" s="20"/>
      <c r="Q638" s="23"/>
      <c r="R638" s="23"/>
      <c r="S638" s="21"/>
      <c r="T638" s="20"/>
      <c r="U638" s="24">
        <f t="shared" si="18"/>
        <v>0</v>
      </c>
      <c r="V638" s="25">
        <v>0</v>
      </c>
      <c r="W638" s="26">
        <f t="shared" si="19"/>
        <v>0</v>
      </c>
      <c r="X638" s="23"/>
      <c r="Y638" s="27"/>
    </row>
    <row r="639" spans="1:25" ht="51" customHeight="1" x14ac:dyDescent="0.2">
      <c r="A639" s="20"/>
      <c r="B639" s="20"/>
      <c r="C639" s="20"/>
      <c r="D639" s="20"/>
      <c r="E639" s="20"/>
      <c r="F639" s="22"/>
      <c r="G639" s="22"/>
      <c r="H639" s="20"/>
      <c r="I639" s="20"/>
      <c r="J639" s="20"/>
      <c r="K639" s="20"/>
      <c r="L639" s="20"/>
      <c r="M639" s="20"/>
      <c r="N639" s="20"/>
      <c r="O639" s="20"/>
      <c r="P639" s="20"/>
      <c r="Q639" s="23"/>
      <c r="R639" s="23"/>
      <c r="S639" s="21"/>
      <c r="T639" s="20"/>
      <c r="U639" s="24">
        <f t="shared" si="18"/>
        <v>0</v>
      </c>
      <c r="V639" s="25">
        <v>0</v>
      </c>
      <c r="W639" s="26">
        <f t="shared" si="19"/>
        <v>0</v>
      </c>
      <c r="X639" s="23"/>
      <c r="Y639" s="27"/>
    </row>
    <row r="640" spans="1:25" ht="51" customHeight="1" x14ac:dyDescent="0.2">
      <c r="A640" s="20"/>
      <c r="B640" s="20"/>
      <c r="C640" s="20"/>
      <c r="D640" s="20"/>
      <c r="E640" s="20"/>
      <c r="F640" s="22"/>
      <c r="G640" s="22"/>
      <c r="H640" s="20"/>
      <c r="I640" s="20"/>
      <c r="J640" s="20"/>
      <c r="K640" s="20"/>
      <c r="L640" s="20"/>
      <c r="M640" s="20"/>
      <c r="N640" s="20"/>
      <c r="O640" s="20"/>
      <c r="P640" s="20"/>
      <c r="Q640" s="23"/>
      <c r="R640" s="23"/>
      <c r="S640" s="21"/>
      <c r="T640" s="20"/>
      <c r="U640" s="24">
        <f t="shared" si="18"/>
        <v>0</v>
      </c>
      <c r="V640" s="25">
        <v>0</v>
      </c>
      <c r="W640" s="26">
        <f t="shared" si="19"/>
        <v>0</v>
      </c>
      <c r="X640" s="23"/>
      <c r="Y640" s="27"/>
    </row>
    <row r="641" spans="1:25" ht="51" customHeight="1" x14ac:dyDescent="0.2">
      <c r="A641" s="20"/>
      <c r="B641" s="20"/>
      <c r="C641" s="20"/>
      <c r="D641" s="20"/>
      <c r="E641" s="20"/>
      <c r="F641" s="22"/>
      <c r="G641" s="22"/>
      <c r="H641" s="20"/>
      <c r="I641" s="20"/>
      <c r="J641" s="20"/>
      <c r="K641" s="20"/>
      <c r="L641" s="20"/>
      <c r="M641" s="20"/>
      <c r="N641" s="20"/>
      <c r="O641" s="20"/>
      <c r="P641" s="20"/>
      <c r="Q641" s="23"/>
      <c r="R641" s="23"/>
      <c r="S641" s="21"/>
      <c r="T641" s="20"/>
      <c r="U641" s="24">
        <f t="shared" si="18"/>
        <v>0</v>
      </c>
      <c r="V641" s="25">
        <v>0</v>
      </c>
      <c r="W641" s="26">
        <f t="shared" si="19"/>
        <v>0</v>
      </c>
      <c r="X641" s="23"/>
      <c r="Y641" s="27"/>
    </row>
    <row r="642" spans="1:25" ht="51" customHeight="1" x14ac:dyDescent="0.2">
      <c r="A642" s="20"/>
      <c r="B642" s="20"/>
      <c r="C642" s="20"/>
      <c r="D642" s="20"/>
      <c r="E642" s="20"/>
      <c r="F642" s="22"/>
      <c r="G642" s="22"/>
      <c r="H642" s="20"/>
      <c r="I642" s="20"/>
      <c r="J642" s="20"/>
      <c r="K642" s="20"/>
      <c r="L642" s="20"/>
      <c r="M642" s="20"/>
      <c r="N642" s="20"/>
      <c r="O642" s="20"/>
      <c r="P642" s="20"/>
      <c r="Q642" s="23"/>
      <c r="R642" s="23"/>
      <c r="S642" s="21"/>
      <c r="T642" s="20"/>
      <c r="U642" s="24">
        <f t="shared" si="18"/>
        <v>0</v>
      </c>
      <c r="V642" s="25">
        <v>0</v>
      </c>
      <c r="W642" s="26">
        <f t="shared" si="19"/>
        <v>0</v>
      </c>
      <c r="X642" s="23"/>
      <c r="Y642" s="27"/>
    </row>
    <row r="643" spans="1:25" ht="51" customHeight="1" x14ac:dyDescent="0.2">
      <c r="A643" s="20"/>
      <c r="B643" s="20"/>
      <c r="C643" s="20"/>
      <c r="D643" s="20"/>
      <c r="E643" s="20"/>
      <c r="F643" s="22"/>
      <c r="G643" s="22"/>
      <c r="H643" s="20"/>
      <c r="I643" s="20"/>
      <c r="J643" s="20"/>
      <c r="K643" s="20"/>
      <c r="L643" s="20"/>
      <c r="M643" s="20"/>
      <c r="N643" s="20"/>
      <c r="O643" s="20"/>
      <c r="P643" s="20"/>
      <c r="Q643" s="23"/>
      <c r="R643" s="23"/>
      <c r="S643" s="21"/>
      <c r="T643" s="20"/>
      <c r="U643" s="24">
        <f t="shared" si="18"/>
        <v>0</v>
      </c>
      <c r="V643" s="25">
        <v>0</v>
      </c>
      <c r="W643" s="26">
        <f t="shared" si="19"/>
        <v>0</v>
      </c>
      <c r="X643" s="23"/>
      <c r="Y643" s="27"/>
    </row>
    <row r="644" spans="1:25" ht="51" customHeight="1" x14ac:dyDescent="0.2">
      <c r="A644" s="20"/>
      <c r="B644" s="20"/>
      <c r="C644" s="20"/>
      <c r="D644" s="20"/>
      <c r="E644" s="20"/>
      <c r="F644" s="22"/>
      <c r="G644" s="22"/>
      <c r="H644" s="20"/>
      <c r="I644" s="20"/>
      <c r="J644" s="20"/>
      <c r="K644" s="20"/>
      <c r="L644" s="20"/>
      <c r="M644" s="20"/>
      <c r="N644" s="20"/>
      <c r="O644" s="20"/>
      <c r="P644" s="20"/>
      <c r="Q644" s="23"/>
      <c r="R644" s="23"/>
      <c r="S644" s="21"/>
      <c r="T644" s="20"/>
      <c r="U644" s="24">
        <f t="shared" si="18"/>
        <v>0</v>
      </c>
      <c r="V644" s="25">
        <v>0</v>
      </c>
      <c r="W644" s="26">
        <f t="shared" si="19"/>
        <v>0</v>
      </c>
      <c r="X644" s="23"/>
      <c r="Y644" s="27"/>
    </row>
    <row r="645" spans="1:25" ht="51" customHeight="1" x14ac:dyDescent="0.2">
      <c r="A645" s="20"/>
      <c r="B645" s="20"/>
      <c r="C645" s="20"/>
      <c r="D645" s="20"/>
      <c r="E645" s="20"/>
      <c r="F645" s="22"/>
      <c r="G645" s="22"/>
      <c r="H645" s="20"/>
      <c r="I645" s="20"/>
      <c r="J645" s="20"/>
      <c r="K645" s="20"/>
      <c r="L645" s="20"/>
      <c r="M645" s="20"/>
      <c r="N645" s="20"/>
      <c r="O645" s="20"/>
      <c r="P645" s="20"/>
      <c r="Q645" s="23"/>
      <c r="R645" s="23"/>
      <c r="S645" s="21"/>
      <c r="T645" s="20"/>
      <c r="U645" s="24">
        <f t="shared" ref="U645:U708" si="20">ROUND((T645/30),0)</f>
        <v>0</v>
      </c>
      <c r="V645" s="25">
        <v>0</v>
      </c>
      <c r="W645" s="26">
        <f t="shared" ref="W645:W708" si="21">IF(V645=0,0,((V645/U645)))</f>
        <v>0</v>
      </c>
      <c r="X645" s="23"/>
      <c r="Y645" s="27"/>
    </row>
    <row r="646" spans="1:25" ht="51" customHeight="1" x14ac:dyDescent="0.2">
      <c r="A646" s="20"/>
      <c r="B646" s="20"/>
      <c r="C646" s="20"/>
      <c r="D646" s="20"/>
      <c r="E646" s="20"/>
      <c r="F646" s="22"/>
      <c r="G646" s="22"/>
      <c r="H646" s="20"/>
      <c r="I646" s="20"/>
      <c r="J646" s="20"/>
      <c r="K646" s="20"/>
      <c r="L646" s="20"/>
      <c r="M646" s="20"/>
      <c r="N646" s="20"/>
      <c r="O646" s="20"/>
      <c r="P646" s="20"/>
      <c r="Q646" s="23"/>
      <c r="R646" s="23"/>
      <c r="S646" s="21"/>
      <c r="T646" s="20"/>
      <c r="U646" s="24">
        <f t="shared" si="20"/>
        <v>0</v>
      </c>
      <c r="V646" s="25">
        <v>0</v>
      </c>
      <c r="W646" s="26">
        <f t="shared" si="21"/>
        <v>0</v>
      </c>
      <c r="X646" s="23"/>
      <c r="Y646" s="27"/>
    </row>
    <row r="647" spans="1:25" ht="51" customHeight="1" x14ac:dyDescent="0.2">
      <c r="A647" s="20"/>
      <c r="B647" s="20"/>
      <c r="C647" s="20"/>
      <c r="D647" s="20"/>
      <c r="E647" s="20"/>
      <c r="F647" s="22"/>
      <c r="G647" s="22"/>
      <c r="H647" s="20"/>
      <c r="I647" s="20"/>
      <c r="J647" s="20"/>
      <c r="K647" s="20"/>
      <c r="L647" s="20"/>
      <c r="M647" s="20"/>
      <c r="N647" s="20"/>
      <c r="O647" s="20"/>
      <c r="P647" s="20"/>
      <c r="Q647" s="23"/>
      <c r="R647" s="23"/>
      <c r="S647" s="21"/>
      <c r="T647" s="20"/>
      <c r="U647" s="24">
        <f t="shared" si="20"/>
        <v>0</v>
      </c>
      <c r="V647" s="25">
        <v>0</v>
      </c>
      <c r="W647" s="26">
        <f t="shared" si="21"/>
        <v>0</v>
      </c>
      <c r="X647" s="23"/>
      <c r="Y647" s="27"/>
    </row>
    <row r="648" spans="1:25" ht="51" customHeight="1" x14ac:dyDescent="0.2">
      <c r="A648" s="20"/>
      <c r="B648" s="20"/>
      <c r="C648" s="20"/>
      <c r="D648" s="20"/>
      <c r="E648" s="20"/>
      <c r="F648" s="22"/>
      <c r="G648" s="22"/>
      <c r="H648" s="20"/>
      <c r="I648" s="20"/>
      <c r="J648" s="20"/>
      <c r="K648" s="20"/>
      <c r="L648" s="20"/>
      <c r="M648" s="20"/>
      <c r="N648" s="20"/>
      <c r="O648" s="20"/>
      <c r="P648" s="20"/>
      <c r="Q648" s="23"/>
      <c r="R648" s="23"/>
      <c r="S648" s="21"/>
      <c r="T648" s="20"/>
      <c r="U648" s="24">
        <f t="shared" si="20"/>
        <v>0</v>
      </c>
      <c r="V648" s="25">
        <v>0</v>
      </c>
      <c r="W648" s="26">
        <f t="shared" si="21"/>
        <v>0</v>
      </c>
      <c r="X648" s="23"/>
      <c r="Y648" s="27"/>
    </row>
    <row r="649" spans="1:25" ht="51" customHeight="1" x14ac:dyDescent="0.2">
      <c r="A649" s="20"/>
      <c r="B649" s="20"/>
      <c r="C649" s="20"/>
      <c r="D649" s="20"/>
      <c r="E649" s="20"/>
      <c r="F649" s="22"/>
      <c r="G649" s="22"/>
      <c r="H649" s="20"/>
      <c r="I649" s="20"/>
      <c r="J649" s="20"/>
      <c r="K649" s="20"/>
      <c r="L649" s="20"/>
      <c r="M649" s="20"/>
      <c r="N649" s="20"/>
      <c r="O649" s="20"/>
      <c r="P649" s="20"/>
      <c r="Q649" s="23"/>
      <c r="R649" s="23"/>
      <c r="S649" s="21"/>
      <c r="T649" s="20"/>
      <c r="U649" s="24">
        <f t="shared" si="20"/>
        <v>0</v>
      </c>
      <c r="V649" s="25">
        <v>0</v>
      </c>
      <c r="W649" s="26">
        <f t="shared" si="21"/>
        <v>0</v>
      </c>
      <c r="X649" s="23"/>
      <c r="Y649" s="27"/>
    </row>
    <row r="650" spans="1:25" ht="51" customHeight="1" x14ac:dyDescent="0.2">
      <c r="A650" s="20"/>
      <c r="B650" s="20"/>
      <c r="C650" s="20"/>
      <c r="D650" s="20"/>
      <c r="E650" s="20"/>
      <c r="F650" s="22"/>
      <c r="G650" s="22"/>
      <c r="H650" s="20"/>
      <c r="I650" s="20"/>
      <c r="J650" s="20"/>
      <c r="K650" s="20"/>
      <c r="L650" s="20"/>
      <c r="M650" s="20"/>
      <c r="N650" s="20"/>
      <c r="O650" s="20"/>
      <c r="P650" s="20"/>
      <c r="Q650" s="23"/>
      <c r="R650" s="23"/>
      <c r="S650" s="21"/>
      <c r="T650" s="20"/>
      <c r="U650" s="24">
        <f t="shared" si="20"/>
        <v>0</v>
      </c>
      <c r="V650" s="25">
        <v>0</v>
      </c>
      <c r="W650" s="26">
        <f t="shared" si="21"/>
        <v>0</v>
      </c>
      <c r="X650" s="23"/>
      <c r="Y650" s="27"/>
    </row>
    <row r="651" spans="1:25" ht="51" customHeight="1" x14ac:dyDescent="0.2">
      <c r="A651" s="20"/>
      <c r="B651" s="20"/>
      <c r="C651" s="20"/>
      <c r="D651" s="20"/>
      <c r="E651" s="20"/>
      <c r="F651" s="22"/>
      <c r="G651" s="22"/>
      <c r="H651" s="20"/>
      <c r="I651" s="20"/>
      <c r="J651" s="20"/>
      <c r="K651" s="20"/>
      <c r="L651" s="20"/>
      <c r="M651" s="20"/>
      <c r="N651" s="20"/>
      <c r="O651" s="20"/>
      <c r="P651" s="20"/>
      <c r="Q651" s="23"/>
      <c r="R651" s="23"/>
      <c r="S651" s="21"/>
      <c r="T651" s="20"/>
      <c r="U651" s="24">
        <f t="shared" si="20"/>
        <v>0</v>
      </c>
      <c r="V651" s="25">
        <v>0</v>
      </c>
      <c r="W651" s="26">
        <f t="shared" si="21"/>
        <v>0</v>
      </c>
      <c r="X651" s="23"/>
      <c r="Y651" s="27"/>
    </row>
    <row r="652" spans="1:25" ht="51" customHeight="1" x14ac:dyDescent="0.2">
      <c r="A652" s="20"/>
      <c r="B652" s="20"/>
      <c r="C652" s="20"/>
      <c r="D652" s="20"/>
      <c r="E652" s="20"/>
      <c r="F652" s="22"/>
      <c r="G652" s="22"/>
      <c r="H652" s="20"/>
      <c r="I652" s="20"/>
      <c r="J652" s="20"/>
      <c r="K652" s="20"/>
      <c r="L652" s="20"/>
      <c r="M652" s="20"/>
      <c r="N652" s="20"/>
      <c r="O652" s="20"/>
      <c r="P652" s="20"/>
      <c r="Q652" s="23"/>
      <c r="R652" s="23"/>
      <c r="S652" s="21"/>
      <c r="T652" s="20"/>
      <c r="U652" s="24">
        <f t="shared" si="20"/>
        <v>0</v>
      </c>
      <c r="V652" s="25">
        <v>0</v>
      </c>
      <c r="W652" s="26">
        <f t="shared" si="21"/>
        <v>0</v>
      </c>
      <c r="X652" s="23"/>
      <c r="Y652" s="27"/>
    </row>
    <row r="653" spans="1:25" ht="51" customHeight="1" x14ac:dyDescent="0.2">
      <c r="A653" s="20"/>
      <c r="B653" s="20"/>
      <c r="C653" s="20"/>
      <c r="D653" s="20"/>
      <c r="E653" s="20"/>
      <c r="F653" s="22"/>
      <c r="G653" s="22"/>
      <c r="H653" s="20"/>
      <c r="I653" s="20"/>
      <c r="J653" s="20"/>
      <c r="K653" s="20"/>
      <c r="L653" s="20"/>
      <c r="M653" s="20"/>
      <c r="N653" s="20"/>
      <c r="O653" s="20"/>
      <c r="P653" s="20"/>
      <c r="Q653" s="23"/>
      <c r="R653" s="23"/>
      <c r="S653" s="21"/>
      <c r="T653" s="20"/>
      <c r="U653" s="24">
        <f t="shared" si="20"/>
        <v>0</v>
      </c>
      <c r="V653" s="25">
        <v>0</v>
      </c>
      <c r="W653" s="26">
        <f t="shared" si="21"/>
        <v>0</v>
      </c>
      <c r="X653" s="23"/>
      <c r="Y653" s="27"/>
    </row>
    <row r="654" spans="1:25" ht="51" customHeight="1" x14ac:dyDescent="0.2">
      <c r="A654" s="20"/>
      <c r="B654" s="20"/>
      <c r="C654" s="20"/>
      <c r="D654" s="20"/>
      <c r="E654" s="20"/>
      <c r="F654" s="22"/>
      <c r="G654" s="22"/>
      <c r="H654" s="20"/>
      <c r="I654" s="20"/>
      <c r="J654" s="20"/>
      <c r="K654" s="20"/>
      <c r="L654" s="20"/>
      <c r="M654" s="20"/>
      <c r="N654" s="20"/>
      <c r="O654" s="20"/>
      <c r="P654" s="20"/>
      <c r="Q654" s="23"/>
      <c r="R654" s="23"/>
      <c r="S654" s="21"/>
      <c r="T654" s="20"/>
      <c r="U654" s="24">
        <f t="shared" si="20"/>
        <v>0</v>
      </c>
      <c r="V654" s="25">
        <v>0</v>
      </c>
      <c r="W654" s="26">
        <f t="shared" si="21"/>
        <v>0</v>
      </c>
      <c r="X654" s="23"/>
      <c r="Y654" s="27"/>
    </row>
    <row r="655" spans="1:25" ht="51" customHeight="1" x14ac:dyDescent="0.2">
      <c r="A655" s="20"/>
      <c r="B655" s="20"/>
      <c r="C655" s="20"/>
      <c r="D655" s="20"/>
      <c r="E655" s="20"/>
      <c r="F655" s="22"/>
      <c r="G655" s="22"/>
      <c r="H655" s="20"/>
      <c r="I655" s="20"/>
      <c r="J655" s="20"/>
      <c r="K655" s="20"/>
      <c r="L655" s="20"/>
      <c r="M655" s="20"/>
      <c r="N655" s="20"/>
      <c r="O655" s="20"/>
      <c r="P655" s="20"/>
      <c r="Q655" s="23"/>
      <c r="R655" s="23"/>
      <c r="S655" s="21"/>
      <c r="T655" s="20"/>
      <c r="U655" s="24">
        <f t="shared" si="20"/>
        <v>0</v>
      </c>
      <c r="V655" s="25">
        <v>0</v>
      </c>
      <c r="W655" s="26">
        <f t="shared" si="21"/>
        <v>0</v>
      </c>
      <c r="X655" s="23"/>
      <c r="Y655" s="27"/>
    </row>
    <row r="656" spans="1:25" ht="51" customHeight="1" x14ac:dyDescent="0.2">
      <c r="A656" s="20"/>
      <c r="B656" s="20"/>
      <c r="C656" s="20"/>
      <c r="D656" s="20"/>
      <c r="E656" s="20"/>
      <c r="F656" s="22"/>
      <c r="G656" s="22"/>
      <c r="H656" s="20"/>
      <c r="I656" s="20"/>
      <c r="J656" s="20"/>
      <c r="K656" s="20"/>
      <c r="L656" s="20"/>
      <c r="M656" s="20"/>
      <c r="N656" s="20"/>
      <c r="O656" s="20"/>
      <c r="P656" s="20"/>
      <c r="Q656" s="23"/>
      <c r="R656" s="23"/>
      <c r="S656" s="21"/>
      <c r="T656" s="20"/>
      <c r="U656" s="24">
        <f t="shared" si="20"/>
        <v>0</v>
      </c>
      <c r="V656" s="25">
        <v>0</v>
      </c>
      <c r="W656" s="26">
        <f t="shared" si="21"/>
        <v>0</v>
      </c>
      <c r="X656" s="23"/>
      <c r="Y656" s="27"/>
    </row>
    <row r="657" spans="1:25" ht="51" customHeight="1" x14ac:dyDescent="0.2">
      <c r="A657" s="20"/>
      <c r="B657" s="20"/>
      <c r="C657" s="20"/>
      <c r="D657" s="20"/>
      <c r="E657" s="20"/>
      <c r="F657" s="22"/>
      <c r="G657" s="22"/>
      <c r="H657" s="20"/>
      <c r="I657" s="20"/>
      <c r="J657" s="20"/>
      <c r="K657" s="20"/>
      <c r="L657" s="20"/>
      <c r="M657" s="20"/>
      <c r="N657" s="20"/>
      <c r="O657" s="20"/>
      <c r="P657" s="20"/>
      <c r="Q657" s="23"/>
      <c r="R657" s="23"/>
      <c r="S657" s="21"/>
      <c r="T657" s="20"/>
      <c r="U657" s="24">
        <f t="shared" si="20"/>
        <v>0</v>
      </c>
      <c r="V657" s="25">
        <v>0</v>
      </c>
      <c r="W657" s="26">
        <f t="shared" si="21"/>
        <v>0</v>
      </c>
      <c r="X657" s="23"/>
      <c r="Y657" s="27"/>
    </row>
    <row r="658" spans="1:25" ht="51" customHeight="1" x14ac:dyDescent="0.2">
      <c r="A658" s="20"/>
      <c r="B658" s="20"/>
      <c r="C658" s="20"/>
      <c r="D658" s="20"/>
      <c r="E658" s="20"/>
      <c r="F658" s="22"/>
      <c r="G658" s="22"/>
      <c r="H658" s="20"/>
      <c r="I658" s="20"/>
      <c r="J658" s="20"/>
      <c r="K658" s="20"/>
      <c r="L658" s="20"/>
      <c r="M658" s="20"/>
      <c r="N658" s="20"/>
      <c r="O658" s="20"/>
      <c r="P658" s="20"/>
      <c r="Q658" s="23"/>
      <c r="R658" s="23"/>
      <c r="S658" s="21"/>
      <c r="T658" s="20"/>
      <c r="U658" s="24">
        <f t="shared" si="20"/>
        <v>0</v>
      </c>
      <c r="V658" s="25">
        <v>0</v>
      </c>
      <c r="W658" s="26">
        <f t="shared" si="21"/>
        <v>0</v>
      </c>
      <c r="X658" s="23"/>
      <c r="Y658" s="27"/>
    </row>
    <row r="659" spans="1:25" ht="51" customHeight="1" x14ac:dyDescent="0.2">
      <c r="A659" s="20"/>
      <c r="B659" s="20"/>
      <c r="C659" s="20"/>
      <c r="D659" s="20"/>
      <c r="E659" s="20"/>
      <c r="F659" s="22"/>
      <c r="G659" s="22"/>
      <c r="H659" s="20"/>
      <c r="I659" s="20"/>
      <c r="J659" s="20"/>
      <c r="K659" s="20"/>
      <c r="L659" s="20"/>
      <c r="M659" s="20"/>
      <c r="N659" s="20"/>
      <c r="O659" s="20"/>
      <c r="P659" s="20"/>
      <c r="Q659" s="23"/>
      <c r="R659" s="23"/>
      <c r="S659" s="21"/>
      <c r="T659" s="20"/>
      <c r="U659" s="24">
        <f t="shared" si="20"/>
        <v>0</v>
      </c>
      <c r="V659" s="25">
        <v>0</v>
      </c>
      <c r="W659" s="26">
        <f t="shared" si="21"/>
        <v>0</v>
      </c>
      <c r="X659" s="23"/>
      <c r="Y659" s="27"/>
    </row>
    <row r="660" spans="1:25" ht="51" customHeight="1" x14ac:dyDescent="0.2">
      <c r="A660" s="20"/>
      <c r="B660" s="20"/>
      <c r="C660" s="20"/>
      <c r="D660" s="20"/>
      <c r="E660" s="20"/>
      <c r="F660" s="22"/>
      <c r="G660" s="22"/>
      <c r="H660" s="20"/>
      <c r="I660" s="20"/>
      <c r="J660" s="20"/>
      <c r="K660" s="20"/>
      <c r="L660" s="20"/>
      <c r="M660" s="20"/>
      <c r="N660" s="20"/>
      <c r="O660" s="20"/>
      <c r="P660" s="20"/>
      <c r="Q660" s="23"/>
      <c r="R660" s="23"/>
      <c r="S660" s="21"/>
      <c r="T660" s="20"/>
      <c r="U660" s="24">
        <f t="shared" si="20"/>
        <v>0</v>
      </c>
      <c r="V660" s="25">
        <v>0</v>
      </c>
      <c r="W660" s="26">
        <f t="shared" si="21"/>
        <v>0</v>
      </c>
      <c r="X660" s="23"/>
      <c r="Y660" s="27"/>
    </row>
    <row r="661" spans="1:25" ht="51" customHeight="1" x14ac:dyDescent="0.2">
      <c r="A661" s="20"/>
      <c r="B661" s="20"/>
      <c r="C661" s="20"/>
      <c r="D661" s="20"/>
      <c r="E661" s="20"/>
      <c r="F661" s="22"/>
      <c r="G661" s="22"/>
      <c r="H661" s="20"/>
      <c r="I661" s="20"/>
      <c r="J661" s="20"/>
      <c r="K661" s="20"/>
      <c r="L661" s="20"/>
      <c r="M661" s="20"/>
      <c r="N661" s="20"/>
      <c r="O661" s="20"/>
      <c r="P661" s="20"/>
      <c r="Q661" s="23"/>
      <c r="R661" s="23"/>
      <c r="S661" s="21"/>
      <c r="T661" s="20"/>
      <c r="U661" s="24">
        <f t="shared" si="20"/>
        <v>0</v>
      </c>
      <c r="V661" s="25">
        <v>0</v>
      </c>
      <c r="W661" s="26">
        <f t="shared" si="21"/>
        <v>0</v>
      </c>
      <c r="X661" s="23"/>
      <c r="Y661" s="27"/>
    </row>
    <row r="662" spans="1:25" ht="51" customHeight="1" x14ac:dyDescent="0.2">
      <c r="A662" s="20"/>
      <c r="B662" s="20"/>
      <c r="C662" s="20"/>
      <c r="D662" s="20"/>
      <c r="E662" s="20"/>
      <c r="F662" s="22"/>
      <c r="G662" s="22"/>
      <c r="H662" s="20"/>
      <c r="I662" s="20"/>
      <c r="J662" s="20"/>
      <c r="K662" s="20"/>
      <c r="L662" s="20"/>
      <c r="M662" s="20"/>
      <c r="N662" s="20"/>
      <c r="O662" s="20"/>
      <c r="P662" s="20"/>
      <c r="Q662" s="23"/>
      <c r="R662" s="23"/>
      <c r="S662" s="21"/>
      <c r="T662" s="20"/>
      <c r="U662" s="24">
        <f t="shared" si="20"/>
        <v>0</v>
      </c>
      <c r="V662" s="25">
        <v>0</v>
      </c>
      <c r="W662" s="26">
        <f t="shared" si="21"/>
        <v>0</v>
      </c>
      <c r="X662" s="23"/>
      <c r="Y662" s="27"/>
    </row>
    <row r="663" spans="1:25" ht="51" customHeight="1" x14ac:dyDescent="0.2">
      <c r="A663" s="20"/>
      <c r="B663" s="20"/>
      <c r="C663" s="20"/>
      <c r="D663" s="20"/>
      <c r="E663" s="20"/>
      <c r="F663" s="22"/>
      <c r="G663" s="22"/>
      <c r="H663" s="20"/>
      <c r="I663" s="20"/>
      <c r="J663" s="20"/>
      <c r="K663" s="20"/>
      <c r="L663" s="20"/>
      <c r="M663" s="20"/>
      <c r="N663" s="20"/>
      <c r="O663" s="20"/>
      <c r="P663" s="20"/>
      <c r="Q663" s="23"/>
      <c r="R663" s="23"/>
      <c r="S663" s="21"/>
      <c r="T663" s="20"/>
      <c r="U663" s="24">
        <f t="shared" si="20"/>
        <v>0</v>
      </c>
      <c r="V663" s="25">
        <v>0</v>
      </c>
      <c r="W663" s="26">
        <f t="shared" si="21"/>
        <v>0</v>
      </c>
      <c r="X663" s="23"/>
      <c r="Y663" s="27"/>
    </row>
    <row r="664" spans="1:25" ht="51" customHeight="1" x14ac:dyDescent="0.2">
      <c r="A664" s="20"/>
      <c r="B664" s="20"/>
      <c r="C664" s="20"/>
      <c r="D664" s="20"/>
      <c r="E664" s="20"/>
      <c r="F664" s="22"/>
      <c r="G664" s="22"/>
      <c r="H664" s="20"/>
      <c r="I664" s="20"/>
      <c r="J664" s="20"/>
      <c r="K664" s="20"/>
      <c r="L664" s="20"/>
      <c r="M664" s="20"/>
      <c r="N664" s="20"/>
      <c r="O664" s="20"/>
      <c r="P664" s="20"/>
      <c r="Q664" s="23"/>
      <c r="R664" s="23"/>
      <c r="S664" s="21"/>
      <c r="T664" s="20"/>
      <c r="U664" s="24">
        <f t="shared" si="20"/>
        <v>0</v>
      </c>
      <c r="V664" s="25">
        <v>0</v>
      </c>
      <c r="W664" s="26">
        <f t="shared" si="21"/>
        <v>0</v>
      </c>
      <c r="X664" s="23"/>
      <c r="Y664" s="27"/>
    </row>
    <row r="665" spans="1:25" ht="51" customHeight="1" x14ac:dyDescent="0.2">
      <c r="A665" s="20"/>
      <c r="B665" s="20"/>
      <c r="C665" s="20"/>
      <c r="D665" s="20"/>
      <c r="E665" s="20"/>
      <c r="F665" s="22"/>
      <c r="G665" s="22"/>
      <c r="H665" s="20"/>
      <c r="I665" s="20"/>
      <c r="J665" s="20"/>
      <c r="K665" s="20"/>
      <c r="L665" s="20"/>
      <c r="M665" s="20"/>
      <c r="N665" s="20"/>
      <c r="O665" s="20"/>
      <c r="P665" s="20"/>
      <c r="Q665" s="23"/>
      <c r="R665" s="23"/>
      <c r="S665" s="21"/>
      <c r="T665" s="20"/>
      <c r="U665" s="24">
        <f t="shared" si="20"/>
        <v>0</v>
      </c>
      <c r="V665" s="25">
        <v>0</v>
      </c>
      <c r="W665" s="26">
        <f t="shared" si="21"/>
        <v>0</v>
      </c>
      <c r="X665" s="23"/>
      <c r="Y665" s="27"/>
    </row>
    <row r="666" spans="1:25" ht="51" customHeight="1" x14ac:dyDescent="0.2">
      <c r="A666" s="20"/>
      <c r="B666" s="20"/>
      <c r="C666" s="20"/>
      <c r="D666" s="20"/>
      <c r="E666" s="20"/>
      <c r="F666" s="22"/>
      <c r="G666" s="22"/>
      <c r="H666" s="20"/>
      <c r="I666" s="20"/>
      <c r="J666" s="20"/>
      <c r="K666" s="20"/>
      <c r="L666" s="20"/>
      <c r="M666" s="20"/>
      <c r="N666" s="20"/>
      <c r="O666" s="20"/>
      <c r="P666" s="20"/>
      <c r="Q666" s="23"/>
      <c r="R666" s="23"/>
      <c r="S666" s="21"/>
      <c r="T666" s="20"/>
      <c r="U666" s="24">
        <f t="shared" si="20"/>
        <v>0</v>
      </c>
      <c r="V666" s="25">
        <v>0</v>
      </c>
      <c r="W666" s="26">
        <f t="shared" si="21"/>
        <v>0</v>
      </c>
      <c r="X666" s="23"/>
      <c r="Y666" s="27"/>
    </row>
    <row r="667" spans="1:25" ht="51" customHeight="1" x14ac:dyDescent="0.2">
      <c r="A667" s="20"/>
      <c r="B667" s="20"/>
      <c r="C667" s="20"/>
      <c r="D667" s="20"/>
      <c r="E667" s="20"/>
      <c r="F667" s="22"/>
      <c r="G667" s="22"/>
      <c r="H667" s="20"/>
      <c r="I667" s="20"/>
      <c r="J667" s="20"/>
      <c r="K667" s="20"/>
      <c r="L667" s="20"/>
      <c r="M667" s="20"/>
      <c r="N667" s="20"/>
      <c r="O667" s="20"/>
      <c r="P667" s="20"/>
      <c r="Q667" s="23"/>
      <c r="R667" s="23"/>
      <c r="S667" s="21"/>
      <c r="T667" s="20"/>
      <c r="U667" s="24">
        <f t="shared" si="20"/>
        <v>0</v>
      </c>
      <c r="V667" s="25">
        <v>0</v>
      </c>
      <c r="W667" s="26">
        <f t="shared" si="21"/>
        <v>0</v>
      </c>
      <c r="X667" s="23"/>
      <c r="Y667" s="27"/>
    </row>
    <row r="668" spans="1:25" ht="51" customHeight="1" x14ac:dyDescent="0.2">
      <c r="A668" s="20"/>
      <c r="B668" s="20"/>
      <c r="C668" s="20"/>
      <c r="D668" s="20"/>
      <c r="E668" s="20"/>
      <c r="F668" s="22"/>
      <c r="G668" s="22"/>
      <c r="H668" s="20"/>
      <c r="I668" s="20"/>
      <c r="J668" s="20"/>
      <c r="K668" s="20"/>
      <c r="L668" s="20"/>
      <c r="M668" s="20"/>
      <c r="N668" s="20"/>
      <c r="O668" s="20"/>
      <c r="P668" s="20"/>
      <c r="Q668" s="23"/>
      <c r="R668" s="23"/>
      <c r="S668" s="21"/>
      <c r="T668" s="20"/>
      <c r="U668" s="24">
        <f t="shared" si="20"/>
        <v>0</v>
      </c>
      <c r="V668" s="25">
        <v>0</v>
      </c>
      <c r="W668" s="26">
        <f t="shared" si="21"/>
        <v>0</v>
      </c>
      <c r="X668" s="23"/>
      <c r="Y668" s="27"/>
    </row>
    <row r="669" spans="1:25" ht="51" customHeight="1" x14ac:dyDescent="0.2">
      <c r="A669" s="20"/>
      <c r="B669" s="20"/>
      <c r="C669" s="20"/>
      <c r="D669" s="20"/>
      <c r="E669" s="20"/>
      <c r="F669" s="22"/>
      <c r="G669" s="22"/>
      <c r="H669" s="20"/>
      <c r="I669" s="20"/>
      <c r="J669" s="20"/>
      <c r="K669" s="20"/>
      <c r="L669" s="20"/>
      <c r="M669" s="20"/>
      <c r="N669" s="20"/>
      <c r="O669" s="20"/>
      <c r="P669" s="20"/>
      <c r="Q669" s="23"/>
      <c r="R669" s="23"/>
      <c r="S669" s="21"/>
      <c r="T669" s="20"/>
      <c r="U669" s="24">
        <f t="shared" si="20"/>
        <v>0</v>
      </c>
      <c r="V669" s="25">
        <v>0</v>
      </c>
      <c r="W669" s="26">
        <f t="shared" si="21"/>
        <v>0</v>
      </c>
      <c r="X669" s="23"/>
      <c r="Y669" s="27"/>
    </row>
    <row r="670" spans="1:25" ht="51" customHeight="1" x14ac:dyDescent="0.2">
      <c r="A670" s="20"/>
      <c r="B670" s="20"/>
      <c r="C670" s="20"/>
      <c r="D670" s="20"/>
      <c r="E670" s="20"/>
      <c r="F670" s="22"/>
      <c r="G670" s="22"/>
      <c r="H670" s="20"/>
      <c r="I670" s="20"/>
      <c r="J670" s="20"/>
      <c r="K670" s="20"/>
      <c r="L670" s="20"/>
      <c r="M670" s="20"/>
      <c r="N670" s="20"/>
      <c r="O670" s="20"/>
      <c r="P670" s="20"/>
      <c r="Q670" s="23"/>
      <c r="R670" s="23"/>
      <c r="S670" s="21"/>
      <c r="T670" s="20"/>
      <c r="U670" s="24">
        <f t="shared" si="20"/>
        <v>0</v>
      </c>
      <c r="V670" s="25">
        <v>0</v>
      </c>
      <c r="W670" s="26">
        <f t="shared" si="21"/>
        <v>0</v>
      </c>
      <c r="X670" s="23"/>
      <c r="Y670" s="27"/>
    </row>
    <row r="671" spans="1:25" ht="51" customHeight="1" x14ac:dyDescent="0.2">
      <c r="A671" s="20"/>
      <c r="B671" s="20"/>
      <c r="C671" s="20"/>
      <c r="D671" s="20"/>
      <c r="E671" s="20"/>
      <c r="F671" s="22"/>
      <c r="G671" s="22"/>
      <c r="H671" s="20"/>
      <c r="I671" s="20"/>
      <c r="J671" s="20"/>
      <c r="K671" s="20"/>
      <c r="L671" s="20"/>
      <c r="M671" s="20"/>
      <c r="N671" s="20"/>
      <c r="O671" s="20"/>
      <c r="P671" s="20"/>
      <c r="Q671" s="23"/>
      <c r="R671" s="23"/>
      <c r="S671" s="21"/>
      <c r="T671" s="20"/>
      <c r="U671" s="24">
        <f t="shared" si="20"/>
        <v>0</v>
      </c>
      <c r="V671" s="25">
        <v>0</v>
      </c>
      <c r="W671" s="26">
        <f t="shared" si="21"/>
        <v>0</v>
      </c>
      <c r="X671" s="23"/>
      <c r="Y671" s="27"/>
    </row>
    <row r="672" spans="1:25" ht="51" customHeight="1" x14ac:dyDescent="0.2">
      <c r="A672" s="20"/>
      <c r="B672" s="20"/>
      <c r="C672" s="20"/>
      <c r="D672" s="20"/>
      <c r="E672" s="20"/>
      <c r="F672" s="22"/>
      <c r="G672" s="22"/>
      <c r="H672" s="20"/>
      <c r="I672" s="20"/>
      <c r="J672" s="20"/>
      <c r="K672" s="20"/>
      <c r="L672" s="20"/>
      <c r="M672" s="20"/>
      <c r="N672" s="20"/>
      <c r="O672" s="20"/>
      <c r="P672" s="20"/>
      <c r="Q672" s="23"/>
      <c r="R672" s="23"/>
      <c r="S672" s="21"/>
      <c r="T672" s="20"/>
      <c r="U672" s="24">
        <f t="shared" si="20"/>
        <v>0</v>
      </c>
      <c r="V672" s="25">
        <v>0</v>
      </c>
      <c r="W672" s="26">
        <f t="shared" si="21"/>
        <v>0</v>
      </c>
      <c r="X672" s="23"/>
      <c r="Y672" s="27"/>
    </row>
    <row r="673" spans="1:25" ht="51" customHeight="1" x14ac:dyDescent="0.2">
      <c r="A673" s="20"/>
      <c r="B673" s="20"/>
      <c r="C673" s="20"/>
      <c r="D673" s="20"/>
      <c r="E673" s="20"/>
      <c r="F673" s="22"/>
      <c r="G673" s="22"/>
      <c r="H673" s="20"/>
      <c r="I673" s="20"/>
      <c r="J673" s="20"/>
      <c r="K673" s="20"/>
      <c r="L673" s="20"/>
      <c r="M673" s="20"/>
      <c r="N673" s="20"/>
      <c r="O673" s="20"/>
      <c r="P673" s="20"/>
      <c r="Q673" s="23"/>
      <c r="R673" s="23"/>
      <c r="S673" s="21"/>
      <c r="T673" s="20"/>
      <c r="U673" s="24">
        <f t="shared" si="20"/>
        <v>0</v>
      </c>
      <c r="V673" s="25">
        <v>0</v>
      </c>
      <c r="W673" s="26">
        <f t="shared" si="21"/>
        <v>0</v>
      </c>
      <c r="X673" s="23"/>
      <c r="Y673" s="27"/>
    </row>
    <row r="674" spans="1:25" ht="51" customHeight="1" x14ac:dyDescent="0.2">
      <c r="A674" s="20"/>
      <c r="B674" s="20"/>
      <c r="C674" s="20"/>
      <c r="D674" s="20"/>
      <c r="E674" s="20"/>
      <c r="F674" s="22"/>
      <c r="G674" s="22"/>
      <c r="H674" s="20"/>
      <c r="I674" s="20"/>
      <c r="J674" s="20"/>
      <c r="K674" s="20"/>
      <c r="L674" s="20"/>
      <c r="M674" s="20"/>
      <c r="N674" s="20"/>
      <c r="O674" s="20"/>
      <c r="P674" s="20"/>
      <c r="Q674" s="23"/>
      <c r="R674" s="23"/>
      <c r="S674" s="21"/>
      <c r="T674" s="20"/>
      <c r="U674" s="24">
        <f t="shared" si="20"/>
        <v>0</v>
      </c>
      <c r="V674" s="25">
        <v>0</v>
      </c>
      <c r="W674" s="26">
        <f t="shared" si="21"/>
        <v>0</v>
      </c>
      <c r="X674" s="23"/>
      <c r="Y674" s="27"/>
    </row>
    <row r="675" spans="1:25" ht="51" customHeight="1" x14ac:dyDescent="0.2">
      <c r="A675" s="20"/>
      <c r="B675" s="20"/>
      <c r="C675" s="20"/>
      <c r="D675" s="20"/>
      <c r="E675" s="20"/>
      <c r="F675" s="22"/>
      <c r="G675" s="22"/>
      <c r="H675" s="20"/>
      <c r="I675" s="20"/>
      <c r="J675" s="20"/>
      <c r="K675" s="20"/>
      <c r="L675" s="20"/>
      <c r="M675" s="20"/>
      <c r="N675" s="20"/>
      <c r="O675" s="20"/>
      <c r="P675" s="20"/>
      <c r="Q675" s="23"/>
      <c r="R675" s="23"/>
      <c r="S675" s="21"/>
      <c r="T675" s="20"/>
      <c r="U675" s="24">
        <f t="shared" si="20"/>
        <v>0</v>
      </c>
      <c r="V675" s="25">
        <v>0</v>
      </c>
      <c r="W675" s="26">
        <f t="shared" si="21"/>
        <v>0</v>
      </c>
      <c r="X675" s="23"/>
      <c r="Y675" s="27"/>
    </row>
    <row r="676" spans="1:25" ht="51" customHeight="1" x14ac:dyDescent="0.2">
      <c r="A676" s="20"/>
      <c r="B676" s="20"/>
      <c r="C676" s="20"/>
      <c r="D676" s="20"/>
      <c r="E676" s="20"/>
      <c r="F676" s="22"/>
      <c r="G676" s="22"/>
      <c r="H676" s="20"/>
      <c r="I676" s="20"/>
      <c r="J676" s="20"/>
      <c r="K676" s="20"/>
      <c r="L676" s="20"/>
      <c r="M676" s="20"/>
      <c r="N676" s="20"/>
      <c r="O676" s="20"/>
      <c r="P676" s="20"/>
      <c r="Q676" s="23"/>
      <c r="R676" s="23"/>
      <c r="S676" s="21"/>
      <c r="T676" s="20"/>
      <c r="U676" s="24">
        <f t="shared" si="20"/>
        <v>0</v>
      </c>
      <c r="V676" s="25">
        <v>0</v>
      </c>
      <c r="W676" s="26">
        <f t="shared" si="21"/>
        <v>0</v>
      </c>
      <c r="X676" s="23"/>
      <c r="Y676" s="27"/>
    </row>
    <row r="677" spans="1:25" ht="51" customHeight="1" x14ac:dyDescent="0.2">
      <c r="A677" s="20"/>
      <c r="B677" s="20"/>
      <c r="C677" s="20"/>
      <c r="D677" s="20"/>
      <c r="E677" s="20"/>
      <c r="F677" s="22"/>
      <c r="G677" s="22"/>
      <c r="H677" s="20"/>
      <c r="I677" s="20"/>
      <c r="J677" s="20"/>
      <c r="K677" s="20"/>
      <c r="L677" s="20"/>
      <c r="M677" s="20"/>
      <c r="N677" s="20"/>
      <c r="O677" s="20"/>
      <c r="P677" s="20"/>
      <c r="Q677" s="23"/>
      <c r="R677" s="23"/>
      <c r="S677" s="21"/>
      <c r="T677" s="20"/>
      <c r="U677" s="24">
        <f t="shared" si="20"/>
        <v>0</v>
      </c>
      <c r="V677" s="25">
        <v>0</v>
      </c>
      <c r="W677" s="26">
        <f t="shared" si="21"/>
        <v>0</v>
      </c>
      <c r="X677" s="23"/>
      <c r="Y677" s="27"/>
    </row>
    <row r="678" spans="1:25" ht="51" customHeight="1" x14ac:dyDescent="0.2">
      <c r="A678" s="20"/>
      <c r="B678" s="20"/>
      <c r="C678" s="20"/>
      <c r="D678" s="20"/>
      <c r="E678" s="20"/>
      <c r="F678" s="22"/>
      <c r="G678" s="22"/>
      <c r="H678" s="20"/>
      <c r="I678" s="20"/>
      <c r="J678" s="20"/>
      <c r="K678" s="20"/>
      <c r="L678" s="20"/>
      <c r="M678" s="20"/>
      <c r="N678" s="20"/>
      <c r="O678" s="20"/>
      <c r="P678" s="20"/>
      <c r="Q678" s="23"/>
      <c r="R678" s="23"/>
      <c r="S678" s="21"/>
      <c r="T678" s="20"/>
      <c r="U678" s="24">
        <f t="shared" si="20"/>
        <v>0</v>
      </c>
      <c r="V678" s="25">
        <v>0</v>
      </c>
      <c r="W678" s="26">
        <f t="shared" si="21"/>
        <v>0</v>
      </c>
      <c r="X678" s="23"/>
      <c r="Y678" s="27"/>
    </row>
    <row r="679" spans="1:25" ht="51" customHeight="1" x14ac:dyDescent="0.2">
      <c r="A679" s="20"/>
      <c r="B679" s="20"/>
      <c r="C679" s="20"/>
      <c r="D679" s="20"/>
      <c r="E679" s="20"/>
      <c r="F679" s="22"/>
      <c r="G679" s="22"/>
      <c r="H679" s="20"/>
      <c r="I679" s="20"/>
      <c r="J679" s="20"/>
      <c r="K679" s="20"/>
      <c r="L679" s="20"/>
      <c r="M679" s="20"/>
      <c r="N679" s="20"/>
      <c r="O679" s="20"/>
      <c r="P679" s="20"/>
      <c r="Q679" s="23"/>
      <c r="R679" s="23"/>
      <c r="S679" s="21"/>
      <c r="T679" s="20"/>
      <c r="U679" s="24">
        <f t="shared" si="20"/>
        <v>0</v>
      </c>
      <c r="V679" s="25">
        <v>0</v>
      </c>
      <c r="W679" s="26">
        <f t="shared" si="21"/>
        <v>0</v>
      </c>
      <c r="X679" s="23"/>
      <c r="Y679" s="27"/>
    </row>
    <row r="680" spans="1:25" ht="51" customHeight="1" x14ac:dyDescent="0.2">
      <c r="A680" s="20"/>
      <c r="B680" s="20"/>
      <c r="C680" s="20"/>
      <c r="D680" s="20"/>
      <c r="E680" s="20"/>
      <c r="F680" s="22"/>
      <c r="G680" s="22"/>
      <c r="H680" s="20"/>
      <c r="I680" s="20"/>
      <c r="J680" s="20"/>
      <c r="K680" s="20"/>
      <c r="L680" s="20"/>
      <c r="M680" s="20"/>
      <c r="N680" s="20"/>
      <c r="O680" s="20"/>
      <c r="P680" s="20"/>
      <c r="Q680" s="23"/>
      <c r="R680" s="23"/>
      <c r="S680" s="21"/>
      <c r="T680" s="20"/>
      <c r="U680" s="24">
        <f t="shared" si="20"/>
        <v>0</v>
      </c>
      <c r="V680" s="25">
        <v>0</v>
      </c>
      <c r="W680" s="26">
        <f t="shared" si="21"/>
        <v>0</v>
      </c>
      <c r="X680" s="23"/>
      <c r="Y680" s="27"/>
    </row>
    <row r="681" spans="1:25" ht="51" customHeight="1" x14ac:dyDescent="0.2">
      <c r="A681" s="20"/>
      <c r="B681" s="20"/>
      <c r="C681" s="20"/>
      <c r="D681" s="20"/>
      <c r="E681" s="20"/>
      <c r="F681" s="22"/>
      <c r="G681" s="22"/>
      <c r="H681" s="20"/>
      <c r="I681" s="20"/>
      <c r="J681" s="20"/>
      <c r="K681" s="20"/>
      <c r="L681" s="20"/>
      <c r="M681" s="20"/>
      <c r="N681" s="20"/>
      <c r="O681" s="20"/>
      <c r="P681" s="20"/>
      <c r="Q681" s="23"/>
      <c r="R681" s="23"/>
      <c r="S681" s="21"/>
      <c r="T681" s="20"/>
      <c r="U681" s="24">
        <f t="shared" si="20"/>
        <v>0</v>
      </c>
      <c r="V681" s="25">
        <v>0</v>
      </c>
      <c r="W681" s="26">
        <f t="shared" si="21"/>
        <v>0</v>
      </c>
      <c r="X681" s="23"/>
      <c r="Y681" s="27"/>
    </row>
    <row r="682" spans="1:25" ht="51" customHeight="1" x14ac:dyDescent="0.2">
      <c r="A682" s="20"/>
      <c r="B682" s="20"/>
      <c r="C682" s="20"/>
      <c r="D682" s="20"/>
      <c r="E682" s="20"/>
      <c r="F682" s="22"/>
      <c r="G682" s="22"/>
      <c r="H682" s="20"/>
      <c r="I682" s="20"/>
      <c r="J682" s="20"/>
      <c r="K682" s="20"/>
      <c r="L682" s="20"/>
      <c r="M682" s="20"/>
      <c r="N682" s="20"/>
      <c r="O682" s="20"/>
      <c r="P682" s="20"/>
      <c r="Q682" s="23"/>
      <c r="R682" s="23"/>
      <c r="S682" s="21"/>
      <c r="T682" s="20"/>
      <c r="U682" s="24">
        <f t="shared" si="20"/>
        <v>0</v>
      </c>
      <c r="V682" s="25">
        <v>0</v>
      </c>
      <c r="W682" s="26">
        <f t="shared" si="21"/>
        <v>0</v>
      </c>
      <c r="X682" s="23"/>
      <c r="Y682" s="27"/>
    </row>
    <row r="683" spans="1:25" ht="51" customHeight="1" x14ac:dyDescent="0.2">
      <c r="A683" s="20"/>
      <c r="B683" s="20"/>
      <c r="C683" s="20"/>
      <c r="D683" s="20"/>
      <c r="E683" s="20"/>
      <c r="F683" s="22"/>
      <c r="G683" s="22"/>
      <c r="H683" s="20"/>
      <c r="I683" s="20"/>
      <c r="J683" s="20"/>
      <c r="K683" s="20"/>
      <c r="L683" s="20"/>
      <c r="M683" s="20"/>
      <c r="N683" s="20"/>
      <c r="O683" s="20"/>
      <c r="P683" s="20"/>
      <c r="Q683" s="23"/>
      <c r="R683" s="23"/>
      <c r="S683" s="21"/>
      <c r="T683" s="20"/>
      <c r="U683" s="24">
        <f t="shared" si="20"/>
        <v>0</v>
      </c>
      <c r="V683" s="25">
        <v>0</v>
      </c>
      <c r="W683" s="26">
        <f t="shared" si="21"/>
        <v>0</v>
      </c>
      <c r="X683" s="23"/>
      <c r="Y683" s="27"/>
    </row>
    <row r="684" spans="1:25" ht="51" customHeight="1" x14ac:dyDescent="0.2">
      <c r="A684" s="20"/>
      <c r="B684" s="20"/>
      <c r="C684" s="20"/>
      <c r="D684" s="20"/>
      <c r="E684" s="20"/>
      <c r="F684" s="22"/>
      <c r="G684" s="22"/>
      <c r="H684" s="20"/>
      <c r="I684" s="20"/>
      <c r="J684" s="20"/>
      <c r="K684" s="20"/>
      <c r="L684" s="20"/>
      <c r="M684" s="20"/>
      <c r="N684" s="20"/>
      <c r="O684" s="20"/>
      <c r="P684" s="20"/>
      <c r="Q684" s="23"/>
      <c r="R684" s="23"/>
      <c r="S684" s="21"/>
      <c r="T684" s="20"/>
      <c r="U684" s="24">
        <f t="shared" si="20"/>
        <v>0</v>
      </c>
      <c r="V684" s="25">
        <v>0</v>
      </c>
      <c r="W684" s="26">
        <f t="shared" si="21"/>
        <v>0</v>
      </c>
      <c r="X684" s="23"/>
      <c r="Y684" s="27"/>
    </row>
    <row r="685" spans="1:25" ht="51" customHeight="1" x14ac:dyDescent="0.2">
      <c r="A685" s="20"/>
      <c r="B685" s="20"/>
      <c r="C685" s="20"/>
      <c r="D685" s="20"/>
      <c r="E685" s="20"/>
      <c r="F685" s="22"/>
      <c r="G685" s="22"/>
      <c r="H685" s="20"/>
      <c r="I685" s="20"/>
      <c r="J685" s="20"/>
      <c r="K685" s="20"/>
      <c r="L685" s="20"/>
      <c r="M685" s="20"/>
      <c r="N685" s="20"/>
      <c r="O685" s="20"/>
      <c r="P685" s="20"/>
      <c r="Q685" s="23"/>
      <c r="R685" s="23"/>
      <c r="S685" s="21"/>
      <c r="T685" s="20"/>
      <c r="U685" s="24">
        <f t="shared" si="20"/>
        <v>0</v>
      </c>
      <c r="V685" s="25">
        <v>0</v>
      </c>
      <c r="W685" s="26">
        <f t="shared" si="21"/>
        <v>0</v>
      </c>
      <c r="X685" s="23"/>
      <c r="Y685" s="27"/>
    </row>
    <row r="686" spans="1:25" ht="51" customHeight="1" x14ac:dyDescent="0.2">
      <c r="A686" s="20"/>
      <c r="B686" s="20"/>
      <c r="C686" s="20"/>
      <c r="D686" s="20"/>
      <c r="E686" s="20"/>
      <c r="F686" s="22"/>
      <c r="G686" s="22"/>
      <c r="H686" s="20"/>
      <c r="I686" s="20"/>
      <c r="J686" s="20"/>
      <c r="K686" s="20"/>
      <c r="L686" s="20"/>
      <c r="M686" s="20"/>
      <c r="N686" s="20"/>
      <c r="O686" s="20"/>
      <c r="P686" s="20"/>
      <c r="Q686" s="23"/>
      <c r="R686" s="23"/>
      <c r="S686" s="21"/>
      <c r="T686" s="20"/>
      <c r="U686" s="24">
        <f t="shared" si="20"/>
        <v>0</v>
      </c>
      <c r="V686" s="25">
        <v>0</v>
      </c>
      <c r="W686" s="26">
        <f t="shared" si="21"/>
        <v>0</v>
      </c>
      <c r="X686" s="23"/>
      <c r="Y686" s="27"/>
    </row>
    <row r="687" spans="1:25" ht="51" customHeight="1" x14ac:dyDescent="0.2">
      <c r="A687" s="20"/>
      <c r="B687" s="20"/>
      <c r="C687" s="20"/>
      <c r="D687" s="20"/>
      <c r="E687" s="20"/>
      <c r="F687" s="22"/>
      <c r="G687" s="22"/>
      <c r="H687" s="20"/>
      <c r="I687" s="20"/>
      <c r="J687" s="20"/>
      <c r="K687" s="20"/>
      <c r="L687" s="20"/>
      <c r="M687" s="20"/>
      <c r="N687" s="20"/>
      <c r="O687" s="20"/>
      <c r="P687" s="20"/>
      <c r="Q687" s="23"/>
      <c r="R687" s="23"/>
      <c r="S687" s="21"/>
      <c r="T687" s="20"/>
      <c r="U687" s="24">
        <f t="shared" si="20"/>
        <v>0</v>
      </c>
      <c r="V687" s="25">
        <v>0</v>
      </c>
      <c r="W687" s="26">
        <f t="shared" si="21"/>
        <v>0</v>
      </c>
      <c r="X687" s="23"/>
      <c r="Y687" s="27"/>
    </row>
    <row r="688" spans="1:25" ht="51" customHeight="1" x14ac:dyDescent="0.2">
      <c r="A688" s="20"/>
      <c r="B688" s="20"/>
      <c r="C688" s="20"/>
      <c r="D688" s="20"/>
      <c r="E688" s="20"/>
      <c r="F688" s="22"/>
      <c r="G688" s="22"/>
      <c r="H688" s="20"/>
      <c r="I688" s="20"/>
      <c r="J688" s="20"/>
      <c r="K688" s="20"/>
      <c r="L688" s="20"/>
      <c r="M688" s="20"/>
      <c r="N688" s="20"/>
      <c r="O688" s="20"/>
      <c r="P688" s="20"/>
      <c r="Q688" s="23"/>
      <c r="R688" s="23"/>
      <c r="S688" s="21"/>
      <c r="T688" s="20"/>
      <c r="U688" s="24">
        <f t="shared" si="20"/>
        <v>0</v>
      </c>
      <c r="V688" s="25">
        <v>0</v>
      </c>
      <c r="W688" s="26">
        <f t="shared" si="21"/>
        <v>0</v>
      </c>
      <c r="X688" s="23"/>
      <c r="Y688" s="27"/>
    </row>
    <row r="689" spans="1:25" ht="51" customHeight="1" x14ac:dyDescent="0.2">
      <c r="A689" s="20"/>
      <c r="B689" s="20"/>
      <c r="C689" s="20"/>
      <c r="D689" s="20"/>
      <c r="E689" s="20"/>
      <c r="F689" s="22"/>
      <c r="G689" s="22"/>
      <c r="H689" s="20"/>
      <c r="I689" s="20"/>
      <c r="J689" s="20"/>
      <c r="K689" s="20"/>
      <c r="L689" s="20"/>
      <c r="M689" s="20"/>
      <c r="N689" s="20"/>
      <c r="O689" s="20"/>
      <c r="P689" s="20"/>
      <c r="Q689" s="23"/>
      <c r="R689" s="23"/>
      <c r="S689" s="21"/>
      <c r="T689" s="20"/>
      <c r="U689" s="24">
        <f t="shared" si="20"/>
        <v>0</v>
      </c>
      <c r="V689" s="25">
        <v>0</v>
      </c>
      <c r="W689" s="26">
        <f t="shared" si="21"/>
        <v>0</v>
      </c>
      <c r="X689" s="23"/>
      <c r="Y689" s="27"/>
    </row>
    <row r="690" spans="1:25" ht="51" customHeight="1" x14ac:dyDescent="0.2">
      <c r="A690" s="20"/>
      <c r="B690" s="20"/>
      <c r="C690" s="20"/>
      <c r="D690" s="20"/>
      <c r="E690" s="20"/>
      <c r="F690" s="22"/>
      <c r="G690" s="22"/>
      <c r="H690" s="20"/>
      <c r="I690" s="20"/>
      <c r="J690" s="20"/>
      <c r="K690" s="20"/>
      <c r="L690" s="20"/>
      <c r="M690" s="20"/>
      <c r="N690" s="20"/>
      <c r="O690" s="20"/>
      <c r="P690" s="20"/>
      <c r="Q690" s="23"/>
      <c r="R690" s="23"/>
      <c r="S690" s="21"/>
      <c r="T690" s="20"/>
      <c r="U690" s="24">
        <f t="shared" si="20"/>
        <v>0</v>
      </c>
      <c r="V690" s="25">
        <v>0</v>
      </c>
      <c r="W690" s="26">
        <f t="shared" si="21"/>
        <v>0</v>
      </c>
      <c r="X690" s="23"/>
      <c r="Y690" s="27"/>
    </row>
    <row r="691" spans="1:25" ht="51" customHeight="1" x14ac:dyDescent="0.2">
      <c r="A691" s="20"/>
      <c r="B691" s="20"/>
      <c r="C691" s="20"/>
      <c r="D691" s="20"/>
      <c r="E691" s="20"/>
      <c r="F691" s="22"/>
      <c r="G691" s="22"/>
      <c r="H691" s="20"/>
      <c r="I691" s="20"/>
      <c r="J691" s="20"/>
      <c r="K691" s="20"/>
      <c r="L691" s="20"/>
      <c r="M691" s="20"/>
      <c r="N691" s="20"/>
      <c r="O691" s="20"/>
      <c r="P691" s="20"/>
      <c r="Q691" s="23"/>
      <c r="R691" s="23"/>
      <c r="S691" s="21"/>
      <c r="T691" s="20"/>
      <c r="U691" s="24">
        <f t="shared" si="20"/>
        <v>0</v>
      </c>
      <c r="V691" s="25">
        <v>0</v>
      </c>
      <c r="W691" s="26">
        <f t="shared" si="21"/>
        <v>0</v>
      </c>
      <c r="X691" s="23"/>
      <c r="Y691" s="27"/>
    </row>
    <row r="692" spans="1:25" ht="51" customHeight="1" x14ac:dyDescent="0.2">
      <c r="A692" s="20"/>
      <c r="B692" s="20"/>
      <c r="C692" s="20"/>
      <c r="D692" s="20"/>
      <c r="E692" s="20"/>
      <c r="F692" s="22"/>
      <c r="G692" s="22"/>
      <c r="H692" s="20"/>
      <c r="I692" s="20"/>
      <c r="J692" s="20"/>
      <c r="K692" s="20"/>
      <c r="L692" s="20"/>
      <c r="M692" s="20"/>
      <c r="N692" s="20"/>
      <c r="O692" s="20"/>
      <c r="P692" s="20"/>
      <c r="Q692" s="23"/>
      <c r="R692" s="23"/>
      <c r="S692" s="21"/>
      <c r="T692" s="20"/>
      <c r="U692" s="24">
        <f t="shared" si="20"/>
        <v>0</v>
      </c>
      <c r="V692" s="25">
        <v>0</v>
      </c>
      <c r="W692" s="26">
        <f t="shared" si="21"/>
        <v>0</v>
      </c>
      <c r="X692" s="23"/>
      <c r="Y692" s="27"/>
    </row>
    <row r="693" spans="1:25" ht="51" customHeight="1" x14ac:dyDescent="0.2">
      <c r="A693" s="20"/>
      <c r="B693" s="20"/>
      <c r="C693" s="20"/>
      <c r="D693" s="20"/>
      <c r="E693" s="20"/>
      <c r="F693" s="22"/>
      <c r="G693" s="22"/>
      <c r="H693" s="20"/>
      <c r="I693" s="20"/>
      <c r="J693" s="20"/>
      <c r="K693" s="20"/>
      <c r="L693" s="20"/>
      <c r="M693" s="20"/>
      <c r="N693" s="20"/>
      <c r="O693" s="20"/>
      <c r="P693" s="20"/>
      <c r="Q693" s="23"/>
      <c r="R693" s="23"/>
      <c r="S693" s="21"/>
      <c r="T693" s="20"/>
      <c r="U693" s="24">
        <f t="shared" si="20"/>
        <v>0</v>
      </c>
      <c r="V693" s="25">
        <v>0</v>
      </c>
      <c r="W693" s="26">
        <f t="shared" si="21"/>
        <v>0</v>
      </c>
      <c r="X693" s="23"/>
      <c r="Y693" s="27"/>
    </row>
    <row r="694" spans="1:25" ht="51" customHeight="1" x14ac:dyDescent="0.2">
      <c r="A694" s="20"/>
      <c r="B694" s="20"/>
      <c r="C694" s="20"/>
      <c r="D694" s="20"/>
      <c r="E694" s="20"/>
      <c r="F694" s="22"/>
      <c r="G694" s="22"/>
      <c r="H694" s="20"/>
      <c r="I694" s="20"/>
      <c r="J694" s="20"/>
      <c r="K694" s="20"/>
      <c r="L694" s="20"/>
      <c r="M694" s="20"/>
      <c r="N694" s="20"/>
      <c r="O694" s="20"/>
      <c r="P694" s="20"/>
      <c r="Q694" s="23"/>
      <c r="R694" s="23"/>
      <c r="S694" s="21"/>
      <c r="T694" s="20"/>
      <c r="U694" s="24">
        <f t="shared" si="20"/>
        <v>0</v>
      </c>
      <c r="V694" s="25">
        <v>0</v>
      </c>
      <c r="W694" s="26">
        <f t="shared" si="21"/>
        <v>0</v>
      </c>
      <c r="X694" s="23"/>
      <c r="Y694" s="27"/>
    </row>
    <row r="695" spans="1:25" ht="51" customHeight="1" x14ac:dyDescent="0.2">
      <c r="A695" s="20"/>
      <c r="B695" s="20"/>
      <c r="C695" s="20"/>
      <c r="D695" s="20"/>
      <c r="E695" s="20"/>
      <c r="F695" s="22"/>
      <c r="G695" s="22"/>
      <c r="H695" s="20"/>
      <c r="I695" s="20"/>
      <c r="J695" s="20"/>
      <c r="K695" s="20"/>
      <c r="L695" s="20"/>
      <c r="M695" s="20"/>
      <c r="N695" s="20"/>
      <c r="O695" s="20"/>
      <c r="P695" s="20"/>
      <c r="Q695" s="23"/>
      <c r="R695" s="23"/>
      <c r="S695" s="21"/>
      <c r="T695" s="20"/>
      <c r="U695" s="24">
        <f t="shared" si="20"/>
        <v>0</v>
      </c>
      <c r="V695" s="25">
        <v>0</v>
      </c>
      <c r="W695" s="26">
        <f t="shared" si="21"/>
        <v>0</v>
      </c>
      <c r="X695" s="23"/>
      <c r="Y695" s="27"/>
    </row>
    <row r="696" spans="1:25" ht="51" customHeight="1" x14ac:dyDescent="0.2">
      <c r="A696" s="20"/>
      <c r="B696" s="20"/>
      <c r="C696" s="20"/>
      <c r="D696" s="20"/>
      <c r="E696" s="20"/>
      <c r="F696" s="22"/>
      <c r="G696" s="22"/>
      <c r="H696" s="20"/>
      <c r="I696" s="20"/>
      <c r="J696" s="20"/>
      <c r="K696" s="20"/>
      <c r="L696" s="20"/>
      <c r="M696" s="20"/>
      <c r="N696" s="20"/>
      <c r="O696" s="20"/>
      <c r="P696" s="20"/>
      <c r="Q696" s="23"/>
      <c r="R696" s="23"/>
      <c r="S696" s="21"/>
      <c r="T696" s="20"/>
      <c r="U696" s="24">
        <f t="shared" si="20"/>
        <v>0</v>
      </c>
      <c r="V696" s="25">
        <v>0</v>
      </c>
      <c r="W696" s="26">
        <f t="shared" si="21"/>
        <v>0</v>
      </c>
      <c r="X696" s="23"/>
      <c r="Y696" s="27"/>
    </row>
    <row r="697" spans="1:25" ht="51" customHeight="1" x14ac:dyDescent="0.2">
      <c r="A697" s="20"/>
      <c r="B697" s="20"/>
      <c r="C697" s="20"/>
      <c r="D697" s="20"/>
      <c r="E697" s="20"/>
      <c r="F697" s="22"/>
      <c r="G697" s="22"/>
      <c r="H697" s="20"/>
      <c r="I697" s="20"/>
      <c r="J697" s="20"/>
      <c r="K697" s="20"/>
      <c r="L697" s="20"/>
      <c r="M697" s="20"/>
      <c r="N697" s="20"/>
      <c r="O697" s="20"/>
      <c r="P697" s="20"/>
      <c r="Q697" s="23"/>
      <c r="R697" s="23"/>
      <c r="S697" s="21"/>
      <c r="T697" s="20"/>
      <c r="U697" s="24">
        <f t="shared" si="20"/>
        <v>0</v>
      </c>
      <c r="V697" s="25">
        <v>0</v>
      </c>
      <c r="W697" s="26">
        <f t="shared" si="21"/>
        <v>0</v>
      </c>
      <c r="X697" s="23"/>
      <c r="Y697" s="27"/>
    </row>
    <row r="698" spans="1:25" ht="51" customHeight="1" x14ac:dyDescent="0.2">
      <c r="A698" s="20"/>
      <c r="B698" s="20"/>
      <c r="C698" s="20"/>
      <c r="D698" s="20"/>
      <c r="E698" s="20"/>
      <c r="F698" s="22"/>
      <c r="G698" s="22"/>
      <c r="H698" s="20"/>
      <c r="I698" s="20"/>
      <c r="J698" s="20"/>
      <c r="K698" s="20"/>
      <c r="L698" s="20"/>
      <c r="M698" s="20"/>
      <c r="N698" s="20"/>
      <c r="O698" s="20"/>
      <c r="P698" s="20"/>
      <c r="Q698" s="23"/>
      <c r="R698" s="23"/>
      <c r="S698" s="21"/>
      <c r="T698" s="20"/>
      <c r="U698" s="24">
        <f t="shared" si="20"/>
        <v>0</v>
      </c>
      <c r="V698" s="25">
        <v>0</v>
      </c>
      <c r="W698" s="26">
        <f t="shared" si="21"/>
        <v>0</v>
      </c>
      <c r="X698" s="23"/>
      <c r="Y698" s="27"/>
    </row>
    <row r="699" spans="1:25" ht="51" customHeight="1" x14ac:dyDescent="0.2">
      <c r="A699" s="20"/>
      <c r="B699" s="20"/>
      <c r="C699" s="20"/>
      <c r="D699" s="20"/>
      <c r="E699" s="20"/>
      <c r="F699" s="22"/>
      <c r="G699" s="22"/>
      <c r="H699" s="20"/>
      <c r="I699" s="20"/>
      <c r="J699" s="20"/>
      <c r="K699" s="20"/>
      <c r="L699" s="20"/>
      <c r="M699" s="20"/>
      <c r="N699" s="20"/>
      <c r="O699" s="20"/>
      <c r="P699" s="20"/>
      <c r="Q699" s="23"/>
      <c r="R699" s="23"/>
      <c r="S699" s="21"/>
      <c r="T699" s="20"/>
      <c r="U699" s="24">
        <f t="shared" si="20"/>
        <v>0</v>
      </c>
      <c r="V699" s="25">
        <v>0</v>
      </c>
      <c r="W699" s="26">
        <f t="shared" si="21"/>
        <v>0</v>
      </c>
      <c r="X699" s="23"/>
      <c r="Y699" s="27"/>
    </row>
    <row r="700" spans="1:25" ht="51" customHeight="1" x14ac:dyDescent="0.2">
      <c r="A700" s="20"/>
      <c r="B700" s="20"/>
      <c r="C700" s="20"/>
      <c r="D700" s="20"/>
      <c r="E700" s="20"/>
      <c r="F700" s="22"/>
      <c r="G700" s="22"/>
      <c r="H700" s="20"/>
      <c r="I700" s="20"/>
      <c r="J700" s="20"/>
      <c r="K700" s="20"/>
      <c r="L700" s="20"/>
      <c r="M700" s="20"/>
      <c r="N700" s="20"/>
      <c r="O700" s="20"/>
      <c r="P700" s="20"/>
      <c r="Q700" s="23"/>
      <c r="R700" s="23"/>
      <c r="S700" s="21"/>
      <c r="T700" s="20"/>
      <c r="U700" s="24">
        <f t="shared" si="20"/>
        <v>0</v>
      </c>
      <c r="V700" s="25">
        <v>0</v>
      </c>
      <c r="W700" s="26">
        <f t="shared" si="21"/>
        <v>0</v>
      </c>
      <c r="X700" s="23"/>
      <c r="Y700" s="27"/>
    </row>
    <row r="701" spans="1:25" ht="51" customHeight="1" x14ac:dyDescent="0.2">
      <c r="A701" s="20"/>
      <c r="B701" s="20"/>
      <c r="C701" s="20"/>
      <c r="D701" s="20"/>
      <c r="E701" s="20"/>
      <c r="F701" s="22"/>
      <c r="G701" s="22"/>
      <c r="H701" s="20"/>
      <c r="I701" s="20"/>
      <c r="J701" s="20"/>
      <c r="K701" s="20"/>
      <c r="L701" s="20"/>
      <c r="M701" s="20"/>
      <c r="N701" s="20"/>
      <c r="O701" s="20"/>
      <c r="P701" s="20"/>
      <c r="Q701" s="23"/>
      <c r="R701" s="23"/>
      <c r="S701" s="21"/>
      <c r="T701" s="20"/>
      <c r="U701" s="24">
        <f t="shared" si="20"/>
        <v>0</v>
      </c>
      <c r="V701" s="25">
        <v>0</v>
      </c>
      <c r="W701" s="26">
        <f t="shared" si="21"/>
        <v>0</v>
      </c>
      <c r="X701" s="23"/>
      <c r="Y701" s="27"/>
    </row>
    <row r="702" spans="1:25" ht="51" customHeight="1" x14ac:dyDescent="0.2">
      <c r="A702" s="20"/>
      <c r="B702" s="20"/>
      <c r="C702" s="20"/>
      <c r="D702" s="20"/>
      <c r="E702" s="20"/>
      <c r="F702" s="22"/>
      <c r="G702" s="22"/>
      <c r="H702" s="20"/>
      <c r="I702" s="20"/>
      <c r="J702" s="20"/>
      <c r="K702" s="20"/>
      <c r="L702" s="20"/>
      <c r="M702" s="20"/>
      <c r="N702" s="20"/>
      <c r="O702" s="20"/>
      <c r="P702" s="20"/>
      <c r="Q702" s="23"/>
      <c r="R702" s="23"/>
      <c r="S702" s="21"/>
      <c r="T702" s="20"/>
      <c r="U702" s="24">
        <f t="shared" si="20"/>
        <v>0</v>
      </c>
      <c r="V702" s="25">
        <v>0</v>
      </c>
      <c r="W702" s="26">
        <f t="shared" si="21"/>
        <v>0</v>
      </c>
      <c r="X702" s="23"/>
      <c r="Y702" s="27"/>
    </row>
    <row r="703" spans="1:25" ht="51" customHeight="1" x14ac:dyDescent="0.2">
      <c r="A703" s="20"/>
      <c r="B703" s="20"/>
      <c r="C703" s="20"/>
      <c r="D703" s="20"/>
      <c r="E703" s="20"/>
      <c r="F703" s="22"/>
      <c r="G703" s="22"/>
      <c r="H703" s="20"/>
      <c r="I703" s="20"/>
      <c r="J703" s="20"/>
      <c r="K703" s="20"/>
      <c r="L703" s="20"/>
      <c r="M703" s="20"/>
      <c r="N703" s="20"/>
      <c r="O703" s="20"/>
      <c r="P703" s="20"/>
      <c r="Q703" s="23"/>
      <c r="R703" s="23"/>
      <c r="S703" s="21"/>
      <c r="T703" s="20"/>
      <c r="U703" s="24">
        <f t="shared" si="20"/>
        <v>0</v>
      </c>
      <c r="V703" s="25">
        <v>0</v>
      </c>
      <c r="W703" s="26">
        <f t="shared" si="21"/>
        <v>0</v>
      </c>
      <c r="X703" s="23"/>
      <c r="Y703" s="27"/>
    </row>
    <row r="704" spans="1:25" ht="51" customHeight="1" x14ac:dyDescent="0.2">
      <c r="A704" s="20"/>
      <c r="B704" s="20"/>
      <c r="C704" s="20"/>
      <c r="D704" s="20"/>
      <c r="E704" s="20"/>
      <c r="F704" s="22"/>
      <c r="G704" s="22"/>
      <c r="H704" s="20"/>
      <c r="I704" s="20"/>
      <c r="J704" s="20"/>
      <c r="K704" s="20"/>
      <c r="L704" s="20"/>
      <c r="M704" s="20"/>
      <c r="N704" s="20"/>
      <c r="O704" s="20"/>
      <c r="P704" s="20"/>
      <c r="Q704" s="23"/>
      <c r="R704" s="23"/>
      <c r="S704" s="21"/>
      <c r="T704" s="20"/>
      <c r="U704" s="24">
        <f t="shared" si="20"/>
        <v>0</v>
      </c>
      <c r="V704" s="25">
        <v>0</v>
      </c>
      <c r="W704" s="26">
        <f t="shared" si="21"/>
        <v>0</v>
      </c>
      <c r="X704" s="23"/>
      <c r="Y704" s="27"/>
    </row>
    <row r="705" spans="1:25" ht="51" customHeight="1" x14ac:dyDescent="0.2">
      <c r="A705" s="20"/>
      <c r="B705" s="20"/>
      <c r="C705" s="20"/>
      <c r="D705" s="20"/>
      <c r="E705" s="20"/>
      <c r="F705" s="22"/>
      <c r="G705" s="22"/>
      <c r="H705" s="20"/>
      <c r="I705" s="20"/>
      <c r="J705" s="20"/>
      <c r="K705" s="20"/>
      <c r="L705" s="20"/>
      <c r="M705" s="20"/>
      <c r="N705" s="20"/>
      <c r="O705" s="20"/>
      <c r="P705" s="20"/>
      <c r="Q705" s="23"/>
      <c r="R705" s="23"/>
      <c r="S705" s="21"/>
      <c r="T705" s="20"/>
      <c r="U705" s="24">
        <f t="shared" si="20"/>
        <v>0</v>
      </c>
      <c r="V705" s="25">
        <v>0</v>
      </c>
      <c r="W705" s="26">
        <f t="shared" si="21"/>
        <v>0</v>
      </c>
      <c r="X705" s="23"/>
      <c r="Y705" s="27"/>
    </row>
    <row r="706" spans="1:25" ht="51" customHeight="1" x14ac:dyDescent="0.2">
      <c r="A706" s="20"/>
      <c r="B706" s="20"/>
      <c r="C706" s="20"/>
      <c r="D706" s="20"/>
      <c r="E706" s="20"/>
      <c r="F706" s="22"/>
      <c r="G706" s="22"/>
      <c r="H706" s="20"/>
      <c r="I706" s="20"/>
      <c r="J706" s="20"/>
      <c r="K706" s="20"/>
      <c r="L706" s="20"/>
      <c r="M706" s="20"/>
      <c r="N706" s="20"/>
      <c r="O706" s="20"/>
      <c r="P706" s="20"/>
      <c r="Q706" s="23"/>
      <c r="R706" s="23"/>
      <c r="S706" s="21"/>
      <c r="T706" s="20"/>
      <c r="U706" s="24">
        <f t="shared" si="20"/>
        <v>0</v>
      </c>
      <c r="V706" s="25">
        <v>0</v>
      </c>
      <c r="W706" s="26">
        <f t="shared" si="21"/>
        <v>0</v>
      </c>
      <c r="X706" s="23"/>
      <c r="Y706" s="27"/>
    </row>
    <row r="707" spans="1:25" ht="51" customHeight="1" x14ac:dyDescent="0.2">
      <c r="A707" s="20"/>
      <c r="B707" s="20"/>
      <c r="C707" s="20"/>
      <c r="D707" s="20"/>
      <c r="E707" s="20"/>
      <c r="F707" s="22"/>
      <c r="G707" s="22"/>
      <c r="H707" s="20"/>
      <c r="I707" s="20"/>
      <c r="J707" s="20"/>
      <c r="K707" s="20"/>
      <c r="L707" s="20"/>
      <c r="M707" s="20"/>
      <c r="N707" s="20"/>
      <c r="O707" s="20"/>
      <c r="P707" s="20"/>
      <c r="Q707" s="23"/>
      <c r="R707" s="23"/>
      <c r="S707" s="21"/>
      <c r="T707" s="20"/>
      <c r="U707" s="24">
        <f t="shared" si="20"/>
        <v>0</v>
      </c>
      <c r="V707" s="25">
        <v>0</v>
      </c>
      <c r="W707" s="26">
        <f t="shared" si="21"/>
        <v>0</v>
      </c>
      <c r="X707" s="23"/>
      <c r="Y707" s="27"/>
    </row>
    <row r="708" spans="1:25" ht="51" customHeight="1" x14ac:dyDescent="0.2">
      <c r="A708" s="20"/>
      <c r="B708" s="20"/>
      <c r="C708" s="20"/>
      <c r="D708" s="20"/>
      <c r="E708" s="20"/>
      <c r="F708" s="22"/>
      <c r="G708" s="22"/>
      <c r="H708" s="20"/>
      <c r="I708" s="20"/>
      <c r="J708" s="20"/>
      <c r="K708" s="20"/>
      <c r="L708" s="20"/>
      <c r="M708" s="20"/>
      <c r="N708" s="20"/>
      <c r="O708" s="20"/>
      <c r="P708" s="20"/>
      <c r="Q708" s="23"/>
      <c r="R708" s="23"/>
      <c r="S708" s="21"/>
      <c r="T708" s="20"/>
      <c r="U708" s="24">
        <f t="shared" si="20"/>
        <v>0</v>
      </c>
      <c r="V708" s="25">
        <v>0</v>
      </c>
      <c r="W708" s="26">
        <f t="shared" si="21"/>
        <v>0</v>
      </c>
      <c r="X708" s="23"/>
      <c r="Y708" s="27"/>
    </row>
    <row r="709" spans="1:25" ht="51" customHeight="1" x14ac:dyDescent="0.2">
      <c r="A709" s="20"/>
      <c r="B709" s="20"/>
      <c r="C709" s="20"/>
      <c r="D709" s="20"/>
      <c r="E709" s="20"/>
      <c r="F709" s="22"/>
      <c r="G709" s="22"/>
      <c r="H709" s="20"/>
      <c r="I709" s="20"/>
      <c r="J709" s="20"/>
      <c r="K709" s="20"/>
      <c r="L709" s="20"/>
      <c r="M709" s="20"/>
      <c r="N709" s="20"/>
      <c r="O709" s="20"/>
      <c r="P709" s="20"/>
      <c r="Q709" s="23"/>
      <c r="R709" s="23"/>
      <c r="S709" s="21"/>
      <c r="T709" s="20"/>
      <c r="U709" s="24">
        <f t="shared" ref="U709:U772" si="22">ROUND((T709/30),0)</f>
        <v>0</v>
      </c>
      <c r="V709" s="25">
        <v>0</v>
      </c>
      <c r="W709" s="26">
        <f t="shared" ref="W709:W772" si="23">IF(V709=0,0,((V709/U709)))</f>
        <v>0</v>
      </c>
      <c r="X709" s="23"/>
      <c r="Y709" s="27"/>
    </row>
    <row r="710" spans="1:25" ht="51" customHeight="1" x14ac:dyDescent="0.2">
      <c r="A710" s="20"/>
      <c r="B710" s="20"/>
      <c r="C710" s="20"/>
      <c r="D710" s="20"/>
      <c r="E710" s="20"/>
      <c r="F710" s="22"/>
      <c r="G710" s="22"/>
      <c r="H710" s="20"/>
      <c r="I710" s="20"/>
      <c r="J710" s="20"/>
      <c r="K710" s="20"/>
      <c r="L710" s="20"/>
      <c r="M710" s="20"/>
      <c r="N710" s="20"/>
      <c r="O710" s="20"/>
      <c r="P710" s="20"/>
      <c r="Q710" s="23"/>
      <c r="R710" s="23"/>
      <c r="S710" s="21"/>
      <c r="T710" s="20"/>
      <c r="U710" s="24">
        <f t="shared" si="22"/>
        <v>0</v>
      </c>
      <c r="V710" s="25">
        <v>0</v>
      </c>
      <c r="W710" s="26">
        <f t="shared" si="23"/>
        <v>0</v>
      </c>
      <c r="X710" s="23"/>
      <c r="Y710" s="27"/>
    </row>
    <row r="711" spans="1:25" ht="51" customHeight="1" x14ac:dyDescent="0.2">
      <c r="A711" s="20"/>
      <c r="B711" s="20"/>
      <c r="C711" s="20"/>
      <c r="D711" s="20"/>
      <c r="E711" s="20"/>
      <c r="F711" s="22"/>
      <c r="G711" s="22"/>
      <c r="H711" s="20"/>
      <c r="I711" s="20"/>
      <c r="J711" s="20"/>
      <c r="K711" s="20"/>
      <c r="L711" s="20"/>
      <c r="M711" s="20"/>
      <c r="N711" s="20"/>
      <c r="O711" s="20"/>
      <c r="P711" s="20"/>
      <c r="Q711" s="23"/>
      <c r="R711" s="23"/>
      <c r="S711" s="21"/>
      <c r="T711" s="20"/>
      <c r="U711" s="24">
        <f t="shared" si="22"/>
        <v>0</v>
      </c>
      <c r="V711" s="25">
        <v>0</v>
      </c>
      <c r="W711" s="26">
        <f t="shared" si="23"/>
        <v>0</v>
      </c>
      <c r="X711" s="23"/>
      <c r="Y711" s="27"/>
    </row>
    <row r="712" spans="1:25" ht="51" customHeight="1" x14ac:dyDescent="0.2">
      <c r="A712" s="20"/>
      <c r="B712" s="20"/>
      <c r="C712" s="20"/>
      <c r="D712" s="20"/>
      <c r="E712" s="20"/>
      <c r="F712" s="22"/>
      <c r="G712" s="22"/>
      <c r="H712" s="20"/>
      <c r="I712" s="20"/>
      <c r="J712" s="20"/>
      <c r="K712" s="20"/>
      <c r="L712" s="20"/>
      <c r="M712" s="20"/>
      <c r="N712" s="20"/>
      <c r="O712" s="20"/>
      <c r="P712" s="20"/>
      <c r="Q712" s="23"/>
      <c r="R712" s="23"/>
      <c r="S712" s="21"/>
      <c r="T712" s="20"/>
      <c r="U712" s="24">
        <f t="shared" si="22"/>
        <v>0</v>
      </c>
      <c r="V712" s="25">
        <v>0</v>
      </c>
      <c r="W712" s="26">
        <f t="shared" si="23"/>
        <v>0</v>
      </c>
      <c r="X712" s="23"/>
      <c r="Y712" s="27"/>
    </row>
    <row r="713" spans="1:25" ht="51" customHeight="1" x14ac:dyDescent="0.2">
      <c r="A713" s="20"/>
      <c r="B713" s="20"/>
      <c r="C713" s="20"/>
      <c r="D713" s="20"/>
      <c r="E713" s="20"/>
      <c r="F713" s="22"/>
      <c r="G713" s="22"/>
      <c r="H713" s="20"/>
      <c r="I713" s="20"/>
      <c r="J713" s="20"/>
      <c r="K713" s="20"/>
      <c r="L713" s="20"/>
      <c r="M713" s="20"/>
      <c r="N713" s="20"/>
      <c r="O713" s="20"/>
      <c r="P713" s="20"/>
      <c r="Q713" s="23"/>
      <c r="R713" s="23"/>
      <c r="S713" s="21"/>
      <c r="T713" s="20"/>
      <c r="U713" s="24">
        <f t="shared" si="22"/>
        <v>0</v>
      </c>
      <c r="V713" s="25">
        <v>0</v>
      </c>
      <c r="W713" s="26">
        <f t="shared" si="23"/>
        <v>0</v>
      </c>
      <c r="X713" s="23"/>
      <c r="Y713" s="27"/>
    </row>
    <row r="714" spans="1:25" ht="51" customHeight="1" x14ac:dyDescent="0.2">
      <c r="A714" s="20"/>
      <c r="B714" s="20"/>
      <c r="C714" s="20"/>
      <c r="D714" s="20"/>
      <c r="E714" s="20"/>
      <c r="F714" s="22"/>
      <c r="G714" s="22"/>
      <c r="H714" s="20"/>
      <c r="I714" s="20"/>
      <c r="J714" s="20"/>
      <c r="K714" s="20"/>
      <c r="L714" s="20"/>
      <c r="M714" s="20"/>
      <c r="N714" s="20"/>
      <c r="O714" s="20"/>
      <c r="P714" s="20"/>
      <c r="Q714" s="23"/>
      <c r="R714" s="23"/>
      <c r="S714" s="21"/>
      <c r="T714" s="20"/>
      <c r="U714" s="24">
        <f t="shared" si="22"/>
        <v>0</v>
      </c>
      <c r="V714" s="25">
        <v>0</v>
      </c>
      <c r="W714" s="26">
        <f t="shared" si="23"/>
        <v>0</v>
      </c>
      <c r="X714" s="23"/>
      <c r="Y714" s="27"/>
    </row>
    <row r="715" spans="1:25" ht="51" customHeight="1" x14ac:dyDescent="0.2">
      <c r="A715" s="20"/>
      <c r="B715" s="20"/>
      <c r="C715" s="20"/>
      <c r="D715" s="20"/>
      <c r="E715" s="20"/>
      <c r="F715" s="22"/>
      <c r="G715" s="22"/>
      <c r="H715" s="20"/>
      <c r="I715" s="20"/>
      <c r="J715" s="20"/>
      <c r="K715" s="20"/>
      <c r="L715" s="20"/>
      <c r="M715" s="20"/>
      <c r="N715" s="20"/>
      <c r="O715" s="20"/>
      <c r="P715" s="20"/>
      <c r="Q715" s="23"/>
      <c r="R715" s="23"/>
      <c r="S715" s="21"/>
      <c r="T715" s="20"/>
      <c r="U715" s="24">
        <f t="shared" si="22"/>
        <v>0</v>
      </c>
      <c r="V715" s="25">
        <v>0</v>
      </c>
      <c r="W715" s="26">
        <f t="shared" si="23"/>
        <v>0</v>
      </c>
      <c r="X715" s="23"/>
      <c r="Y715" s="27"/>
    </row>
    <row r="716" spans="1:25" ht="51" customHeight="1" x14ac:dyDescent="0.2">
      <c r="A716" s="20"/>
      <c r="B716" s="20"/>
      <c r="C716" s="20"/>
      <c r="D716" s="20"/>
      <c r="E716" s="20"/>
      <c r="F716" s="22"/>
      <c r="G716" s="22"/>
      <c r="H716" s="20"/>
      <c r="I716" s="20"/>
      <c r="J716" s="20"/>
      <c r="K716" s="20"/>
      <c r="L716" s="20"/>
      <c r="M716" s="20"/>
      <c r="N716" s="20"/>
      <c r="O716" s="20"/>
      <c r="P716" s="20"/>
      <c r="Q716" s="23"/>
      <c r="R716" s="23"/>
      <c r="S716" s="21"/>
      <c r="T716" s="20"/>
      <c r="U716" s="24">
        <f t="shared" si="22"/>
        <v>0</v>
      </c>
      <c r="V716" s="25">
        <v>0</v>
      </c>
      <c r="W716" s="26">
        <f t="shared" si="23"/>
        <v>0</v>
      </c>
      <c r="X716" s="23"/>
      <c r="Y716" s="27"/>
    </row>
    <row r="717" spans="1:25" ht="51" customHeight="1" x14ac:dyDescent="0.2">
      <c r="A717" s="20"/>
      <c r="B717" s="20"/>
      <c r="C717" s="20"/>
      <c r="D717" s="20"/>
      <c r="E717" s="20"/>
      <c r="F717" s="22"/>
      <c r="G717" s="22"/>
      <c r="H717" s="20"/>
      <c r="I717" s="20"/>
      <c r="J717" s="20"/>
      <c r="K717" s="20"/>
      <c r="L717" s="20"/>
      <c r="M717" s="20"/>
      <c r="N717" s="20"/>
      <c r="O717" s="20"/>
      <c r="P717" s="20"/>
      <c r="Q717" s="23"/>
      <c r="R717" s="23"/>
      <c r="S717" s="21"/>
      <c r="T717" s="20"/>
      <c r="U717" s="24">
        <f t="shared" si="22"/>
        <v>0</v>
      </c>
      <c r="V717" s="25">
        <v>0</v>
      </c>
      <c r="W717" s="26">
        <f t="shared" si="23"/>
        <v>0</v>
      </c>
      <c r="X717" s="23"/>
      <c r="Y717" s="27"/>
    </row>
    <row r="718" spans="1:25" ht="51" customHeight="1" x14ac:dyDescent="0.2">
      <c r="A718" s="20"/>
      <c r="B718" s="20"/>
      <c r="C718" s="20"/>
      <c r="D718" s="20"/>
      <c r="E718" s="20"/>
      <c r="F718" s="22"/>
      <c r="G718" s="22"/>
      <c r="H718" s="20"/>
      <c r="I718" s="20"/>
      <c r="J718" s="20"/>
      <c r="K718" s="20"/>
      <c r="L718" s="20"/>
      <c r="M718" s="20"/>
      <c r="N718" s="20"/>
      <c r="O718" s="20"/>
      <c r="P718" s="20"/>
      <c r="Q718" s="23"/>
      <c r="R718" s="23"/>
      <c r="S718" s="21"/>
      <c r="T718" s="20"/>
      <c r="U718" s="24">
        <f t="shared" si="22"/>
        <v>0</v>
      </c>
      <c r="V718" s="25">
        <v>0</v>
      </c>
      <c r="W718" s="26">
        <f t="shared" si="23"/>
        <v>0</v>
      </c>
      <c r="X718" s="23"/>
      <c r="Y718" s="27"/>
    </row>
    <row r="719" spans="1:25" ht="51" customHeight="1" x14ac:dyDescent="0.2">
      <c r="A719" s="20"/>
      <c r="B719" s="20"/>
      <c r="C719" s="20"/>
      <c r="D719" s="20"/>
      <c r="E719" s="20"/>
      <c r="F719" s="22"/>
      <c r="G719" s="22"/>
      <c r="H719" s="20"/>
      <c r="I719" s="20"/>
      <c r="J719" s="20"/>
      <c r="K719" s="20"/>
      <c r="L719" s="20"/>
      <c r="M719" s="20"/>
      <c r="N719" s="20"/>
      <c r="O719" s="20"/>
      <c r="P719" s="20"/>
      <c r="Q719" s="23"/>
      <c r="R719" s="23"/>
      <c r="S719" s="21"/>
      <c r="T719" s="20"/>
      <c r="U719" s="24">
        <f t="shared" si="22"/>
        <v>0</v>
      </c>
      <c r="V719" s="25">
        <v>0</v>
      </c>
      <c r="W719" s="26">
        <f t="shared" si="23"/>
        <v>0</v>
      </c>
      <c r="X719" s="23"/>
      <c r="Y719" s="27"/>
    </row>
    <row r="720" spans="1:25" ht="51" customHeight="1" x14ac:dyDescent="0.2">
      <c r="A720" s="20"/>
      <c r="B720" s="20"/>
      <c r="C720" s="20"/>
      <c r="D720" s="20"/>
      <c r="E720" s="20"/>
      <c r="F720" s="22"/>
      <c r="G720" s="22"/>
      <c r="H720" s="20"/>
      <c r="I720" s="20"/>
      <c r="J720" s="20"/>
      <c r="K720" s="20"/>
      <c r="L720" s="20"/>
      <c r="M720" s="20"/>
      <c r="N720" s="20"/>
      <c r="O720" s="20"/>
      <c r="P720" s="20"/>
      <c r="Q720" s="23"/>
      <c r="R720" s="23"/>
      <c r="S720" s="21"/>
      <c r="T720" s="20"/>
      <c r="U720" s="24">
        <f t="shared" si="22"/>
        <v>0</v>
      </c>
      <c r="V720" s="25">
        <v>0</v>
      </c>
      <c r="W720" s="26">
        <f t="shared" si="23"/>
        <v>0</v>
      </c>
      <c r="X720" s="23"/>
      <c r="Y720" s="27"/>
    </row>
    <row r="721" spans="1:25" ht="51" customHeight="1" x14ac:dyDescent="0.2">
      <c r="A721" s="20"/>
      <c r="B721" s="20"/>
      <c r="C721" s="20"/>
      <c r="D721" s="20"/>
      <c r="E721" s="20"/>
      <c r="F721" s="22"/>
      <c r="G721" s="22"/>
      <c r="H721" s="20"/>
      <c r="I721" s="20"/>
      <c r="J721" s="20"/>
      <c r="K721" s="20"/>
      <c r="L721" s="20"/>
      <c r="M721" s="20"/>
      <c r="N721" s="20"/>
      <c r="O721" s="20"/>
      <c r="P721" s="20"/>
      <c r="Q721" s="23"/>
      <c r="R721" s="23"/>
      <c r="S721" s="21"/>
      <c r="T721" s="20"/>
      <c r="U721" s="24">
        <f t="shared" si="22"/>
        <v>0</v>
      </c>
      <c r="V721" s="25">
        <v>0</v>
      </c>
      <c r="W721" s="26">
        <f t="shared" si="23"/>
        <v>0</v>
      </c>
      <c r="X721" s="23"/>
      <c r="Y721" s="27"/>
    </row>
    <row r="722" spans="1:25" ht="51" customHeight="1" x14ac:dyDescent="0.2">
      <c r="A722" s="20"/>
      <c r="B722" s="20"/>
      <c r="C722" s="20"/>
      <c r="D722" s="20"/>
      <c r="E722" s="20"/>
      <c r="F722" s="22"/>
      <c r="G722" s="22"/>
      <c r="H722" s="20"/>
      <c r="I722" s="20"/>
      <c r="J722" s="20"/>
      <c r="K722" s="20"/>
      <c r="L722" s="20"/>
      <c r="M722" s="20"/>
      <c r="N722" s="20"/>
      <c r="O722" s="20"/>
      <c r="P722" s="20"/>
      <c r="Q722" s="23"/>
      <c r="R722" s="23"/>
      <c r="S722" s="21"/>
      <c r="T722" s="20"/>
      <c r="U722" s="24">
        <f t="shared" si="22"/>
        <v>0</v>
      </c>
      <c r="V722" s="25">
        <v>0</v>
      </c>
      <c r="W722" s="26">
        <f t="shared" si="23"/>
        <v>0</v>
      </c>
      <c r="X722" s="23"/>
      <c r="Y722" s="27"/>
    </row>
    <row r="723" spans="1:25" ht="51" customHeight="1" x14ac:dyDescent="0.2">
      <c r="A723" s="20"/>
      <c r="B723" s="20"/>
      <c r="C723" s="20"/>
      <c r="D723" s="20"/>
      <c r="E723" s="20"/>
      <c r="F723" s="22"/>
      <c r="G723" s="22"/>
      <c r="H723" s="20"/>
      <c r="I723" s="20"/>
      <c r="J723" s="20"/>
      <c r="K723" s="20"/>
      <c r="L723" s="20"/>
      <c r="M723" s="20"/>
      <c r="N723" s="20"/>
      <c r="O723" s="20"/>
      <c r="P723" s="20"/>
      <c r="Q723" s="23"/>
      <c r="R723" s="23"/>
      <c r="S723" s="21"/>
      <c r="T723" s="20"/>
      <c r="U723" s="24">
        <f t="shared" si="22"/>
        <v>0</v>
      </c>
      <c r="V723" s="25">
        <v>0</v>
      </c>
      <c r="W723" s="26">
        <f t="shared" si="23"/>
        <v>0</v>
      </c>
      <c r="X723" s="23"/>
      <c r="Y723" s="27"/>
    </row>
    <row r="724" spans="1:25" ht="51" customHeight="1" x14ac:dyDescent="0.2">
      <c r="A724" s="20"/>
      <c r="B724" s="20"/>
      <c r="C724" s="20"/>
      <c r="D724" s="20"/>
      <c r="E724" s="20"/>
      <c r="F724" s="22"/>
      <c r="G724" s="22"/>
      <c r="H724" s="20"/>
      <c r="I724" s="20"/>
      <c r="J724" s="20"/>
      <c r="K724" s="20"/>
      <c r="L724" s="20"/>
      <c r="M724" s="20"/>
      <c r="N724" s="20"/>
      <c r="O724" s="20"/>
      <c r="P724" s="20"/>
      <c r="Q724" s="23"/>
      <c r="R724" s="23"/>
      <c r="S724" s="21"/>
      <c r="T724" s="20"/>
      <c r="U724" s="24">
        <f t="shared" si="22"/>
        <v>0</v>
      </c>
      <c r="V724" s="25">
        <v>0</v>
      </c>
      <c r="W724" s="26">
        <f t="shared" si="23"/>
        <v>0</v>
      </c>
      <c r="X724" s="23"/>
      <c r="Y724" s="27"/>
    </row>
    <row r="725" spans="1:25" ht="51" customHeight="1" x14ac:dyDescent="0.2">
      <c r="A725" s="20"/>
      <c r="B725" s="20"/>
      <c r="C725" s="20"/>
      <c r="D725" s="20"/>
      <c r="E725" s="20"/>
      <c r="F725" s="22"/>
      <c r="G725" s="22"/>
      <c r="H725" s="20"/>
      <c r="I725" s="20"/>
      <c r="J725" s="20"/>
      <c r="K725" s="20"/>
      <c r="L725" s="20"/>
      <c r="M725" s="20"/>
      <c r="N725" s="20"/>
      <c r="O725" s="20"/>
      <c r="P725" s="20"/>
      <c r="Q725" s="23"/>
      <c r="R725" s="23"/>
      <c r="S725" s="21"/>
      <c r="T725" s="20"/>
      <c r="U725" s="24">
        <f t="shared" si="22"/>
        <v>0</v>
      </c>
      <c r="V725" s="25">
        <v>0</v>
      </c>
      <c r="W725" s="26">
        <f t="shared" si="23"/>
        <v>0</v>
      </c>
      <c r="X725" s="23"/>
      <c r="Y725" s="27"/>
    </row>
    <row r="726" spans="1:25" ht="51" customHeight="1" x14ac:dyDescent="0.2">
      <c r="A726" s="20"/>
      <c r="B726" s="20"/>
      <c r="C726" s="20"/>
      <c r="D726" s="20"/>
      <c r="E726" s="20"/>
      <c r="F726" s="22"/>
      <c r="G726" s="22"/>
      <c r="H726" s="20"/>
      <c r="I726" s="20"/>
      <c r="J726" s="20"/>
      <c r="K726" s="20"/>
      <c r="L726" s="20"/>
      <c r="M726" s="20"/>
      <c r="N726" s="20"/>
      <c r="O726" s="20"/>
      <c r="P726" s="20"/>
      <c r="Q726" s="23"/>
      <c r="R726" s="23"/>
      <c r="S726" s="21"/>
      <c r="T726" s="20"/>
      <c r="U726" s="24">
        <f t="shared" si="22"/>
        <v>0</v>
      </c>
      <c r="V726" s="25">
        <v>0</v>
      </c>
      <c r="W726" s="26">
        <f t="shared" si="23"/>
        <v>0</v>
      </c>
      <c r="X726" s="23"/>
      <c r="Y726" s="27"/>
    </row>
    <row r="727" spans="1:25" ht="51" customHeight="1" x14ac:dyDescent="0.2">
      <c r="A727" s="20"/>
      <c r="B727" s="20"/>
      <c r="C727" s="20"/>
      <c r="D727" s="20"/>
      <c r="E727" s="20"/>
      <c r="F727" s="22"/>
      <c r="G727" s="22"/>
      <c r="H727" s="20"/>
      <c r="I727" s="20"/>
      <c r="J727" s="20"/>
      <c r="K727" s="20"/>
      <c r="L727" s="20"/>
      <c r="M727" s="20"/>
      <c r="N727" s="20"/>
      <c r="O727" s="20"/>
      <c r="P727" s="20"/>
      <c r="Q727" s="23"/>
      <c r="R727" s="23"/>
      <c r="S727" s="21"/>
      <c r="T727" s="20"/>
      <c r="U727" s="24">
        <f t="shared" si="22"/>
        <v>0</v>
      </c>
      <c r="V727" s="25">
        <v>0</v>
      </c>
      <c r="W727" s="26">
        <f t="shared" si="23"/>
        <v>0</v>
      </c>
      <c r="X727" s="23"/>
      <c r="Y727" s="27"/>
    </row>
    <row r="728" spans="1:25" ht="51" customHeight="1" x14ac:dyDescent="0.2">
      <c r="A728" s="20"/>
      <c r="B728" s="20"/>
      <c r="C728" s="20"/>
      <c r="D728" s="20"/>
      <c r="E728" s="20"/>
      <c r="F728" s="22"/>
      <c r="G728" s="22"/>
      <c r="H728" s="20"/>
      <c r="I728" s="20"/>
      <c r="J728" s="20"/>
      <c r="K728" s="20"/>
      <c r="L728" s="20"/>
      <c r="M728" s="20"/>
      <c r="N728" s="20"/>
      <c r="O728" s="20"/>
      <c r="P728" s="20"/>
      <c r="Q728" s="23"/>
      <c r="R728" s="23"/>
      <c r="S728" s="21"/>
      <c r="T728" s="20"/>
      <c r="U728" s="24">
        <f t="shared" si="22"/>
        <v>0</v>
      </c>
      <c r="V728" s="25">
        <v>0</v>
      </c>
      <c r="W728" s="26">
        <f t="shared" si="23"/>
        <v>0</v>
      </c>
      <c r="X728" s="23"/>
      <c r="Y728" s="27"/>
    </row>
    <row r="729" spans="1:25" ht="51" customHeight="1" x14ac:dyDescent="0.2">
      <c r="A729" s="20"/>
      <c r="B729" s="20"/>
      <c r="C729" s="20"/>
      <c r="D729" s="20"/>
      <c r="E729" s="20"/>
      <c r="F729" s="22"/>
      <c r="G729" s="22"/>
      <c r="H729" s="20"/>
      <c r="I729" s="20"/>
      <c r="J729" s="20"/>
      <c r="K729" s="20"/>
      <c r="L729" s="20"/>
      <c r="M729" s="20"/>
      <c r="N729" s="20"/>
      <c r="O729" s="20"/>
      <c r="P729" s="20"/>
      <c r="Q729" s="23"/>
      <c r="R729" s="23"/>
      <c r="S729" s="21"/>
      <c r="T729" s="20"/>
      <c r="U729" s="24">
        <f t="shared" si="22"/>
        <v>0</v>
      </c>
      <c r="V729" s="25">
        <v>0</v>
      </c>
      <c r="W729" s="26">
        <f t="shared" si="23"/>
        <v>0</v>
      </c>
      <c r="X729" s="23"/>
      <c r="Y729" s="27"/>
    </row>
    <row r="730" spans="1:25" ht="51" customHeight="1" x14ac:dyDescent="0.2">
      <c r="A730" s="20"/>
      <c r="B730" s="20"/>
      <c r="C730" s="20"/>
      <c r="D730" s="20"/>
      <c r="E730" s="20"/>
      <c r="F730" s="22"/>
      <c r="G730" s="22"/>
      <c r="H730" s="20"/>
      <c r="I730" s="20"/>
      <c r="J730" s="20"/>
      <c r="K730" s="20"/>
      <c r="L730" s="20"/>
      <c r="M730" s="20"/>
      <c r="N730" s="20"/>
      <c r="O730" s="20"/>
      <c r="P730" s="20"/>
      <c r="Q730" s="23"/>
      <c r="R730" s="23"/>
      <c r="S730" s="21"/>
      <c r="T730" s="20"/>
      <c r="U730" s="24">
        <f t="shared" si="22"/>
        <v>0</v>
      </c>
      <c r="V730" s="25">
        <v>0</v>
      </c>
      <c r="W730" s="26">
        <f t="shared" si="23"/>
        <v>0</v>
      </c>
      <c r="X730" s="23"/>
      <c r="Y730" s="27"/>
    </row>
    <row r="731" spans="1:25" ht="51" customHeight="1" x14ac:dyDescent="0.2">
      <c r="A731" s="20"/>
      <c r="B731" s="20"/>
      <c r="C731" s="20"/>
      <c r="D731" s="20"/>
      <c r="E731" s="20"/>
      <c r="F731" s="22"/>
      <c r="G731" s="22"/>
      <c r="H731" s="20"/>
      <c r="I731" s="20"/>
      <c r="J731" s="20"/>
      <c r="K731" s="20"/>
      <c r="L731" s="20"/>
      <c r="M731" s="20"/>
      <c r="N731" s="20"/>
      <c r="O731" s="20"/>
      <c r="P731" s="20"/>
      <c r="Q731" s="23"/>
      <c r="R731" s="23"/>
      <c r="S731" s="21"/>
      <c r="T731" s="20"/>
      <c r="U731" s="24">
        <f t="shared" si="22"/>
        <v>0</v>
      </c>
      <c r="V731" s="25">
        <v>0</v>
      </c>
      <c r="W731" s="26">
        <f t="shared" si="23"/>
        <v>0</v>
      </c>
      <c r="X731" s="23"/>
      <c r="Y731" s="27"/>
    </row>
    <row r="732" spans="1:25" ht="51" customHeight="1" x14ac:dyDescent="0.2">
      <c r="A732" s="20"/>
      <c r="B732" s="20"/>
      <c r="C732" s="20"/>
      <c r="D732" s="20"/>
      <c r="E732" s="20"/>
      <c r="F732" s="22"/>
      <c r="G732" s="22"/>
      <c r="H732" s="20"/>
      <c r="I732" s="20"/>
      <c r="J732" s="20"/>
      <c r="K732" s="20"/>
      <c r="L732" s="20"/>
      <c r="M732" s="20"/>
      <c r="N732" s="20"/>
      <c r="O732" s="20"/>
      <c r="P732" s="20"/>
      <c r="Q732" s="23"/>
      <c r="R732" s="23"/>
      <c r="S732" s="21"/>
      <c r="T732" s="20"/>
      <c r="U732" s="24">
        <f t="shared" si="22"/>
        <v>0</v>
      </c>
      <c r="V732" s="25">
        <v>0</v>
      </c>
      <c r="W732" s="26">
        <f t="shared" si="23"/>
        <v>0</v>
      </c>
      <c r="X732" s="23"/>
      <c r="Y732" s="27"/>
    </row>
    <row r="733" spans="1:25" ht="51" customHeight="1" x14ac:dyDescent="0.2">
      <c r="A733" s="20"/>
      <c r="B733" s="20"/>
      <c r="C733" s="20"/>
      <c r="D733" s="20"/>
      <c r="E733" s="20"/>
      <c r="F733" s="22"/>
      <c r="G733" s="22"/>
      <c r="H733" s="20"/>
      <c r="I733" s="20"/>
      <c r="J733" s="20"/>
      <c r="K733" s="20"/>
      <c r="L733" s="20"/>
      <c r="M733" s="20"/>
      <c r="N733" s="20"/>
      <c r="O733" s="20"/>
      <c r="P733" s="20"/>
      <c r="Q733" s="23"/>
      <c r="R733" s="23"/>
      <c r="S733" s="21"/>
      <c r="T733" s="20"/>
      <c r="U733" s="24">
        <f t="shared" si="22"/>
        <v>0</v>
      </c>
      <c r="V733" s="25">
        <v>0</v>
      </c>
      <c r="W733" s="26">
        <f t="shared" si="23"/>
        <v>0</v>
      </c>
      <c r="X733" s="23"/>
      <c r="Y733" s="27"/>
    </row>
    <row r="734" spans="1:25" ht="51" customHeight="1" x14ac:dyDescent="0.2">
      <c r="A734" s="20"/>
      <c r="B734" s="20"/>
      <c r="C734" s="20"/>
      <c r="D734" s="20"/>
      <c r="E734" s="20"/>
      <c r="F734" s="22"/>
      <c r="G734" s="22"/>
      <c r="H734" s="20"/>
      <c r="I734" s="20"/>
      <c r="J734" s="20"/>
      <c r="K734" s="20"/>
      <c r="L734" s="20"/>
      <c r="M734" s="20"/>
      <c r="N734" s="20"/>
      <c r="O734" s="20"/>
      <c r="P734" s="20"/>
      <c r="Q734" s="23"/>
      <c r="R734" s="23"/>
      <c r="S734" s="21"/>
      <c r="T734" s="20"/>
      <c r="U734" s="24">
        <f t="shared" si="22"/>
        <v>0</v>
      </c>
      <c r="V734" s="25">
        <v>0</v>
      </c>
      <c r="W734" s="26">
        <f t="shared" si="23"/>
        <v>0</v>
      </c>
      <c r="X734" s="23"/>
      <c r="Y734" s="27"/>
    </row>
    <row r="735" spans="1:25" ht="51" customHeight="1" x14ac:dyDescent="0.2">
      <c r="A735" s="20"/>
      <c r="B735" s="20"/>
      <c r="C735" s="20"/>
      <c r="D735" s="20"/>
      <c r="E735" s="20"/>
      <c r="F735" s="22"/>
      <c r="G735" s="22"/>
      <c r="H735" s="20"/>
      <c r="I735" s="20"/>
      <c r="J735" s="20"/>
      <c r="K735" s="20"/>
      <c r="L735" s="20"/>
      <c r="M735" s="20"/>
      <c r="N735" s="20"/>
      <c r="O735" s="20"/>
      <c r="P735" s="20"/>
      <c r="Q735" s="23"/>
      <c r="R735" s="23"/>
      <c r="S735" s="21"/>
      <c r="T735" s="20"/>
      <c r="U735" s="24">
        <f t="shared" si="22"/>
        <v>0</v>
      </c>
      <c r="V735" s="25">
        <v>0</v>
      </c>
      <c r="W735" s="26">
        <f t="shared" si="23"/>
        <v>0</v>
      </c>
      <c r="X735" s="23"/>
      <c r="Y735" s="27"/>
    </row>
    <row r="736" spans="1:25" ht="51" customHeight="1" x14ac:dyDescent="0.2">
      <c r="A736" s="20"/>
      <c r="B736" s="20"/>
      <c r="C736" s="20"/>
      <c r="D736" s="20"/>
      <c r="E736" s="20"/>
      <c r="F736" s="22"/>
      <c r="G736" s="22"/>
      <c r="H736" s="20"/>
      <c r="I736" s="20"/>
      <c r="J736" s="20"/>
      <c r="K736" s="20"/>
      <c r="L736" s="20"/>
      <c r="M736" s="20"/>
      <c r="N736" s="20"/>
      <c r="O736" s="20"/>
      <c r="P736" s="20"/>
      <c r="Q736" s="23"/>
      <c r="R736" s="23"/>
      <c r="S736" s="21"/>
      <c r="T736" s="20"/>
      <c r="U736" s="24">
        <f t="shared" si="22"/>
        <v>0</v>
      </c>
      <c r="V736" s="25">
        <v>0</v>
      </c>
      <c r="W736" s="26">
        <f t="shared" si="23"/>
        <v>0</v>
      </c>
      <c r="X736" s="23"/>
      <c r="Y736" s="27"/>
    </row>
    <row r="737" spans="1:25" ht="51" customHeight="1" x14ac:dyDescent="0.2">
      <c r="A737" s="20"/>
      <c r="B737" s="20"/>
      <c r="C737" s="20"/>
      <c r="D737" s="20"/>
      <c r="E737" s="20"/>
      <c r="F737" s="22"/>
      <c r="G737" s="22"/>
      <c r="H737" s="20"/>
      <c r="I737" s="20"/>
      <c r="J737" s="20"/>
      <c r="K737" s="20"/>
      <c r="L737" s="20"/>
      <c r="M737" s="20"/>
      <c r="N737" s="20"/>
      <c r="O737" s="20"/>
      <c r="P737" s="20"/>
      <c r="Q737" s="23"/>
      <c r="R737" s="23"/>
      <c r="S737" s="21"/>
      <c r="T737" s="20"/>
      <c r="U737" s="24">
        <f t="shared" si="22"/>
        <v>0</v>
      </c>
      <c r="V737" s="25">
        <v>0</v>
      </c>
      <c r="W737" s="26">
        <f t="shared" si="23"/>
        <v>0</v>
      </c>
      <c r="X737" s="23"/>
      <c r="Y737" s="27"/>
    </row>
    <row r="738" spans="1:25" ht="51" customHeight="1" x14ac:dyDescent="0.2">
      <c r="A738" s="20" t="s">
        <v>1336</v>
      </c>
      <c r="B738" s="20"/>
      <c r="C738" s="20"/>
      <c r="D738" s="20"/>
      <c r="E738" s="20"/>
      <c r="F738" s="22"/>
      <c r="G738" s="22"/>
      <c r="H738" s="20"/>
      <c r="I738" s="20"/>
      <c r="J738" s="20"/>
      <c r="K738" s="20"/>
      <c r="L738" s="20"/>
      <c r="M738" s="20"/>
      <c r="N738" s="20"/>
      <c r="O738" s="20"/>
      <c r="P738" s="20"/>
      <c r="Q738" s="23"/>
      <c r="R738" s="23"/>
      <c r="S738" s="21"/>
      <c r="T738" s="20"/>
      <c r="U738" s="24">
        <f t="shared" si="22"/>
        <v>0</v>
      </c>
      <c r="V738" s="25">
        <v>0</v>
      </c>
      <c r="W738" s="26">
        <f t="shared" si="23"/>
        <v>0</v>
      </c>
      <c r="X738" s="23"/>
      <c r="Y738" s="27"/>
    </row>
    <row r="739" spans="1:25" ht="51" customHeight="1" x14ac:dyDescent="0.2">
      <c r="A739" s="20"/>
      <c r="B739" s="20"/>
      <c r="C739" s="20"/>
      <c r="D739" s="20"/>
      <c r="E739" s="20"/>
      <c r="F739" s="22"/>
      <c r="G739" s="22"/>
      <c r="H739" s="20"/>
      <c r="I739" s="20"/>
      <c r="J739" s="20"/>
      <c r="K739" s="20"/>
      <c r="L739" s="20"/>
      <c r="M739" s="20"/>
      <c r="N739" s="20"/>
      <c r="O739" s="20"/>
      <c r="P739" s="20"/>
      <c r="Q739" s="23"/>
      <c r="R739" s="23"/>
      <c r="S739" s="21"/>
      <c r="T739" s="20"/>
      <c r="U739" s="24">
        <f t="shared" si="22"/>
        <v>0</v>
      </c>
      <c r="V739" s="25">
        <v>0</v>
      </c>
      <c r="W739" s="26">
        <f t="shared" si="23"/>
        <v>0</v>
      </c>
      <c r="X739" s="23"/>
      <c r="Y739" s="27"/>
    </row>
    <row r="740" spans="1:25" ht="51" customHeight="1" x14ac:dyDescent="0.2">
      <c r="A740" s="20"/>
      <c r="B740" s="20"/>
      <c r="C740" s="20"/>
      <c r="D740" s="20"/>
      <c r="E740" s="20"/>
      <c r="F740" s="22"/>
      <c r="G740" s="22"/>
      <c r="H740" s="20"/>
      <c r="I740" s="20"/>
      <c r="J740" s="20"/>
      <c r="K740" s="20"/>
      <c r="L740" s="20"/>
      <c r="M740" s="20"/>
      <c r="N740" s="20"/>
      <c r="O740" s="20"/>
      <c r="P740" s="20"/>
      <c r="Q740" s="23"/>
      <c r="R740" s="23"/>
      <c r="S740" s="21"/>
      <c r="T740" s="20"/>
      <c r="U740" s="24">
        <f t="shared" si="22"/>
        <v>0</v>
      </c>
      <c r="V740" s="25">
        <v>0</v>
      </c>
      <c r="W740" s="26">
        <f t="shared" si="23"/>
        <v>0</v>
      </c>
      <c r="X740" s="23"/>
      <c r="Y740" s="27"/>
    </row>
    <row r="741" spans="1:25" ht="51" customHeight="1" x14ac:dyDescent="0.2">
      <c r="A741" s="20"/>
      <c r="B741" s="20"/>
      <c r="C741" s="20"/>
      <c r="D741" s="20"/>
      <c r="E741" s="20"/>
      <c r="F741" s="22"/>
      <c r="G741" s="22"/>
      <c r="H741" s="20"/>
      <c r="I741" s="20"/>
      <c r="J741" s="20"/>
      <c r="K741" s="20"/>
      <c r="L741" s="20"/>
      <c r="M741" s="20"/>
      <c r="N741" s="20"/>
      <c r="O741" s="20"/>
      <c r="P741" s="20"/>
      <c r="Q741" s="23"/>
      <c r="R741" s="23"/>
      <c r="S741" s="21"/>
      <c r="T741" s="20"/>
      <c r="U741" s="24">
        <f t="shared" si="22"/>
        <v>0</v>
      </c>
      <c r="V741" s="25">
        <v>0</v>
      </c>
      <c r="W741" s="26">
        <f t="shared" si="23"/>
        <v>0</v>
      </c>
      <c r="X741" s="23"/>
      <c r="Y741" s="27"/>
    </row>
    <row r="742" spans="1:25" ht="51" customHeight="1" x14ac:dyDescent="0.2">
      <c r="A742" s="20"/>
      <c r="B742" s="20"/>
      <c r="C742" s="20"/>
      <c r="D742" s="20"/>
      <c r="E742" s="20"/>
      <c r="F742" s="22"/>
      <c r="G742" s="22"/>
      <c r="H742" s="20"/>
      <c r="I742" s="20"/>
      <c r="J742" s="20"/>
      <c r="K742" s="20"/>
      <c r="L742" s="20"/>
      <c r="M742" s="20"/>
      <c r="N742" s="20"/>
      <c r="O742" s="20"/>
      <c r="P742" s="20"/>
      <c r="Q742" s="23"/>
      <c r="R742" s="23"/>
      <c r="S742" s="21"/>
      <c r="T742" s="20"/>
      <c r="U742" s="24">
        <f t="shared" si="22"/>
        <v>0</v>
      </c>
      <c r="V742" s="25">
        <v>0</v>
      </c>
      <c r="W742" s="26">
        <f t="shared" si="23"/>
        <v>0</v>
      </c>
      <c r="X742" s="23"/>
      <c r="Y742" s="27"/>
    </row>
    <row r="743" spans="1:25" ht="51" customHeight="1" x14ac:dyDescent="0.2">
      <c r="A743" s="20"/>
      <c r="B743" s="20"/>
      <c r="C743" s="20"/>
      <c r="D743" s="20"/>
      <c r="E743" s="20"/>
      <c r="F743" s="22"/>
      <c r="G743" s="22"/>
      <c r="H743" s="20"/>
      <c r="I743" s="20"/>
      <c r="J743" s="20"/>
      <c r="K743" s="20"/>
      <c r="L743" s="20"/>
      <c r="M743" s="20"/>
      <c r="N743" s="20"/>
      <c r="O743" s="20"/>
      <c r="P743" s="20"/>
      <c r="Q743" s="23"/>
      <c r="R743" s="23"/>
      <c r="S743" s="21"/>
      <c r="T743" s="20"/>
      <c r="U743" s="24">
        <f t="shared" si="22"/>
        <v>0</v>
      </c>
      <c r="V743" s="25">
        <v>0</v>
      </c>
      <c r="W743" s="26">
        <f t="shared" si="23"/>
        <v>0</v>
      </c>
      <c r="X743" s="23"/>
      <c r="Y743" s="27"/>
    </row>
    <row r="744" spans="1:25" ht="51" customHeight="1" x14ac:dyDescent="0.2">
      <c r="A744" s="20"/>
      <c r="B744" s="20"/>
      <c r="C744" s="20"/>
      <c r="D744" s="20"/>
      <c r="E744" s="20"/>
      <c r="F744" s="22"/>
      <c r="G744" s="22"/>
      <c r="H744" s="20"/>
      <c r="I744" s="20"/>
      <c r="J744" s="20"/>
      <c r="K744" s="20"/>
      <c r="L744" s="20"/>
      <c r="M744" s="20"/>
      <c r="N744" s="20"/>
      <c r="O744" s="20"/>
      <c r="P744" s="20"/>
      <c r="Q744" s="23"/>
      <c r="R744" s="23"/>
      <c r="S744" s="21"/>
      <c r="T744" s="20"/>
      <c r="U744" s="24">
        <f t="shared" si="22"/>
        <v>0</v>
      </c>
      <c r="V744" s="25">
        <v>0</v>
      </c>
      <c r="W744" s="26">
        <f t="shared" si="23"/>
        <v>0</v>
      </c>
      <c r="X744" s="23"/>
      <c r="Y744" s="27"/>
    </row>
    <row r="745" spans="1:25" ht="51" customHeight="1" x14ac:dyDescent="0.2">
      <c r="A745" s="20"/>
      <c r="B745" s="20"/>
      <c r="C745" s="20"/>
      <c r="D745" s="20"/>
      <c r="E745" s="20"/>
      <c r="F745" s="22"/>
      <c r="G745" s="22"/>
      <c r="H745" s="20"/>
      <c r="I745" s="20"/>
      <c r="J745" s="20"/>
      <c r="K745" s="20"/>
      <c r="L745" s="20"/>
      <c r="M745" s="20"/>
      <c r="N745" s="20"/>
      <c r="O745" s="20"/>
      <c r="P745" s="20"/>
      <c r="Q745" s="23"/>
      <c r="R745" s="23"/>
      <c r="S745" s="21"/>
      <c r="T745" s="20"/>
      <c r="U745" s="24">
        <f t="shared" si="22"/>
        <v>0</v>
      </c>
      <c r="V745" s="25">
        <v>0</v>
      </c>
      <c r="W745" s="26">
        <f t="shared" si="23"/>
        <v>0</v>
      </c>
      <c r="X745" s="23"/>
      <c r="Y745" s="27"/>
    </row>
    <row r="746" spans="1:25" ht="51" customHeight="1" x14ac:dyDescent="0.2">
      <c r="A746" s="20"/>
      <c r="B746" s="20"/>
      <c r="C746" s="20"/>
      <c r="D746" s="20"/>
      <c r="E746" s="20"/>
      <c r="F746" s="22"/>
      <c r="G746" s="22"/>
      <c r="H746" s="20"/>
      <c r="I746" s="20"/>
      <c r="J746" s="20"/>
      <c r="K746" s="20"/>
      <c r="L746" s="20"/>
      <c r="M746" s="20"/>
      <c r="N746" s="20"/>
      <c r="O746" s="20"/>
      <c r="P746" s="20"/>
      <c r="Q746" s="23"/>
      <c r="R746" s="23"/>
      <c r="S746" s="21"/>
      <c r="T746" s="20"/>
      <c r="U746" s="24">
        <f t="shared" si="22"/>
        <v>0</v>
      </c>
      <c r="V746" s="25">
        <v>0</v>
      </c>
      <c r="W746" s="26">
        <f t="shared" si="23"/>
        <v>0</v>
      </c>
      <c r="X746" s="23"/>
      <c r="Y746" s="27"/>
    </row>
    <row r="747" spans="1:25" ht="51" customHeight="1" x14ac:dyDescent="0.2">
      <c r="A747" s="20"/>
      <c r="B747" s="20"/>
      <c r="C747" s="20"/>
      <c r="D747" s="20"/>
      <c r="E747" s="20"/>
      <c r="F747" s="22"/>
      <c r="G747" s="22"/>
      <c r="H747" s="20"/>
      <c r="I747" s="20"/>
      <c r="J747" s="20"/>
      <c r="K747" s="20"/>
      <c r="L747" s="20"/>
      <c r="M747" s="20"/>
      <c r="N747" s="20"/>
      <c r="O747" s="20"/>
      <c r="P747" s="20"/>
      <c r="Q747" s="23"/>
      <c r="R747" s="23"/>
      <c r="S747" s="21"/>
      <c r="T747" s="20"/>
      <c r="U747" s="24">
        <f t="shared" si="22"/>
        <v>0</v>
      </c>
      <c r="V747" s="25">
        <v>0</v>
      </c>
      <c r="W747" s="26">
        <f t="shared" si="23"/>
        <v>0</v>
      </c>
      <c r="X747" s="23"/>
      <c r="Y747" s="27"/>
    </row>
    <row r="748" spans="1:25" ht="51" customHeight="1" x14ac:dyDescent="0.2">
      <c r="A748" s="20"/>
      <c r="B748" s="20"/>
      <c r="C748" s="20"/>
      <c r="D748" s="20"/>
      <c r="E748" s="20"/>
      <c r="F748" s="22"/>
      <c r="G748" s="22"/>
      <c r="H748" s="20"/>
      <c r="I748" s="20"/>
      <c r="J748" s="20"/>
      <c r="K748" s="20"/>
      <c r="L748" s="20"/>
      <c r="M748" s="20"/>
      <c r="N748" s="20"/>
      <c r="O748" s="20"/>
      <c r="P748" s="20"/>
      <c r="Q748" s="23"/>
      <c r="R748" s="23"/>
      <c r="S748" s="21"/>
      <c r="T748" s="20"/>
      <c r="U748" s="24">
        <f t="shared" si="22"/>
        <v>0</v>
      </c>
      <c r="V748" s="25">
        <v>0</v>
      </c>
      <c r="W748" s="26">
        <f t="shared" si="23"/>
        <v>0</v>
      </c>
      <c r="X748" s="23"/>
      <c r="Y748" s="27"/>
    </row>
    <row r="749" spans="1:25" ht="51" customHeight="1" x14ac:dyDescent="0.2">
      <c r="A749" s="20"/>
      <c r="B749" s="20"/>
      <c r="C749" s="20"/>
      <c r="D749" s="20"/>
      <c r="E749" s="20"/>
      <c r="F749" s="22"/>
      <c r="G749" s="22"/>
      <c r="H749" s="20"/>
      <c r="I749" s="20"/>
      <c r="J749" s="20"/>
      <c r="K749" s="20"/>
      <c r="L749" s="20"/>
      <c r="M749" s="20"/>
      <c r="N749" s="20"/>
      <c r="O749" s="20"/>
      <c r="P749" s="20"/>
      <c r="Q749" s="23"/>
      <c r="R749" s="23"/>
      <c r="S749" s="21"/>
      <c r="T749" s="20"/>
      <c r="U749" s="24">
        <f t="shared" si="22"/>
        <v>0</v>
      </c>
      <c r="V749" s="25">
        <v>0</v>
      </c>
      <c r="W749" s="26">
        <f t="shared" si="23"/>
        <v>0</v>
      </c>
      <c r="X749" s="23"/>
      <c r="Y749" s="27"/>
    </row>
    <row r="750" spans="1:25" ht="51" customHeight="1" x14ac:dyDescent="0.2">
      <c r="A750" s="20"/>
      <c r="B750" s="20"/>
      <c r="C750" s="20"/>
      <c r="D750" s="20"/>
      <c r="E750" s="20"/>
      <c r="F750" s="22"/>
      <c r="G750" s="22"/>
      <c r="H750" s="20"/>
      <c r="I750" s="20"/>
      <c r="J750" s="20"/>
      <c r="K750" s="20"/>
      <c r="L750" s="20"/>
      <c r="M750" s="20"/>
      <c r="N750" s="20"/>
      <c r="O750" s="20"/>
      <c r="P750" s="20"/>
      <c r="Q750" s="23"/>
      <c r="R750" s="23"/>
      <c r="S750" s="21"/>
      <c r="T750" s="20"/>
      <c r="U750" s="24">
        <f t="shared" si="22"/>
        <v>0</v>
      </c>
      <c r="V750" s="25">
        <v>0</v>
      </c>
      <c r="W750" s="26">
        <f t="shared" si="23"/>
        <v>0</v>
      </c>
      <c r="X750" s="23"/>
      <c r="Y750" s="27"/>
    </row>
    <row r="751" spans="1:25" ht="51" customHeight="1" x14ac:dyDescent="0.2">
      <c r="A751" s="20"/>
      <c r="B751" s="20"/>
      <c r="C751" s="20"/>
      <c r="D751" s="20"/>
      <c r="E751" s="20"/>
      <c r="F751" s="22"/>
      <c r="G751" s="22"/>
      <c r="H751" s="20"/>
      <c r="I751" s="20"/>
      <c r="J751" s="20"/>
      <c r="K751" s="20"/>
      <c r="L751" s="20"/>
      <c r="M751" s="20"/>
      <c r="N751" s="20"/>
      <c r="O751" s="20"/>
      <c r="P751" s="20"/>
      <c r="Q751" s="23"/>
      <c r="R751" s="23"/>
      <c r="S751" s="21"/>
      <c r="T751" s="20"/>
      <c r="U751" s="24">
        <f t="shared" si="22"/>
        <v>0</v>
      </c>
      <c r="V751" s="25">
        <v>0</v>
      </c>
      <c r="W751" s="26">
        <f t="shared" si="23"/>
        <v>0</v>
      </c>
      <c r="X751" s="23"/>
      <c r="Y751" s="27"/>
    </row>
    <row r="752" spans="1:25" ht="51" customHeight="1" x14ac:dyDescent="0.2">
      <c r="A752" s="20"/>
      <c r="B752" s="20"/>
      <c r="C752" s="20"/>
      <c r="D752" s="20"/>
      <c r="E752" s="20"/>
      <c r="F752" s="22"/>
      <c r="G752" s="22"/>
      <c r="H752" s="20"/>
      <c r="I752" s="20"/>
      <c r="J752" s="20"/>
      <c r="K752" s="20"/>
      <c r="L752" s="20"/>
      <c r="M752" s="20"/>
      <c r="N752" s="20"/>
      <c r="O752" s="20"/>
      <c r="P752" s="20"/>
      <c r="Q752" s="23"/>
      <c r="R752" s="23"/>
      <c r="S752" s="21"/>
      <c r="T752" s="20"/>
      <c r="U752" s="24">
        <f t="shared" si="22"/>
        <v>0</v>
      </c>
      <c r="V752" s="25">
        <v>0</v>
      </c>
      <c r="W752" s="26">
        <f t="shared" si="23"/>
        <v>0</v>
      </c>
      <c r="X752" s="23"/>
      <c r="Y752" s="27"/>
    </row>
    <row r="753" spans="1:25" ht="51" customHeight="1" x14ac:dyDescent="0.2">
      <c r="A753" s="20"/>
      <c r="B753" s="20"/>
      <c r="C753" s="20"/>
      <c r="D753" s="20"/>
      <c r="E753" s="20"/>
      <c r="F753" s="22"/>
      <c r="G753" s="22"/>
      <c r="H753" s="20"/>
      <c r="I753" s="20"/>
      <c r="J753" s="20"/>
      <c r="K753" s="20"/>
      <c r="L753" s="20"/>
      <c r="M753" s="20"/>
      <c r="N753" s="20"/>
      <c r="O753" s="20"/>
      <c r="P753" s="20"/>
      <c r="Q753" s="23"/>
      <c r="R753" s="23"/>
      <c r="S753" s="21"/>
      <c r="T753" s="20"/>
      <c r="U753" s="24">
        <f t="shared" si="22"/>
        <v>0</v>
      </c>
      <c r="V753" s="25">
        <v>0</v>
      </c>
      <c r="W753" s="26">
        <f t="shared" si="23"/>
        <v>0</v>
      </c>
      <c r="X753" s="23"/>
      <c r="Y753" s="27"/>
    </row>
    <row r="754" spans="1:25" ht="51" customHeight="1" x14ac:dyDescent="0.2">
      <c r="A754" s="20"/>
      <c r="B754" s="20"/>
      <c r="C754" s="20"/>
      <c r="D754" s="20"/>
      <c r="E754" s="20"/>
      <c r="F754" s="22"/>
      <c r="G754" s="22"/>
      <c r="H754" s="20"/>
      <c r="I754" s="20"/>
      <c r="J754" s="20"/>
      <c r="K754" s="20"/>
      <c r="L754" s="20"/>
      <c r="M754" s="20"/>
      <c r="N754" s="20"/>
      <c r="O754" s="20"/>
      <c r="P754" s="20"/>
      <c r="Q754" s="23"/>
      <c r="R754" s="23"/>
      <c r="S754" s="21"/>
      <c r="T754" s="20"/>
      <c r="U754" s="24">
        <f t="shared" si="22"/>
        <v>0</v>
      </c>
      <c r="V754" s="25">
        <v>0</v>
      </c>
      <c r="W754" s="26">
        <f t="shared" si="23"/>
        <v>0</v>
      </c>
      <c r="X754" s="23"/>
      <c r="Y754" s="27"/>
    </row>
    <row r="755" spans="1:25" ht="51" customHeight="1" x14ac:dyDescent="0.2">
      <c r="A755" s="20"/>
      <c r="B755" s="20"/>
      <c r="C755" s="20"/>
      <c r="D755" s="20"/>
      <c r="E755" s="20"/>
      <c r="F755" s="22"/>
      <c r="G755" s="22"/>
      <c r="H755" s="20"/>
      <c r="I755" s="20"/>
      <c r="J755" s="20"/>
      <c r="K755" s="20"/>
      <c r="L755" s="20"/>
      <c r="M755" s="20"/>
      <c r="N755" s="20"/>
      <c r="O755" s="20"/>
      <c r="P755" s="20"/>
      <c r="Q755" s="23"/>
      <c r="R755" s="23"/>
      <c r="S755" s="21"/>
      <c r="T755" s="20"/>
      <c r="U755" s="24">
        <f t="shared" si="22"/>
        <v>0</v>
      </c>
      <c r="V755" s="25">
        <v>0</v>
      </c>
      <c r="W755" s="26">
        <f t="shared" si="23"/>
        <v>0</v>
      </c>
      <c r="X755" s="23"/>
      <c r="Y755" s="27"/>
    </row>
    <row r="756" spans="1:25" ht="51" customHeight="1" x14ac:dyDescent="0.2">
      <c r="A756" s="20"/>
      <c r="B756" s="20"/>
      <c r="C756" s="20"/>
      <c r="D756" s="20"/>
      <c r="E756" s="20"/>
      <c r="F756" s="22"/>
      <c r="G756" s="22"/>
      <c r="H756" s="20"/>
      <c r="I756" s="20"/>
      <c r="J756" s="20"/>
      <c r="K756" s="20"/>
      <c r="L756" s="20"/>
      <c r="M756" s="20"/>
      <c r="N756" s="20"/>
      <c r="O756" s="20"/>
      <c r="P756" s="20"/>
      <c r="Q756" s="23"/>
      <c r="R756" s="23"/>
      <c r="S756" s="21"/>
      <c r="T756" s="20"/>
      <c r="U756" s="24">
        <f t="shared" si="22"/>
        <v>0</v>
      </c>
      <c r="V756" s="25">
        <v>0</v>
      </c>
      <c r="W756" s="26">
        <f t="shared" si="23"/>
        <v>0</v>
      </c>
      <c r="X756" s="23"/>
      <c r="Y756" s="27"/>
    </row>
    <row r="757" spans="1:25" ht="51" customHeight="1" x14ac:dyDescent="0.2">
      <c r="A757" s="20"/>
      <c r="B757" s="20"/>
      <c r="C757" s="20"/>
      <c r="D757" s="20"/>
      <c r="E757" s="20"/>
      <c r="F757" s="22"/>
      <c r="G757" s="22"/>
      <c r="H757" s="20"/>
      <c r="I757" s="20"/>
      <c r="J757" s="20"/>
      <c r="K757" s="20"/>
      <c r="L757" s="20"/>
      <c r="M757" s="20"/>
      <c r="N757" s="20"/>
      <c r="O757" s="20"/>
      <c r="P757" s="20"/>
      <c r="Q757" s="23"/>
      <c r="R757" s="23"/>
      <c r="S757" s="21"/>
      <c r="T757" s="20"/>
      <c r="U757" s="24">
        <f t="shared" si="22"/>
        <v>0</v>
      </c>
      <c r="V757" s="25">
        <v>0</v>
      </c>
      <c r="W757" s="26">
        <f t="shared" si="23"/>
        <v>0</v>
      </c>
      <c r="X757" s="23"/>
      <c r="Y757" s="27"/>
    </row>
    <row r="758" spans="1:25" ht="51" customHeight="1" x14ac:dyDescent="0.2">
      <c r="A758" s="20"/>
      <c r="B758" s="20"/>
      <c r="C758" s="20"/>
      <c r="D758" s="20"/>
      <c r="E758" s="20"/>
      <c r="F758" s="22"/>
      <c r="G758" s="22"/>
      <c r="H758" s="20"/>
      <c r="I758" s="20"/>
      <c r="J758" s="20"/>
      <c r="K758" s="20"/>
      <c r="L758" s="20"/>
      <c r="M758" s="20"/>
      <c r="N758" s="20"/>
      <c r="O758" s="20"/>
      <c r="P758" s="20"/>
      <c r="Q758" s="23"/>
      <c r="R758" s="23"/>
      <c r="S758" s="21"/>
      <c r="T758" s="20"/>
      <c r="U758" s="24">
        <f t="shared" si="22"/>
        <v>0</v>
      </c>
      <c r="V758" s="25">
        <v>0</v>
      </c>
      <c r="W758" s="26">
        <f t="shared" si="23"/>
        <v>0</v>
      </c>
      <c r="X758" s="23"/>
      <c r="Y758" s="27"/>
    </row>
    <row r="759" spans="1:25" ht="51" customHeight="1" x14ac:dyDescent="0.2">
      <c r="A759" s="20"/>
      <c r="B759" s="20"/>
      <c r="C759" s="20"/>
      <c r="D759" s="20"/>
      <c r="E759" s="20"/>
      <c r="F759" s="22"/>
      <c r="G759" s="22"/>
      <c r="H759" s="20"/>
      <c r="I759" s="20"/>
      <c r="J759" s="20"/>
      <c r="K759" s="20"/>
      <c r="L759" s="20"/>
      <c r="M759" s="20"/>
      <c r="N759" s="20"/>
      <c r="O759" s="20"/>
      <c r="P759" s="20"/>
      <c r="Q759" s="23"/>
      <c r="R759" s="23"/>
      <c r="S759" s="21"/>
      <c r="T759" s="20"/>
      <c r="U759" s="24">
        <f t="shared" si="22"/>
        <v>0</v>
      </c>
      <c r="V759" s="25">
        <v>0</v>
      </c>
      <c r="W759" s="26">
        <f t="shared" si="23"/>
        <v>0</v>
      </c>
      <c r="X759" s="23"/>
      <c r="Y759" s="27"/>
    </row>
    <row r="760" spans="1:25" ht="51" customHeight="1" x14ac:dyDescent="0.2">
      <c r="A760" s="20"/>
      <c r="B760" s="20"/>
      <c r="C760" s="20"/>
      <c r="D760" s="20"/>
      <c r="E760" s="20"/>
      <c r="F760" s="22"/>
      <c r="G760" s="22"/>
      <c r="H760" s="20"/>
      <c r="I760" s="20"/>
      <c r="J760" s="20"/>
      <c r="K760" s="20"/>
      <c r="L760" s="20"/>
      <c r="M760" s="20"/>
      <c r="N760" s="20"/>
      <c r="O760" s="20"/>
      <c r="P760" s="20"/>
      <c r="Q760" s="23"/>
      <c r="R760" s="23"/>
      <c r="S760" s="21"/>
      <c r="T760" s="20"/>
      <c r="U760" s="24">
        <f t="shared" si="22"/>
        <v>0</v>
      </c>
      <c r="V760" s="25">
        <v>0</v>
      </c>
      <c r="W760" s="26">
        <f t="shared" si="23"/>
        <v>0</v>
      </c>
      <c r="X760" s="23"/>
      <c r="Y760" s="27"/>
    </row>
    <row r="761" spans="1:25" ht="51" customHeight="1" x14ac:dyDescent="0.2">
      <c r="A761" s="20"/>
      <c r="B761" s="20"/>
      <c r="C761" s="20"/>
      <c r="D761" s="20"/>
      <c r="E761" s="20"/>
      <c r="F761" s="22"/>
      <c r="G761" s="22"/>
      <c r="H761" s="20"/>
      <c r="I761" s="20"/>
      <c r="J761" s="20"/>
      <c r="K761" s="20"/>
      <c r="L761" s="20"/>
      <c r="M761" s="20"/>
      <c r="N761" s="20"/>
      <c r="O761" s="20"/>
      <c r="P761" s="20"/>
      <c r="Q761" s="23"/>
      <c r="R761" s="23"/>
      <c r="S761" s="21"/>
      <c r="T761" s="20"/>
      <c r="U761" s="24">
        <f t="shared" si="22"/>
        <v>0</v>
      </c>
      <c r="V761" s="25">
        <v>0</v>
      </c>
      <c r="W761" s="26">
        <f t="shared" si="23"/>
        <v>0</v>
      </c>
      <c r="X761" s="23"/>
      <c r="Y761" s="27"/>
    </row>
    <row r="762" spans="1:25" ht="51" customHeight="1" x14ac:dyDescent="0.2">
      <c r="A762" s="20"/>
      <c r="B762" s="20"/>
      <c r="C762" s="20"/>
      <c r="D762" s="20"/>
      <c r="E762" s="20"/>
      <c r="F762" s="22"/>
      <c r="G762" s="22"/>
      <c r="H762" s="20"/>
      <c r="I762" s="20"/>
      <c r="J762" s="20"/>
      <c r="K762" s="20"/>
      <c r="L762" s="20"/>
      <c r="M762" s="20"/>
      <c r="N762" s="20"/>
      <c r="O762" s="20"/>
      <c r="P762" s="20"/>
      <c r="Q762" s="23"/>
      <c r="R762" s="23"/>
      <c r="S762" s="21"/>
      <c r="T762" s="20"/>
      <c r="U762" s="24">
        <f t="shared" si="22"/>
        <v>0</v>
      </c>
      <c r="V762" s="25">
        <v>0</v>
      </c>
      <c r="W762" s="26">
        <f t="shared" si="23"/>
        <v>0</v>
      </c>
      <c r="X762" s="23"/>
      <c r="Y762" s="27"/>
    </row>
    <row r="763" spans="1:25" ht="51" customHeight="1" x14ac:dyDescent="0.2">
      <c r="A763" s="20"/>
      <c r="B763" s="20"/>
      <c r="C763" s="20"/>
      <c r="D763" s="20"/>
      <c r="E763" s="20"/>
      <c r="F763" s="22"/>
      <c r="G763" s="22"/>
      <c r="H763" s="20"/>
      <c r="I763" s="20"/>
      <c r="J763" s="20"/>
      <c r="K763" s="20"/>
      <c r="L763" s="20"/>
      <c r="M763" s="20"/>
      <c r="N763" s="20"/>
      <c r="O763" s="20"/>
      <c r="P763" s="20"/>
      <c r="Q763" s="23"/>
      <c r="R763" s="23"/>
      <c r="S763" s="21"/>
      <c r="T763" s="20"/>
      <c r="U763" s="24">
        <f t="shared" si="22"/>
        <v>0</v>
      </c>
      <c r="V763" s="25">
        <v>0</v>
      </c>
      <c r="W763" s="26">
        <f t="shared" si="23"/>
        <v>0</v>
      </c>
      <c r="X763" s="23"/>
      <c r="Y763" s="27"/>
    </row>
    <row r="764" spans="1:25" ht="51" customHeight="1" x14ac:dyDescent="0.2">
      <c r="A764" s="20"/>
      <c r="B764" s="20"/>
      <c r="C764" s="20"/>
      <c r="D764" s="20"/>
      <c r="E764" s="20"/>
      <c r="F764" s="22"/>
      <c r="G764" s="22"/>
      <c r="H764" s="20"/>
      <c r="I764" s="20"/>
      <c r="J764" s="20"/>
      <c r="K764" s="20"/>
      <c r="L764" s="20"/>
      <c r="M764" s="20"/>
      <c r="N764" s="20"/>
      <c r="O764" s="20"/>
      <c r="P764" s="20"/>
      <c r="Q764" s="23"/>
      <c r="R764" s="23"/>
      <c r="S764" s="21"/>
      <c r="T764" s="20"/>
      <c r="U764" s="24">
        <f t="shared" si="22"/>
        <v>0</v>
      </c>
      <c r="V764" s="25">
        <v>0</v>
      </c>
      <c r="W764" s="26">
        <f t="shared" si="23"/>
        <v>0</v>
      </c>
      <c r="X764" s="23"/>
      <c r="Y764" s="27"/>
    </row>
    <row r="765" spans="1:25" ht="51" customHeight="1" x14ac:dyDescent="0.2">
      <c r="A765" s="20"/>
      <c r="B765" s="20"/>
      <c r="C765" s="20"/>
      <c r="D765" s="20"/>
      <c r="E765" s="20"/>
      <c r="F765" s="22"/>
      <c r="G765" s="22"/>
      <c r="H765" s="20"/>
      <c r="I765" s="20"/>
      <c r="J765" s="20"/>
      <c r="K765" s="20"/>
      <c r="L765" s="20"/>
      <c r="M765" s="20"/>
      <c r="N765" s="20"/>
      <c r="O765" s="20"/>
      <c r="P765" s="20"/>
      <c r="Q765" s="23"/>
      <c r="R765" s="23"/>
      <c r="S765" s="21"/>
      <c r="T765" s="20"/>
      <c r="U765" s="24">
        <f t="shared" si="22"/>
        <v>0</v>
      </c>
      <c r="V765" s="25">
        <v>0</v>
      </c>
      <c r="W765" s="26">
        <f t="shared" si="23"/>
        <v>0</v>
      </c>
      <c r="X765" s="23"/>
      <c r="Y765" s="27"/>
    </row>
    <row r="766" spans="1:25" ht="51" customHeight="1" x14ac:dyDescent="0.2">
      <c r="A766" s="20"/>
      <c r="B766" s="20"/>
      <c r="C766" s="20"/>
      <c r="D766" s="20"/>
      <c r="E766" s="20"/>
      <c r="F766" s="22"/>
      <c r="G766" s="22"/>
      <c r="H766" s="20"/>
      <c r="I766" s="20"/>
      <c r="J766" s="20"/>
      <c r="K766" s="20"/>
      <c r="L766" s="20"/>
      <c r="M766" s="20"/>
      <c r="N766" s="20"/>
      <c r="O766" s="20"/>
      <c r="P766" s="20"/>
      <c r="Q766" s="23"/>
      <c r="R766" s="23"/>
      <c r="S766" s="21"/>
      <c r="T766" s="20"/>
      <c r="U766" s="24">
        <f t="shared" si="22"/>
        <v>0</v>
      </c>
      <c r="V766" s="25">
        <v>0</v>
      </c>
      <c r="W766" s="26">
        <f t="shared" si="23"/>
        <v>0</v>
      </c>
      <c r="X766" s="23"/>
      <c r="Y766" s="27"/>
    </row>
    <row r="767" spans="1:25" ht="51" customHeight="1" x14ac:dyDescent="0.2">
      <c r="A767" s="20"/>
      <c r="B767" s="20"/>
      <c r="C767" s="20"/>
      <c r="D767" s="20"/>
      <c r="E767" s="20"/>
      <c r="F767" s="22"/>
      <c r="G767" s="22"/>
      <c r="H767" s="20"/>
      <c r="I767" s="20"/>
      <c r="J767" s="20"/>
      <c r="K767" s="20"/>
      <c r="L767" s="20"/>
      <c r="M767" s="20"/>
      <c r="N767" s="20"/>
      <c r="O767" s="20"/>
      <c r="P767" s="20"/>
      <c r="Q767" s="23"/>
      <c r="R767" s="23"/>
      <c r="S767" s="21"/>
      <c r="T767" s="20"/>
      <c r="U767" s="24">
        <f t="shared" si="22"/>
        <v>0</v>
      </c>
      <c r="V767" s="25">
        <v>0</v>
      </c>
      <c r="W767" s="26">
        <f t="shared" si="23"/>
        <v>0</v>
      </c>
      <c r="X767" s="23"/>
      <c r="Y767" s="27"/>
    </row>
    <row r="768" spans="1:25" ht="51" customHeight="1" x14ac:dyDescent="0.2">
      <c r="A768" s="20"/>
      <c r="B768" s="20"/>
      <c r="C768" s="20"/>
      <c r="D768" s="20"/>
      <c r="E768" s="20"/>
      <c r="F768" s="22"/>
      <c r="G768" s="22"/>
      <c r="H768" s="20"/>
      <c r="I768" s="20"/>
      <c r="J768" s="20"/>
      <c r="K768" s="20"/>
      <c r="L768" s="20"/>
      <c r="M768" s="20"/>
      <c r="N768" s="20"/>
      <c r="O768" s="20"/>
      <c r="P768" s="20"/>
      <c r="Q768" s="23"/>
      <c r="R768" s="23"/>
      <c r="S768" s="21"/>
      <c r="T768" s="20"/>
      <c r="U768" s="24">
        <f t="shared" si="22"/>
        <v>0</v>
      </c>
      <c r="V768" s="25">
        <v>0</v>
      </c>
      <c r="W768" s="26">
        <f t="shared" si="23"/>
        <v>0</v>
      </c>
      <c r="X768" s="23"/>
      <c r="Y768" s="27"/>
    </row>
    <row r="769" spans="1:25" ht="51" customHeight="1" x14ac:dyDescent="0.2">
      <c r="A769" s="20"/>
      <c r="B769" s="20"/>
      <c r="C769" s="20"/>
      <c r="D769" s="20"/>
      <c r="E769" s="20"/>
      <c r="F769" s="22"/>
      <c r="G769" s="22"/>
      <c r="H769" s="20"/>
      <c r="I769" s="20"/>
      <c r="J769" s="20"/>
      <c r="K769" s="20"/>
      <c r="L769" s="20"/>
      <c r="M769" s="20"/>
      <c r="N769" s="20"/>
      <c r="O769" s="20"/>
      <c r="P769" s="20"/>
      <c r="Q769" s="23"/>
      <c r="R769" s="23"/>
      <c r="S769" s="21"/>
      <c r="T769" s="20"/>
      <c r="U769" s="24">
        <f t="shared" si="22"/>
        <v>0</v>
      </c>
      <c r="V769" s="25">
        <v>0</v>
      </c>
      <c r="W769" s="26">
        <f t="shared" si="23"/>
        <v>0</v>
      </c>
      <c r="X769" s="23"/>
      <c r="Y769" s="27"/>
    </row>
    <row r="770" spans="1:25" ht="51" customHeight="1" x14ac:dyDescent="0.2">
      <c r="A770" s="20"/>
      <c r="B770" s="20"/>
      <c r="C770" s="20"/>
      <c r="D770" s="20"/>
      <c r="E770" s="20"/>
      <c r="F770" s="22"/>
      <c r="G770" s="22"/>
      <c r="H770" s="20"/>
      <c r="I770" s="20"/>
      <c r="J770" s="20"/>
      <c r="K770" s="20"/>
      <c r="L770" s="20"/>
      <c r="M770" s="20"/>
      <c r="N770" s="20"/>
      <c r="O770" s="20"/>
      <c r="P770" s="20"/>
      <c r="Q770" s="23"/>
      <c r="R770" s="23"/>
      <c r="S770" s="21"/>
      <c r="T770" s="20"/>
      <c r="U770" s="24">
        <f t="shared" si="22"/>
        <v>0</v>
      </c>
      <c r="V770" s="25">
        <v>0</v>
      </c>
      <c r="W770" s="26">
        <f t="shared" si="23"/>
        <v>0</v>
      </c>
      <c r="X770" s="23"/>
      <c r="Y770" s="27"/>
    </row>
    <row r="771" spans="1:25" ht="51" customHeight="1" x14ac:dyDescent="0.2">
      <c r="A771" s="20"/>
      <c r="B771" s="20"/>
      <c r="C771" s="20"/>
      <c r="D771" s="20"/>
      <c r="E771" s="20"/>
      <c r="F771" s="22"/>
      <c r="G771" s="22"/>
      <c r="H771" s="20"/>
      <c r="I771" s="20"/>
      <c r="J771" s="20"/>
      <c r="K771" s="20"/>
      <c r="L771" s="20"/>
      <c r="M771" s="20"/>
      <c r="N771" s="20"/>
      <c r="O771" s="20"/>
      <c r="P771" s="20"/>
      <c r="Q771" s="23"/>
      <c r="R771" s="23"/>
      <c r="S771" s="21"/>
      <c r="T771" s="20"/>
      <c r="U771" s="24">
        <f t="shared" si="22"/>
        <v>0</v>
      </c>
      <c r="V771" s="25">
        <v>0</v>
      </c>
      <c r="W771" s="26">
        <f t="shared" si="23"/>
        <v>0</v>
      </c>
      <c r="X771" s="23"/>
      <c r="Y771" s="27"/>
    </row>
    <row r="772" spans="1:25" ht="51" customHeight="1" x14ac:dyDescent="0.2">
      <c r="A772" s="20"/>
      <c r="B772" s="20"/>
      <c r="C772" s="20"/>
      <c r="D772" s="20"/>
      <c r="E772" s="20"/>
      <c r="F772" s="22"/>
      <c r="G772" s="22"/>
      <c r="H772" s="20"/>
      <c r="I772" s="20"/>
      <c r="J772" s="20"/>
      <c r="K772" s="20"/>
      <c r="L772" s="20"/>
      <c r="M772" s="20"/>
      <c r="N772" s="20"/>
      <c r="O772" s="20"/>
      <c r="P772" s="20"/>
      <c r="Q772" s="23"/>
      <c r="R772" s="23"/>
      <c r="S772" s="23"/>
      <c r="T772" s="20"/>
      <c r="U772" s="24">
        <f t="shared" si="22"/>
        <v>0</v>
      </c>
      <c r="V772" s="25">
        <v>0</v>
      </c>
      <c r="W772" s="26">
        <f t="shared" si="23"/>
        <v>0</v>
      </c>
      <c r="X772" s="23"/>
      <c r="Y772" s="27"/>
    </row>
    <row r="773" spans="1:25" ht="51" customHeight="1" x14ac:dyDescent="0.2">
      <c r="A773" s="20"/>
      <c r="B773" s="20"/>
      <c r="C773" s="20"/>
      <c r="D773" s="20"/>
      <c r="E773" s="20"/>
      <c r="F773" s="22"/>
      <c r="G773" s="22"/>
      <c r="H773" s="20"/>
      <c r="I773" s="20"/>
      <c r="J773" s="20"/>
      <c r="K773" s="20"/>
      <c r="L773" s="20"/>
      <c r="M773" s="20"/>
      <c r="N773" s="20"/>
      <c r="O773" s="20"/>
      <c r="P773" s="20"/>
      <c r="Q773" s="23"/>
      <c r="R773" s="23"/>
      <c r="S773" s="21"/>
      <c r="T773" s="20"/>
      <c r="U773" s="24">
        <f t="shared" ref="U773:U774" si="24">ROUND((T773/30),0)</f>
        <v>0</v>
      </c>
      <c r="V773" s="25">
        <v>0</v>
      </c>
      <c r="W773" s="26">
        <f t="shared" ref="W773:W774" si="25">IF(V773=0,0,((V773/U773)))</f>
        <v>0</v>
      </c>
      <c r="X773" s="23"/>
      <c r="Y773" s="27"/>
    </row>
    <row r="774" spans="1:25" ht="51" customHeight="1" x14ac:dyDescent="0.2">
      <c r="A774" s="20"/>
      <c r="B774" s="20"/>
      <c r="C774" s="20"/>
      <c r="D774" s="20"/>
      <c r="E774" s="20"/>
      <c r="F774" s="22"/>
      <c r="G774" s="22"/>
      <c r="H774" s="20"/>
      <c r="I774" s="20"/>
      <c r="J774" s="20"/>
      <c r="K774" s="20"/>
      <c r="L774" s="20"/>
      <c r="M774" s="20"/>
      <c r="N774" s="20"/>
      <c r="O774" s="20"/>
      <c r="P774" s="20"/>
      <c r="Q774" s="23"/>
      <c r="R774" s="23"/>
      <c r="S774" s="21"/>
      <c r="T774" s="20"/>
      <c r="U774" s="24">
        <f t="shared" si="24"/>
        <v>0</v>
      </c>
      <c r="V774" s="25">
        <v>0</v>
      </c>
      <c r="W774" s="26">
        <f t="shared" si="25"/>
        <v>0</v>
      </c>
      <c r="X774" s="23"/>
      <c r="Y774" s="27"/>
    </row>
    <row r="775" spans="1:25" ht="51" customHeight="1" x14ac:dyDescent="0.2">
      <c r="Q775" s="23"/>
    </row>
    <row r="776" spans="1:25" ht="51" customHeight="1" x14ac:dyDescent="0.2">
      <c r="T776" s="28"/>
      <c r="U776" s="60"/>
      <c r="V776" s="60"/>
    </row>
    <row r="777" spans="1:25" ht="51" customHeight="1" x14ac:dyDescent="0.2">
      <c r="C777" s="20"/>
      <c r="U777" s="60"/>
      <c r="V777" s="1"/>
    </row>
  </sheetData>
  <autoFilter ref="A3:CI774" xr:uid="{9B99530F-1E9C-44C7-9791-3A579D787217}"/>
  <phoneticPr fontId="12" type="noConversion"/>
  <conditionalFormatting sqref="A39:A42">
    <cfRule type="duplicateValues" dxfId="496" priority="62"/>
  </conditionalFormatting>
  <conditionalFormatting sqref="A45:A49">
    <cfRule type="duplicateValues" dxfId="495" priority="61"/>
  </conditionalFormatting>
  <conditionalFormatting sqref="A61:A63">
    <cfRule type="duplicateValues" dxfId="494" priority="60"/>
  </conditionalFormatting>
  <conditionalFormatting sqref="A73:A75">
    <cfRule type="duplicateValues" dxfId="493" priority="59"/>
  </conditionalFormatting>
  <conditionalFormatting sqref="A78:A79">
    <cfRule type="duplicateValues" dxfId="492" priority="58"/>
  </conditionalFormatting>
  <conditionalFormatting sqref="A99:A102">
    <cfRule type="duplicateValues" dxfId="491" priority="57"/>
  </conditionalFormatting>
  <conditionalFormatting sqref="A108:A110">
    <cfRule type="duplicateValues" dxfId="490" priority="56"/>
  </conditionalFormatting>
  <conditionalFormatting sqref="A113:A126">
    <cfRule type="duplicateValues" dxfId="489" priority="55"/>
  </conditionalFormatting>
  <conditionalFormatting sqref="A128:A130">
    <cfRule type="duplicateValues" dxfId="488" priority="54"/>
  </conditionalFormatting>
  <conditionalFormatting sqref="A133:A134">
    <cfRule type="duplicateValues" dxfId="487" priority="53"/>
  </conditionalFormatting>
  <conditionalFormatting sqref="A136:A139">
    <cfRule type="duplicateValues" dxfId="486" priority="52"/>
  </conditionalFormatting>
  <conditionalFormatting sqref="A144:A145">
    <cfRule type="duplicateValues" dxfId="485" priority="51"/>
  </conditionalFormatting>
  <conditionalFormatting sqref="A151:A152">
    <cfRule type="duplicateValues" dxfId="484" priority="50"/>
  </conditionalFormatting>
  <conditionalFormatting sqref="A153:A154">
    <cfRule type="duplicateValues" dxfId="483" priority="49"/>
  </conditionalFormatting>
  <conditionalFormatting sqref="A157:A159">
    <cfRule type="duplicateValues" dxfId="482" priority="48"/>
  </conditionalFormatting>
  <conditionalFormatting sqref="A160:A163">
    <cfRule type="duplicateValues" dxfId="481" priority="47"/>
  </conditionalFormatting>
  <conditionalFormatting sqref="A165:A167">
    <cfRule type="duplicateValues" dxfId="480" priority="46"/>
  </conditionalFormatting>
  <conditionalFormatting sqref="A168:A169">
    <cfRule type="duplicateValues" dxfId="479" priority="45"/>
  </conditionalFormatting>
  <conditionalFormatting sqref="A176:A179">
    <cfRule type="duplicateValues" dxfId="478" priority="44"/>
  </conditionalFormatting>
  <conditionalFormatting sqref="A190:A191">
    <cfRule type="duplicateValues" dxfId="477" priority="43"/>
  </conditionalFormatting>
  <conditionalFormatting sqref="A193:A202">
    <cfRule type="duplicateValues" dxfId="476" priority="42"/>
  </conditionalFormatting>
  <conditionalFormatting sqref="A203:A211">
    <cfRule type="duplicateValues" dxfId="475" priority="41"/>
  </conditionalFormatting>
  <conditionalFormatting sqref="A225:A227">
    <cfRule type="duplicateValues" dxfId="474" priority="40"/>
  </conditionalFormatting>
  <conditionalFormatting sqref="A232:A233">
    <cfRule type="duplicateValues" dxfId="473" priority="39"/>
  </conditionalFormatting>
  <conditionalFormatting sqref="A235:A241">
    <cfRule type="duplicateValues" dxfId="472" priority="38"/>
  </conditionalFormatting>
  <conditionalFormatting sqref="A247:A249">
    <cfRule type="duplicateValues" dxfId="471" priority="37"/>
  </conditionalFormatting>
  <conditionalFormatting sqref="A250:A251">
    <cfRule type="duplicateValues" dxfId="470" priority="36"/>
  </conditionalFormatting>
  <conditionalFormatting sqref="A253:A255">
    <cfRule type="duplicateValues" dxfId="469" priority="35"/>
  </conditionalFormatting>
  <conditionalFormatting sqref="A263:A268">
    <cfRule type="duplicateValues" dxfId="468" priority="34"/>
  </conditionalFormatting>
  <conditionalFormatting sqref="A269:A270">
    <cfRule type="duplicateValues" dxfId="467" priority="33"/>
  </conditionalFormatting>
  <conditionalFormatting sqref="A273:A274">
    <cfRule type="duplicateValues" dxfId="466" priority="32"/>
  </conditionalFormatting>
  <conditionalFormatting sqref="A282:A284">
    <cfRule type="duplicateValues" dxfId="465" priority="31"/>
  </conditionalFormatting>
  <conditionalFormatting sqref="A291:A292">
    <cfRule type="duplicateValues" dxfId="464" priority="30"/>
  </conditionalFormatting>
  <conditionalFormatting sqref="A294:A295">
    <cfRule type="duplicateValues" dxfId="463" priority="29"/>
  </conditionalFormatting>
  <conditionalFormatting sqref="A298:A299">
    <cfRule type="duplicateValues" dxfId="462" priority="28"/>
  </conditionalFormatting>
  <conditionalFormatting sqref="A300:A301">
    <cfRule type="duplicateValues" dxfId="461" priority="27"/>
  </conditionalFormatting>
  <conditionalFormatting sqref="A313:A314">
    <cfRule type="duplicateValues" dxfId="460" priority="26"/>
  </conditionalFormatting>
  <conditionalFormatting sqref="A333:A334">
    <cfRule type="duplicateValues" dxfId="459" priority="25"/>
  </conditionalFormatting>
  <conditionalFormatting sqref="A349:A350">
    <cfRule type="duplicateValues" dxfId="458" priority="24"/>
  </conditionalFormatting>
  <conditionalFormatting sqref="A359:A360">
    <cfRule type="duplicateValues" dxfId="457" priority="23"/>
  </conditionalFormatting>
  <conditionalFormatting sqref="A372:A374">
    <cfRule type="duplicateValues" dxfId="456" priority="22"/>
  </conditionalFormatting>
  <conditionalFormatting sqref="A376:A377">
    <cfRule type="duplicateValues" dxfId="455" priority="21"/>
  </conditionalFormatting>
  <conditionalFormatting sqref="A383:A384">
    <cfRule type="duplicateValues" dxfId="454" priority="20"/>
  </conditionalFormatting>
  <conditionalFormatting sqref="A386:A387">
    <cfRule type="duplicateValues" dxfId="453" priority="19"/>
  </conditionalFormatting>
  <conditionalFormatting sqref="A391:A392">
    <cfRule type="duplicateValues" dxfId="452" priority="18"/>
  </conditionalFormatting>
  <conditionalFormatting sqref="A393:A395">
    <cfRule type="duplicateValues" dxfId="451" priority="17"/>
  </conditionalFormatting>
  <conditionalFormatting sqref="A396:A397">
    <cfRule type="duplicateValues" dxfId="450" priority="16"/>
  </conditionalFormatting>
  <conditionalFormatting sqref="A399:A404">
    <cfRule type="duplicateValues" dxfId="449" priority="15"/>
  </conditionalFormatting>
  <conditionalFormatting sqref="A406:A407">
    <cfRule type="duplicateValues" dxfId="448" priority="14"/>
  </conditionalFormatting>
  <conditionalFormatting sqref="A417:A418">
    <cfRule type="duplicateValues" dxfId="447" priority="13"/>
  </conditionalFormatting>
  <conditionalFormatting sqref="A421:A422">
    <cfRule type="duplicateValues" dxfId="446" priority="12"/>
  </conditionalFormatting>
  <conditionalFormatting sqref="A425:A427">
    <cfRule type="duplicateValues" dxfId="445" priority="11"/>
  </conditionalFormatting>
  <conditionalFormatting sqref="A432:A435">
    <cfRule type="duplicateValues" dxfId="444" priority="10"/>
  </conditionalFormatting>
  <conditionalFormatting sqref="A452:A453">
    <cfRule type="duplicateValues" dxfId="443" priority="9"/>
  </conditionalFormatting>
  <conditionalFormatting sqref="A461:A462">
    <cfRule type="duplicateValues" dxfId="442" priority="8"/>
  </conditionalFormatting>
  <conditionalFormatting sqref="A464:A466">
    <cfRule type="duplicateValues" dxfId="441" priority="7"/>
  </conditionalFormatting>
  <conditionalFormatting sqref="A469:A470">
    <cfRule type="duplicateValues" dxfId="440" priority="6"/>
  </conditionalFormatting>
  <conditionalFormatting sqref="A471:A472">
    <cfRule type="duplicateValues" dxfId="439" priority="5"/>
  </conditionalFormatting>
  <conditionalFormatting sqref="A482:A485">
    <cfRule type="duplicateValues" dxfId="438" priority="4"/>
  </conditionalFormatting>
  <conditionalFormatting sqref="A486:A487">
    <cfRule type="duplicateValues" dxfId="437" priority="3"/>
  </conditionalFormatting>
  <conditionalFormatting sqref="A497:A498">
    <cfRule type="duplicateValues" dxfId="436" priority="2"/>
  </conditionalFormatting>
  <conditionalFormatting sqref="A512:A513">
    <cfRule type="duplicateValues" dxfId="435" priority="1"/>
  </conditionalFormatting>
  <conditionalFormatting sqref="A4:B4">
    <cfRule type="duplicateValues" dxfId="434" priority="503"/>
  </conditionalFormatting>
  <conditionalFormatting sqref="A5:B5">
    <cfRule type="duplicateValues" dxfId="433" priority="502"/>
  </conditionalFormatting>
  <conditionalFormatting sqref="A6:B6">
    <cfRule type="duplicateValues" dxfId="432" priority="501"/>
  </conditionalFormatting>
  <conditionalFormatting sqref="A7:B7">
    <cfRule type="duplicateValues" dxfId="431" priority="500"/>
  </conditionalFormatting>
  <conditionalFormatting sqref="A8:B8">
    <cfRule type="duplicateValues" dxfId="430" priority="499"/>
  </conditionalFormatting>
  <conditionalFormatting sqref="A9:B9">
    <cfRule type="duplicateValues" dxfId="429" priority="498"/>
  </conditionalFormatting>
  <conditionalFormatting sqref="A10:B10">
    <cfRule type="duplicateValues" dxfId="428" priority="497"/>
  </conditionalFormatting>
  <conditionalFormatting sqref="A11:B11">
    <cfRule type="duplicateValues" dxfId="427" priority="495"/>
  </conditionalFormatting>
  <conditionalFormatting sqref="A12:B12">
    <cfRule type="duplicateValues" dxfId="426" priority="496"/>
  </conditionalFormatting>
  <conditionalFormatting sqref="A13:B13">
    <cfRule type="duplicateValues" dxfId="425" priority="494"/>
  </conditionalFormatting>
  <conditionalFormatting sqref="A14:B14">
    <cfRule type="duplicateValues" dxfId="424" priority="493"/>
  </conditionalFormatting>
  <conditionalFormatting sqref="A15:B15">
    <cfRule type="duplicateValues" dxfId="423" priority="492"/>
  </conditionalFormatting>
  <conditionalFormatting sqref="A16:B16">
    <cfRule type="duplicateValues" dxfId="422" priority="491"/>
  </conditionalFormatting>
  <conditionalFormatting sqref="A17:B17">
    <cfRule type="duplicateValues" dxfId="421" priority="490"/>
  </conditionalFormatting>
  <conditionalFormatting sqref="A18:B18">
    <cfRule type="duplicateValues" dxfId="420" priority="488"/>
  </conditionalFormatting>
  <conditionalFormatting sqref="A19:B19">
    <cfRule type="duplicateValues" dxfId="419" priority="489"/>
  </conditionalFormatting>
  <conditionalFormatting sqref="A20:B20">
    <cfRule type="duplicateValues" dxfId="418" priority="487"/>
  </conditionalFormatting>
  <conditionalFormatting sqref="A21:B21">
    <cfRule type="duplicateValues" dxfId="417" priority="486"/>
  </conditionalFormatting>
  <conditionalFormatting sqref="A22:B22">
    <cfRule type="duplicateValues" dxfId="416" priority="485"/>
  </conditionalFormatting>
  <conditionalFormatting sqref="A23:B23">
    <cfRule type="duplicateValues" dxfId="415" priority="484"/>
  </conditionalFormatting>
  <conditionalFormatting sqref="A24:B24">
    <cfRule type="duplicateValues" dxfId="414" priority="482"/>
  </conditionalFormatting>
  <conditionalFormatting sqref="A25:B25">
    <cfRule type="duplicateValues" dxfId="413" priority="483"/>
  </conditionalFormatting>
  <conditionalFormatting sqref="A26:B26">
    <cfRule type="duplicateValues" dxfId="412" priority="481"/>
  </conditionalFormatting>
  <conditionalFormatting sqref="A27:B27">
    <cfRule type="duplicateValues" dxfId="411" priority="478"/>
  </conditionalFormatting>
  <conditionalFormatting sqref="A28:B28">
    <cfRule type="duplicateValues" dxfId="410" priority="477"/>
  </conditionalFormatting>
  <conditionalFormatting sqref="A29:B29">
    <cfRule type="duplicateValues" dxfId="409" priority="476"/>
  </conditionalFormatting>
  <conditionalFormatting sqref="A30:B30">
    <cfRule type="duplicateValues" dxfId="408" priority="475"/>
  </conditionalFormatting>
  <conditionalFormatting sqref="A31:B31">
    <cfRule type="duplicateValues" dxfId="407" priority="474"/>
  </conditionalFormatting>
  <conditionalFormatting sqref="A32:B32">
    <cfRule type="duplicateValues" dxfId="406" priority="473"/>
  </conditionalFormatting>
  <conditionalFormatting sqref="A33:B33">
    <cfRule type="duplicateValues" dxfId="405" priority="472"/>
  </conditionalFormatting>
  <conditionalFormatting sqref="A34:B34">
    <cfRule type="duplicateValues" dxfId="404" priority="471"/>
  </conditionalFormatting>
  <conditionalFormatting sqref="A35:B35">
    <cfRule type="duplicateValues" dxfId="403" priority="470"/>
  </conditionalFormatting>
  <conditionalFormatting sqref="A36:B36">
    <cfRule type="duplicateValues" dxfId="402" priority="469"/>
  </conditionalFormatting>
  <conditionalFormatting sqref="A37:B37">
    <cfRule type="duplicateValues" dxfId="401" priority="468"/>
  </conditionalFormatting>
  <conditionalFormatting sqref="A38:B38">
    <cfRule type="duplicateValues" dxfId="400" priority="467"/>
  </conditionalFormatting>
  <conditionalFormatting sqref="A43:B43">
    <cfRule type="duplicateValues" dxfId="399" priority="465"/>
  </conditionalFormatting>
  <conditionalFormatting sqref="A44:B44">
    <cfRule type="duplicateValues" dxfId="398" priority="464"/>
  </conditionalFormatting>
  <conditionalFormatting sqref="A50:B50">
    <cfRule type="duplicateValues" dxfId="397" priority="462"/>
  </conditionalFormatting>
  <conditionalFormatting sqref="A51:B51">
    <cfRule type="duplicateValues" dxfId="396" priority="461"/>
  </conditionalFormatting>
  <conditionalFormatting sqref="A52:B52">
    <cfRule type="duplicateValues" dxfId="395" priority="460"/>
  </conditionalFormatting>
  <conditionalFormatting sqref="A53:B53">
    <cfRule type="duplicateValues" dxfId="394" priority="459"/>
  </conditionalFormatting>
  <conditionalFormatting sqref="A54:B54">
    <cfRule type="duplicateValues" dxfId="393" priority="458"/>
  </conditionalFormatting>
  <conditionalFormatting sqref="A55:B55">
    <cfRule type="duplicateValues" dxfId="392" priority="457"/>
  </conditionalFormatting>
  <conditionalFormatting sqref="A56:B56">
    <cfRule type="duplicateValues" dxfId="391" priority="456"/>
  </conditionalFormatting>
  <conditionalFormatting sqref="A57:B57">
    <cfRule type="duplicateValues" dxfId="390" priority="455"/>
  </conditionalFormatting>
  <conditionalFormatting sqref="A58:B58">
    <cfRule type="duplicateValues" dxfId="389" priority="454"/>
  </conditionalFormatting>
  <conditionalFormatting sqref="A59:B59">
    <cfRule type="duplicateValues" dxfId="388" priority="453"/>
  </conditionalFormatting>
  <conditionalFormatting sqref="A60:B60">
    <cfRule type="duplicateValues" dxfId="387" priority="452"/>
  </conditionalFormatting>
  <conditionalFormatting sqref="A64:B64">
    <cfRule type="duplicateValues" dxfId="386" priority="450"/>
  </conditionalFormatting>
  <conditionalFormatting sqref="A65:B65">
    <cfRule type="duplicateValues" dxfId="385" priority="449"/>
  </conditionalFormatting>
  <conditionalFormatting sqref="A66:B66">
    <cfRule type="duplicateValues" dxfId="384" priority="448"/>
  </conditionalFormatting>
  <conditionalFormatting sqref="A67:B67">
    <cfRule type="duplicateValues" dxfId="383" priority="447"/>
  </conditionalFormatting>
  <conditionalFormatting sqref="A68:B68">
    <cfRule type="duplicateValues" dxfId="382" priority="446"/>
  </conditionalFormatting>
  <conditionalFormatting sqref="A69:B69">
    <cfRule type="duplicateValues" dxfId="381" priority="445"/>
  </conditionalFormatting>
  <conditionalFormatting sqref="A70:B70">
    <cfRule type="duplicateValues" dxfId="380" priority="444"/>
  </conditionalFormatting>
  <conditionalFormatting sqref="A71:B71">
    <cfRule type="duplicateValues" dxfId="379" priority="443"/>
  </conditionalFormatting>
  <conditionalFormatting sqref="A72:B72">
    <cfRule type="duplicateValues" dxfId="378" priority="442"/>
  </conditionalFormatting>
  <conditionalFormatting sqref="A76:B76">
    <cfRule type="duplicateValues" dxfId="377" priority="440"/>
  </conditionalFormatting>
  <conditionalFormatting sqref="A77:B77">
    <cfRule type="duplicateValues" dxfId="376" priority="439"/>
  </conditionalFormatting>
  <conditionalFormatting sqref="A80:B80">
    <cfRule type="duplicateValues" dxfId="375" priority="437"/>
  </conditionalFormatting>
  <conditionalFormatting sqref="A81:B81">
    <cfRule type="duplicateValues" dxfId="374" priority="436"/>
  </conditionalFormatting>
  <conditionalFormatting sqref="A82:B82">
    <cfRule type="duplicateValues" dxfId="373" priority="435"/>
  </conditionalFormatting>
  <conditionalFormatting sqref="A83:B83">
    <cfRule type="duplicateValues" dxfId="372" priority="434"/>
  </conditionalFormatting>
  <conditionalFormatting sqref="A84:B84">
    <cfRule type="duplicateValues" dxfId="371" priority="433"/>
  </conditionalFormatting>
  <conditionalFormatting sqref="A85:B85">
    <cfRule type="duplicateValues" dxfId="370" priority="432"/>
  </conditionalFormatting>
  <conditionalFormatting sqref="A86:B86">
    <cfRule type="duplicateValues" dxfId="369" priority="431"/>
  </conditionalFormatting>
  <conditionalFormatting sqref="A87:B87">
    <cfRule type="duplicateValues" dxfId="368" priority="430"/>
  </conditionalFormatting>
  <conditionalFormatting sqref="A88:B88">
    <cfRule type="duplicateValues" dxfId="367" priority="429"/>
  </conditionalFormatting>
  <conditionalFormatting sqref="A89:B89">
    <cfRule type="duplicateValues" dxfId="366" priority="428"/>
  </conditionalFormatting>
  <conditionalFormatting sqref="A90:B90">
    <cfRule type="duplicateValues" dxfId="365" priority="427"/>
  </conditionalFormatting>
  <conditionalFormatting sqref="A91:B91">
    <cfRule type="duplicateValues" dxfId="364" priority="426"/>
  </conditionalFormatting>
  <conditionalFormatting sqref="A92:B92">
    <cfRule type="duplicateValues" dxfId="363" priority="425"/>
  </conditionalFormatting>
  <conditionalFormatting sqref="A93:B93">
    <cfRule type="duplicateValues" dxfId="362" priority="424"/>
  </conditionalFormatting>
  <conditionalFormatting sqref="A94:B94">
    <cfRule type="duplicateValues" dxfId="361" priority="423"/>
  </conditionalFormatting>
  <conditionalFormatting sqref="A95:B95">
    <cfRule type="duplicateValues" dxfId="360" priority="422"/>
  </conditionalFormatting>
  <conditionalFormatting sqref="A96:B96">
    <cfRule type="duplicateValues" dxfId="359" priority="421"/>
  </conditionalFormatting>
  <conditionalFormatting sqref="A97:B97">
    <cfRule type="duplicateValues" dxfId="358" priority="354"/>
  </conditionalFormatting>
  <conditionalFormatting sqref="A98:B98">
    <cfRule type="duplicateValues" dxfId="357" priority="420"/>
  </conditionalFormatting>
  <conditionalFormatting sqref="A103:B103">
    <cfRule type="duplicateValues" dxfId="356" priority="418"/>
  </conditionalFormatting>
  <conditionalFormatting sqref="A104:B104">
    <cfRule type="duplicateValues" dxfId="355" priority="417"/>
  </conditionalFormatting>
  <conditionalFormatting sqref="A105:B105">
    <cfRule type="duplicateValues" dxfId="354" priority="416"/>
  </conditionalFormatting>
  <conditionalFormatting sqref="A106:B106">
    <cfRule type="duplicateValues" dxfId="353" priority="415"/>
  </conditionalFormatting>
  <conditionalFormatting sqref="A107:B107">
    <cfRule type="duplicateValues" dxfId="352" priority="414"/>
  </conditionalFormatting>
  <conditionalFormatting sqref="A111:B111">
    <cfRule type="duplicateValues" dxfId="351" priority="411"/>
  </conditionalFormatting>
  <conditionalFormatting sqref="A112:B112">
    <cfRule type="duplicateValues" dxfId="350" priority="410"/>
  </conditionalFormatting>
  <conditionalFormatting sqref="A127:B127">
    <cfRule type="duplicateValues" dxfId="349" priority="408"/>
  </conditionalFormatting>
  <conditionalFormatting sqref="A131:B131">
    <cfRule type="duplicateValues" dxfId="348" priority="406"/>
  </conditionalFormatting>
  <conditionalFormatting sqref="A132:B132">
    <cfRule type="duplicateValues" dxfId="347" priority="405"/>
  </conditionalFormatting>
  <conditionalFormatting sqref="A135:B135">
    <cfRule type="duplicateValues" dxfId="346" priority="403"/>
  </conditionalFormatting>
  <conditionalFormatting sqref="A140:B140">
    <cfRule type="duplicateValues" dxfId="345" priority="401"/>
  </conditionalFormatting>
  <conditionalFormatting sqref="A141:B141">
    <cfRule type="duplicateValues" dxfId="344" priority="400"/>
  </conditionalFormatting>
  <conditionalFormatting sqref="A142:B142">
    <cfRule type="duplicateValues" dxfId="343" priority="399"/>
  </conditionalFormatting>
  <conditionalFormatting sqref="A143:B143">
    <cfRule type="duplicateValues" dxfId="342" priority="398"/>
  </conditionalFormatting>
  <conditionalFormatting sqref="A146:B146">
    <cfRule type="duplicateValues" dxfId="341" priority="396"/>
  </conditionalFormatting>
  <conditionalFormatting sqref="A147:B147">
    <cfRule type="duplicateValues" dxfId="340" priority="395"/>
  </conditionalFormatting>
  <conditionalFormatting sqref="A148:B148">
    <cfRule type="duplicateValues" dxfId="339" priority="394"/>
  </conditionalFormatting>
  <conditionalFormatting sqref="A149:B149">
    <cfRule type="duplicateValues" dxfId="338" priority="393"/>
  </conditionalFormatting>
  <conditionalFormatting sqref="A150:B150">
    <cfRule type="duplicateValues" dxfId="337" priority="392"/>
  </conditionalFormatting>
  <conditionalFormatting sqref="A155:B155">
    <cfRule type="duplicateValues" dxfId="336" priority="377"/>
  </conditionalFormatting>
  <conditionalFormatting sqref="A156:B156">
    <cfRule type="duplicateValues" dxfId="335" priority="389"/>
  </conditionalFormatting>
  <conditionalFormatting sqref="A164:B164">
    <cfRule type="duplicateValues" dxfId="334" priority="386"/>
  </conditionalFormatting>
  <conditionalFormatting sqref="A170:B170">
    <cfRule type="duplicateValues" dxfId="333" priority="383"/>
  </conditionalFormatting>
  <conditionalFormatting sqref="A171:B171">
    <cfRule type="duplicateValues" dxfId="332" priority="382"/>
  </conditionalFormatting>
  <conditionalFormatting sqref="A172:B172">
    <cfRule type="duplicateValues" dxfId="331" priority="381"/>
  </conditionalFormatting>
  <conditionalFormatting sqref="A173:B173">
    <cfRule type="duplicateValues" dxfId="330" priority="380"/>
  </conditionalFormatting>
  <conditionalFormatting sqref="A174:B174">
    <cfRule type="duplicateValues" dxfId="329" priority="379"/>
  </conditionalFormatting>
  <conditionalFormatting sqref="A175:B175">
    <cfRule type="duplicateValues" dxfId="328" priority="378"/>
  </conditionalFormatting>
  <conditionalFormatting sqref="A180:B180">
    <cfRule type="duplicateValues" dxfId="327" priority="374"/>
  </conditionalFormatting>
  <conditionalFormatting sqref="A181:B181">
    <cfRule type="duplicateValues" dxfId="326" priority="373"/>
  </conditionalFormatting>
  <conditionalFormatting sqref="A182:B182">
    <cfRule type="duplicateValues" dxfId="325" priority="372"/>
  </conditionalFormatting>
  <conditionalFormatting sqref="A183:B183">
    <cfRule type="duplicateValues" dxfId="324" priority="371"/>
  </conditionalFormatting>
  <conditionalFormatting sqref="A184:B184">
    <cfRule type="duplicateValues" dxfId="323" priority="370"/>
  </conditionalFormatting>
  <conditionalFormatting sqref="A185:B185">
    <cfRule type="duplicateValues" dxfId="322" priority="369"/>
  </conditionalFormatting>
  <conditionalFormatting sqref="A186:B186">
    <cfRule type="duplicateValues" dxfId="321" priority="368"/>
  </conditionalFormatting>
  <conditionalFormatting sqref="A187:B187">
    <cfRule type="duplicateValues" dxfId="320" priority="367"/>
  </conditionalFormatting>
  <conditionalFormatting sqref="A188:B188">
    <cfRule type="duplicateValues" dxfId="319" priority="366"/>
  </conditionalFormatting>
  <conditionalFormatting sqref="A189:B189">
    <cfRule type="duplicateValues" dxfId="318" priority="365"/>
  </conditionalFormatting>
  <conditionalFormatting sqref="A192:B192">
    <cfRule type="duplicateValues" dxfId="317" priority="363"/>
  </conditionalFormatting>
  <conditionalFormatting sqref="A212:B212">
    <cfRule type="duplicateValues" dxfId="316" priority="360"/>
  </conditionalFormatting>
  <conditionalFormatting sqref="A213:B213">
    <cfRule type="duplicateValues" dxfId="315" priority="359"/>
  </conditionalFormatting>
  <conditionalFormatting sqref="A214:B214">
    <cfRule type="duplicateValues" dxfId="314" priority="358"/>
  </conditionalFormatting>
  <conditionalFormatting sqref="A215:B215">
    <cfRule type="duplicateValues" dxfId="313" priority="357"/>
  </conditionalFormatting>
  <conditionalFormatting sqref="A216:B216">
    <cfRule type="duplicateValues" dxfId="312" priority="356"/>
  </conditionalFormatting>
  <conditionalFormatting sqref="A217:B217">
    <cfRule type="duplicateValues" dxfId="311" priority="355"/>
  </conditionalFormatting>
  <conditionalFormatting sqref="A218:B218">
    <cfRule type="duplicateValues" dxfId="310" priority="353"/>
  </conditionalFormatting>
  <conditionalFormatting sqref="A219:B219">
    <cfRule type="duplicateValues" dxfId="309" priority="352"/>
  </conditionalFormatting>
  <conditionalFormatting sqref="A220:B220">
    <cfRule type="duplicateValues" dxfId="308" priority="351"/>
  </conditionalFormatting>
  <conditionalFormatting sqref="A221:B221">
    <cfRule type="duplicateValues" dxfId="307" priority="350"/>
  </conditionalFormatting>
  <conditionalFormatting sqref="A222:B222">
    <cfRule type="duplicateValues" dxfId="306" priority="349"/>
  </conditionalFormatting>
  <conditionalFormatting sqref="A223:B223">
    <cfRule type="duplicateValues" dxfId="305" priority="348"/>
  </conditionalFormatting>
  <conditionalFormatting sqref="A224:B224">
    <cfRule type="duplicateValues" dxfId="304" priority="345"/>
  </conditionalFormatting>
  <conditionalFormatting sqref="A228:B228">
    <cfRule type="duplicateValues" dxfId="303" priority="343"/>
  </conditionalFormatting>
  <conditionalFormatting sqref="A229:B229">
    <cfRule type="duplicateValues" dxfId="302" priority="342"/>
  </conditionalFormatting>
  <conditionalFormatting sqref="A230:B230">
    <cfRule type="duplicateValues" dxfId="301" priority="341"/>
  </conditionalFormatting>
  <conditionalFormatting sqref="A231:B231">
    <cfRule type="duplicateValues" dxfId="300" priority="340"/>
  </conditionalFormatting>
  <conditionalFormatting sqref="A234:B234">
    <cfRule type="duplicateValues" dxfId="299" priority="338"/>
  </conditionalFormatting>
  <conditionalFormatting sqref="A242:B242">
    <cfRule type="duplicateValues" dxfId="298" priority="331"/>
  </conditionalFormatting>
  <conditionalFormatting sqref="A243:B243">
    <cfRule type="duplicateValues" dxfId="297" priority="330"/>
  </conditionalFormatting>
  <conditionalFormatting sqref="A244:B244">
    <cfRule type="duplicateValues" dxfId="296" priority="329"/>
  </conditionalFormatting>
  <conditionalFormatting sqref="A245:B245">
    <cfRule type="duplicateValues" dxfId="295" priority="328"/>
  </conditionalFormatting>
  <conditionalFormatting sqref="A246:B246">
    <cfRule type="duplicateValues" dxfId="294" priority="327"/>
  </conditionalFormatting>
  <conditionalFormatting sqref="A252:B252">
    <cfRule type="duplicateValues" dxfId="293" priority="324"/>
  </conditionalFormatting>
  <conditionalFormatting sqref="A256:B256">
    <cfRule type="duplicateValues" dxfId="292" priority="307"/>
  </conditionalFormatting>
  <conditionalFormatting sqref="A257:B257">
    <cfRule type="duplicateValues" dxfId="291" priority="306"/>
  </conditionalFormatting>
  <conditionalFormatting sqref="A258:B258">
    <cfRule type="duplicateValues" dxfId="290" priority="305"/>
  </conditionalFormatting>
  <conditionalFormatting sqref="A259:B259">
    <cfRule type="duplicateValues" dxfId="289" priority="304"/>
  </conditionalFormatting>
  <conditionalFormatting sqref="A260:B260">
    <cfRule type="duplicateValues" dxfId="288" priority="303"/>
  </conditionalFormatting>
  <conditionalFormatting sqref="A261:B261">
    <cfRule type="duplicateValues" dxfId="287" priority="302"/>
  </conditionalFormatting>
  <conditionalFormatting sqref="A262:B262">
    <cfRule type="duplicateValues" dxfId="286" priority="301"/>
  </conditionalFormatting>
  <conditionalFormatting sqref="A271:B271">
    <cfRule type="duplicateValues" dxfId="285" priority="298"/>
  </conditionalFormatting>
  <conditionalFormatting sqref="A272:B272">
    <cfRule type="duplicateValues" dxfId="284" priority="297"/>
  </conditionalFormatting>
  <conditionalFormatting sqref="A275:B275">
    <cfRule type="duplicateValues" dxfId="283" priority="295"/>
  </conditionalFormatting>
  <conditionalFormatting sqref="A276:B276">
    <cfRule type="duplicateValues" dxfId="282" priority="294"/>
  </conditionalFormatting>
  <conditionalFormatting sqref="A277:B277">
    <cfRule type="duplicateValues" dxfId="281" priority="293"/>
  </conditionalFormatting>
  <conditionalFormatting sqref="A278:B278">
    <cfRule type="duplicateValues" dxfId="280" priority="292"/>
  </conditionalFormatting>
  <conditionalFormatting sqref="A279:B279">
    <cfRule type="duplicateValues" dxfId="279" priority="291"/>
  </conditionalFormatting>
  <conditionalFormatting sqref="A280:B280">
    <cfRule type="duplicateValues" dxfId="278" priority="290"/>
  </conditionalFormatting>
  <conditionalFormatting sqref="A281:B281">
    <cfRule type="duplicateValues" dxfId="277" priority="289"/>
  </conditionalFormatting>
  <conditionalFormatting sqref="A285:B285">
    <cfRule type="duplicateValues" dxfId="276" priority="286"/>
  </conditionalFormatting>
  <conditionalFormatting sqref="A286:B286">
    <cfRule type="duplicateValues" dxfId="275" priority="285"/>
  </conditionalFormatting>
  <conditionalFormatting sqref="A287:B287">
    <cfRule type="duplicateValues" dxfId="274" priority="284"/>
  </conditionalFormatting>
  <conditionalFormatting sqref="A288:B288">
    <cfRule type="duplicateValues" dxfId="273" priority="283"/>
  </conditionalFormatting>
  <conditionalFormatting sqref="A289:B289">
    <cfRule type="duplicateValues" dxfId="272" priority="282"/>
  </conditionalFormatting>
  <conditionalFormatting sqref="A290:B290">
    <cfRule type="duplicateValues" dxfId="271" priority="281"/>
  </conditionalFormatting>
  <conditionalFormatting sqref="A293:B293">
    <cfRule type="duplicateValues" dxfId="270" priority="279"/>
  </conditionalFormatting>
  <conditionalFormatting sqref="A296:B296">
    <cfRule type="duplicateValues" dxfId="269" priority="277"/>
  </conditionalFormatting>
  <conditionalFormatting sqref="A297:B297">
    <cfRule type="duplicateValues" dxfId="268" priority="276"/>
  </conditionalFormatting>
  <conditionalFormatting sqref="A302:B302">
    <cfRule type="duplicateValues" dxfId="267" priority="273"/>
  </conditionalFormatting>
  <conditionalFormatting sqref="A303:B303">
    <cfRule type="duplicateValues" dxfId="266" priority="272"/>
  </conditionalFormatting>
  <conditionalFormatting sqref="A304:B304">
    <cfRule type="duplicateValues" dxfId="265" priority="271"/>
  </conditionalFormatting>
  <conditionalFormatting sqref="A305:B305">
    <cfRule type="duplicateValues" dxfId="264" priority="270"/>
  </conditionalFormatting>
  <conditionalFormatting sqref="A306:B306">
    <cfRule type="duplicateValues" dxfId="263" priority="269"/>
  </conditionalFormatting>
  <conditionalFormatting sqref="A307:B307">
    <cfRule type="duplicateValues" dxfId="262" priority="268"/>
  </conditionalFormatting>
  <conditionalFormatting sqref="A308:B308">
    <cfRule type="duplicateValues" dxfId="261" priority="267"/>
  </conditionalFormatting>
  <conditionalFormatting sqref="A309:B309">
    <cfRule type="duplicateValues" dxfId="260" priority="266"/>
  </conditionalFormatting>
  <conditionalFormatting sqref="A310:B310">
    <cfRule type="duplicateValues" dxfId="259" priority="265"/>
  </conditionalFormatting>
  <conditionalFormatting sqref="A311:B311">
    <cfRule type="duplicateValues" dxfId="258" priority="264"/>
  </conditionalFormatting>
  <conditionalFormatting sqref="A312:B312">
    <cfRule type="duplicateValues" dxfId="257" priority="263"/>
  </conditionalFormatting>
  <conditionalFormatting sqref="A315:B315">
    <cfRule type="duplicateValues" dxfId="256" priority="261"/>
  </conditionalFormatting>
  <conditionalFormatting sqref="A316:B316">
    <cfRule type="duplicateValues" dxfId="255" priority="260"/>
  </conditionalFormatting>
  <conditionalFormatting sqref="A317:B317">
    <cfRule type="duplicateValues" dxfId="254" priority="259"/>
  </conditionalFormatting>
  <conditionalFormatting sqref="A318:B318">
    <cfRule type="duplicateValues" dxfId="253" priority="258"/>
  </conditionalFormatting>
  <conditionalFormatting sqref="A319:B319">
    <cfRule type="duplicateValues" dxfId="252" priority="257"/>
  </conditionalFormatting>
  <conditionalFormatting sqref="A320:B320">
    <cfRule type="duplicateValues" dxfId="251" priority="256"/>
  </conditionalFormatting>
  <conditionalFormatting sqref="A321:B321">
    <cfRule type="duplicateValues" dxfId="250" priority="255"/>
  </conditionalFormatting>
  <conditionalFormatting sqref="A322:B322">
    <cfRule type="duplicateValues" dxfId="249" priority="254"/>
  </conditionalFormatting>
  <conditionalFormatting sqref="A323:B323">
    <cfRule type="duplicateValues" dxfId="248" priority="253"/>
  </conditionalFormatting>
  <conditionalFormatting sqref="A324:B324">
    <cfRule type="duplicateValues" dxfId="247" priority="252"/>
  </conditionalFormatting>
  <conditionalFormatting sqref="A325:B325">
    <cfRule type="duplicateValues" dxfId="246" priority="251"/>
  </conditionalFormatting>
  <conditionalFormatting sqref="A326:B326">
    <cfRule type="duplicateValues" dxfId="245" priority="250"/>
  </conditionalFormatting>
  <conditionalFormatting sqref="A327:B327">
    <cfRule type="duplicateValues" dxfId="244" priority="249"/>
  </conditionalFormatting>
  <conditionalFormatting sqref="A328:B328">
    <cfRule type="duplicateValues" dxfId="243" priority="248"/>
  </conditionalFormatting>
  <conditionalFormatting sqref="A329:B329">
    <cfRule type="duplicateValues" dxfId="242" priority="247"/>
  </conditionalFormatting>
  <conditionalFormatting sqref="A330:B330">
    <cfRule type="duplicateValues" dxfId="241" priority="246"/>
  </conditionalFormatting>
  <conditionalFormatting sqref="A331:B331">
    <cfRule type="duplicateValues" dxfId="240" priority="245"/>
  </conditionalFormatting>
  <conditionalFormatting sqref="A332:B332">
    <cfRule type="duplicateValues" dxfId="239" priority="244"/>
  </conditionalFormatting>
  <conditionalFormatting sqref="A335:B335">
    <cfRule type="duplicateValues" dxfId="238" priority="242"/>
  </conditionalFormatting>
  <conditionalFormatting sqref="A336:B336">
    <cfRule type="duplicateValues" dxfId="237" priority="241"/>
  </conditionalFormatting>
  <conditionalFormatting sqref="A337:B337">
    <cfRule type="duplicateValues" dxfId="236" priority="240"/>
  </conditionalFormatting>
  <conditionalFormatting sqref="A338:B338">
    <cfRule type="duplicateValues" dxfId="235" priority="239"/>
  </conditionalFormatting>
  <conditionalFormatting sqref="A339:B339">
    <cfRule type="duplicateValues" dxfId="234" priority="238"/>
  </conditionalFormatting>
  <conditionalFormatting sqref="A340:B340">
    <cfRule type="duplicateValues" dxfId="233" priority="237"/>
  </conditionalFormatting>
  <conditionalFormatting sqref="A341:B341">
    <cfRule type="duplicateValues" dxfId="232" priority="236"/>
  </conditionalFormatting>
  <conditionalFormatting sqref="A342:B342">
    <cfRule type="duplicateValues" dxfId="231" priority="235"/>
  </conditionalFormatting>
  <conditionalFormatting sqref="A343:B343">
    <cfRule type="duplicateValues" dxfId="230" priority="234"/>
  </conditionalFormatting>
  <conditionalFormatting sqref="A344:B344">
    <cfRule type="duplicateValues" dxfId="229" priority="233"/>
  </conditionalFormatting>
  <conditionalFormatting sqref="A345:B345">
    <cfRule type="duplicateValues" dxfId="228" priority="232"/>
  </conditionalFormatting>
  <conditionalFormatting sqref="A346:B346">
    <cfRule type="duplicateValues" dxfId="227" priority="231"/>
  </conditionalFormatting>
  <conditionalFormatting sqref="A347:B347">
    <cfRule type="duplicateValues" dxfId="226" priority="230"/>
  </conditionalFormatting>
  <conditionalFormatting sqref="A348:B348">
    <cfRule type="duplicateValues" dxfId="225" priority="229"/>
  </conditionalFormatting>
  <conditionalFormatting sqref="A351:B351">
    <cfRule type="duplicateValues" dxfId="224" priority="227"/>
  </conditionalFormatting>
  <conditionalFormatting sqref="A352:B352">
    <cfRule type="duplicateValues" dxfId="223" priority="226"/>
  </conditionalFormatting>
  <conditionalFormatting sqref="A353:B353">
    <cfRule type="duplicateValues" dxfId="222" priority="225"/>
  </conditionalFormatting>
  <conditionalFormatting sqref="A354:B354">
    <cfRule type="duplicateValues" dxfId="221" priority="224"/>
  </conditionalFormatting>
  <conditionalFormatting sqref="A355:B355">
    <cfRule type="duplicateValues" dxfId="220" priority="223"/>
  </conditionalFormatting>
  <conditionalFormatting sqref="A356:B356">
    <cfRule type="duplicateValues" dxfId="219" priority="222"/>
  </conditionalFormatting>
  <conditionalFormatting sqref="A357:B357">
    <cfRule type="duplicateValues" dxfId="218" priority="221"/>
  </conditionalFormatting>
  <conditionalFormatting sqref="A358:B358">
    <cfRule type="duplicateValues" dxfId="217" priority="220"/>
  </conditionalFormatting>
  <conditionalFormatting sqref="A361:B361">
    <cfRule type="duplicateValues" dxfId="216" priority="218"/>
  </conditionalFormatting>
  <conditionalFormatting sqref="A362:B362">
    <cfRule type="duplicateValues" dxfId="215" priority="217"/>
  </conditionalFormatting>
  <conditionalFormatting sqref="A363:B363">
    <cfRule type="duplicateValues" dxfId="214" priority="216"/>
  </conditionalFormatting>
  <conditionalFormatting sqref="A364:B364">
    <cfRule type="duplicateValues" dxfId="213" priority="215"/>
  </conditionalFormatting>
  <conditionalFormatting sqref="A365:B365">
    <cfRule type="duplicateValues" dxfId="212" priority="214"/>
  </conditionalFormatting>
  <conditionalFormatting sqref="A366:B366">
    <cfRule type="duplicateValues" dxfId="211" priority="213"/>
  </conditionalFormatting>
  <conditionalFormatting sqref="A367:B367">
    <cfRule type="duplicateValues" dxfId="210" priority="212"/>
  </conditionalFormatting>
  <conditionalFormatting sqref="A368:B368">
    <cfRule type="duplicateValues" dxfId="209" priority="211"/>
  </conditionalFormatting>
  <conditionalFormatting sqref="A369:B369">
    <cfRule type="duplicateValues" dxfId="208" priority="210"/>
  </conditionalFormatting>
  <conditionalFormatting sqref="A370:B370">
    <cfRule type="duplicateValues" dxfId="207" priority="209"/>
  </conditionalFormatting>
  <conditionalFormatting sqref="A371:B371">
    <cfRule type="duplicateValues" dxfId="206" priority="208"/>
  </conditionalFormatting>
  <conditionalFormatting sqref="A375:B375">
    <cfRule type="duplicateValues" dxfId="205" priority="206"/>
  </conditionalFormatting>
  <conditionalFormatting sqref="A378:B378">
    <cfRule type="duplicateValues" dxfId="204" priority="204"/>
  </conditionalFormatting>
  <conditionalFormatting sqref="A379:B379">
    <cfRule type="duplicateValues" dxfId="203" priority="203"/>
  </conditionalFormatting>
  <conditionalFormatting sqref="A380:B380">
    <cfRule type="duplicateValues" dxfId="202" priority="202"/>
  </conditionalFormatting>
  <conditionalFormatting sqref="A381:B381">
    <cfRule type="duplicateValues" dxfId="201" priority="201"/>
  </conditionalFormatting>
  <conditionalFormatting sqref="A382:B382">
    <cfRule type="duplicateValues" dxfId="200" priority="200"/>
  </conditionalFormatting>
  <conditionalFormatting sqref="A385:B385">
    <cfRule type="duplicateValues" dxfId="199" priority="198"/>
  </conditionalFormatting>
  <conditionalFormatting sqref="A388:B388">
    <cfRule type="duplicateValues" dxfId="198" priority="196"/>
  </conditionalFormatting>
  <conditionalFormatting sqref="A389:B389">
    <cfRule type="duplicateValues" dxfId="197" priority="195"/>
  </conditionalFormatting>
  <conditionalFormatting sqref="A390:B390">
    <cfRule type="duplicateValues" dxfId="196" priority="194"/>
  </conditionalFormatting>
  <conditionalFormatting sqref="A398:B398">
    <cfRule type="duplicateValues" dxfId="195" priority="190"/>
  </conditionalFormatting>
  <conditionalFormatting sqref="A405:B405">
    <cfRule type="duplicateValues" dxfId="194" priority="188"/>
  </conditionalFormatting>
  <conditionalFormatting sqref="A408:B408">
    <cfRule type="duplicateValues" dxfId="193" priority="186"/>
  </conditionalFormatting>
  <conditionalFormatting sqref="A409:B409">
    <cfRule type="duplicateValues" dxfId="192" priority="185"/>
  </conditionalFormatting>
  <conditionalFormatting sqref="A410:B410">
    <cfRule type="duplicateValues" dxfId="191" priority="184"/>
  </conditionalFormatting>
  <conditionalFormatting sqref="A411:B411">
    <cfRule type="duplicateValues" dxfId="190" priority="183"/>
  </conditionalFormatting>
  <conditionalFormatting sqref="A412:B412">
    <cfRule type="duplicateValues" dxfId="189" priority="182"/>
  </conditionalFormatting>
  <conditionalFormatting sqref="A413:B413">
    <cfRule type="duplicateValues" dxfId="188" priority="181"/>
  </conditionalFormatting>
  <conditionalFormatting sqref="A414:B414">
    <cfRule type="duplicateValues" dxfId="187" priority="180"/>
  </conditionalFormatting>
  <conditionalFormatting sqref="A415:B415">
    <cfRule type="duplicateValues" dxfId="186" priority="179"/>
  </conditionalFormatting>
  <conditionalFormatting sqref="A416:B416">
    <cfRule type="duplicateValues" dxfId="185" priority="178"/>
  </conditionalFormatting>
  <conditionalFormatting sqref="A419:B419">
    <cfRule type="duplicateValues" dxfId="184" priority="176"/>
  </conditionalFormatting>
  <conditionalFormatting sqref="A420:B420">
    <cfRule type="duplicateValues" dxfId="183" priority="175"/>
  </conditionalFormatting>
  <conditionalFormatting sqref="A423:B423">
    <cfRule type="duplicateValues" dxfId="182" priority="173"/>
  </conditionalFormatting>
  <conditionalFormatting sqref="A424:B424">
    <cfRule type="duplicateValues" dxfId="181" priority="172"/>
  </conditionalFormatting>
  <conditionalFormatting sqref="A428:B428">
    <cfRule type="duplicateValues" dxfId="180" priority="170"/>
  </conditionalFormatting>
  <conditionalFormatting sqref="A429:B429">
    <cfRule type="duplicateValues" dxfId="179" priority="169"/>
  </conditionalFormatting>
  <conditionalFormatting sqref="A430:B430">
    <cfRule type="duplicateValues" dxfId="178" priority="168"/>
  </conditionalFormatting>
  <conditionalFormatting sqref="A431:B431">
    <cfRule type="duplicateValues" dxfId="177" priority="167"/>
  </conditionalFormatting>
  <conditionalFormatting sqref="A436:B436">
    <cfRule type="duplicateValues" dxfId="176" priority="164"/>
  </conditionalFormatting>
  <conditionalFormatting sqref="A437:B437">
    <cfRule type="duplicateValues" dxfId="175" priority="165"/>
  </conditionalFormatting>
  <conditionalFormatting sqref="A438:B438">
    <cfRule type="duplicateValues" dxfId="174" priority="163"/>
  </conditionalFormatting>
  <conditionalFormatting sqref="A439:B439">
    <cfRule type="duplicateValues" dxfId="173" priority="162"/>
  </conditionalFormatting>
  <conditionalFormatting sqref="A440:B440">
    <cfRule type="duplicateValues" dxfId="172" priority="161"/>
  </conditionalFormatting>
  <conditionalFormatting sqref="A441:B441">
    <cfRule type="duplicateValues" dxfId="171" priority="160"/>
  </conditionalFormatting>
  <conditionalFormatting sqref="A442:B442">
    <cfRule type="duplicateValues" dxfId="170" priority="159"/>
  </conditionalFormatting>
  <conditionalFormatting sqref="A443:B443">
    <cfRule type="duplicateValues" dxfId="169" priority="158"/>
  </conditionalFormatting>
  <conditionalFormatting sqref="A444:B444">
    <cfRule type="duplicateValues" dxfId="168" priority="157"/>
  </conditionalFormatting>
  <conditionalFormatting sqref="A445:B445">
    <cfRule type="duplicateValues" dxfId="167" priority="156"/>
  </conditionalFormatting>
  <conditionalFormatting sqref="A446:B446">
    <cfRule type="duplicateValues" dxfId="166" priority="155"/>
  </conditionalFormatting>
  <conditionalFormatting sqref="A447:B447">
    <cfRule type="duplicateValues" dxfId="165" priority="154"/>
  </conditionalFormatting>
  <conditionalFormatting sqref="A448:B448">
    <cfRule type="duplicateValues" dxfId="164" priority="153"/>
  </conditionalFormatting>
  <conditionalFormatting sqref="A449:B449">
    <cfRule type="duplicateValues" dxfId="163" priority="152"/>
  </conditionalFormatting>
  <conditionalFormatting sqref="A450:B450">
    <cfRule type="duplicateValues" dxfId="162" priority="151"/>
  </conditionalFormatting>
  <conditionalFormatting sqref="A451:B451">
    <cfRule type="duplicateValues" dxfId="161" priority="150"/>
  </conditionalFormatting>
  <conditionalFormatting sqref="A454:B454">
    <cfRule type="duplicateValues" dxfId="160" priority="148"/>
  </conditionalFormatting>
  <conditionalFormatting sqref="A455:B455">
    <cfRule type="duplicateValues" dxfId="159" priority="147"/>
  </conditionalFormatting>
  <conditionalFormatting sqref="A456:B456">
    <cfRule type="duplicateValues" dxfId="158" priority="146"/>
  </conditionalFormatting>
  <conditionalFormatting sqref="A457:B457">
    <cfRule type="duplicateValues" dxfId="157" priority="145"/>
  </conditionalFormatting>
  <conditionalFormatting sqref="A458:B458">
    <cfRule type="duplicateValues" dxfId="156" priority="144"/>
  </conditionalFormatting>
  <conditionalFormatting sqref="A459:B459">
    <cfRule type="duplicateValues" dxfId="155" priority="143"/>
  </conditionalFormatting>
  <conditionalFormatting sqref="A460:B460">
    <cfRule type="duplicateValues" dxfId="154" priority="142"/>
  </conditionalFormatting>
  <conditionalFormatting sqref="A463:B463">
    <cfRule type="duplicateValues" dxfId="153" priority="140"/>
  </conditionalFormatting>
  <conditionalFormatting sqref="A467:B467">
    <cfRule type="duplicateValues" dxfId="152" priority="138"/>
  </conditionalFormatting>
  <conditionalFormatting sqref="A468:B468">
    <cfRule type="duplicateValues" dxfId="151" priority="137"/>
  </conditionalFormatting>
  <conditionalFormatting sqref="A473:B473">
    <cfRule type="duplicateValues" dxfId="150" priority="134"/>
  </conditionalFormatting>
  <conditionalFormatting sqref="A474:B474">
    <cfRule type="duplicateValues" dxfId="149" priority="133"/>
  </conditionalFormatting>
  <conditionalFormatting sqref="A475:B475">
    <cfRule type="duplicateValues" dxfId="148" priority="132"/>
  </conditionalFormatting>
  <conditionalFormatting sqref="A476:B476">
    <cfRule type="duplicateValues" dxfId="147" priority="131"/>
  </conditionalFormatting>
  <conditionalFormatting sqref="A477:B477">
    <cfRule type="duplicateValues" dxfId="146" priority="130"/>
  </conditionalFormatting>
  <conditionalFormatting sqref="A478:B478">
    <cfRule type="duplicateValues" dxfId="145" priority="129"/>
  </conditionalFormatting>
  <conditionalFormatting sqref="A479:B479">
    <cfRule type="duplicateValues" dxfId="144" priority="128"/>
  </conditionalFormatting>
  <conditionalFormatting sqref="A480:B480">
    <cfRule type="duplicateValues" dxfId="143" priority="127"/>
  </conditionalFormatting>
  <conditionalFormatting sqref="A481:B481">
    <cfRule type="duplicateValues" dxfId="142" priority="126"/>
  </conditionalFormatting>
  <conditionalFormatting sqref="A488:B488">
    <cfRule type="duplicateValues" dxfId="141" priority="123"/>
  </conditionalFormatting>
  <conditionalFormatting sqref="A489:B489">
    <cfRule type="duplicateValues" dxfId="140" priority="122"/>
  </conditionalFormatting>
  <conditionalFormatting sqref="A490:B490">
    <cfRule type="duplicateValues" dxfId="139" priority="121"/>
  </conditionalFormatting>
  <conditionalFormatting sqref="A491:B491">
    <cfRule type="duplicateValues" dxfId="138" priority="120"/>
  </conditionalFormatting>
  <conditionalFormatting sqref="A492:B492">
    <cfRule type="duplicateValues" dxfId="137" priority="119"/>
  </conditionalFormatting>
  <conditionalFormatting sqref="A493:B493">
    <cfRule type="duplicateValues" dxfId="136" priority="118"/>
  </conditionalFormatting>
  <conditionalFormatting sqref="A494:B494">
    <cfRule type="duplicateValues" dxfId="135" priority="117"/>
  </conditionalFormatting>
  <conditionalFormatting sqref="A495:B495">
    <cfRule type="duplicateValues" dxfId="134" priority="116"/>
  </conditionalFormatting>
  <conditionalFormatting sqref="A496:B496">
    <cfRule type="duplicateValues" dxfId="133" priority="115"/>
  </conditionalFormatting>
  <conditionalFormatting sqref="A499:B499">
    <cfRule type="duplicateValues" dxfId="132" priority="113"/>
  </conditionalFormatting>
  <conditionalFormatting sqref="A500:B500">
    <cfRule type="duplicateValues" dxfId="131" priority="112"/>
  </conditionalFormatting>
  <conditionalFormatting sqref="A501:B501">
    <cfRule type="duplicateValues" dxfId="130" priority="111"/>
  </conditionalFormatting>
  <conditionalFormatting sqref="A502:B502">
    <cfRule type="duplicateValues" dxfId="129" priority="110"/>
  </conditionalFormatting>
  <conditionalFormatting sqref="A503:B503">
    <cfRule type="duplicateValues" dxfId="128" priority="109"/>
  </conditionalFormatting>
  <conditionalFormatting sqref="A504:B504">
    <cfRule type="duplicateValues" dxfId="127" priority="108"/>
  </conditionalFormatting>
  <conditionalFormatting sqref="A505:B505">
    <cfRule type="duplicateValues" dxfId="126" priority="107"/>
  </conditionalFormatting>
  <conditionalFormatting sqref="A506:B506">
    <cfRule type="duplicateValues" dxfId="125" priority="106"/>
  </conditionalFormatting>
  <conditionalFormatting sqref="A507:B507">
    <cfRule type="duplicateValues" dxfId="124" priority="105"/>
  </conditionalFormatting>
  <conditionalFormatting sqref="A508:B508">
    <cfRule type="duplicateValues" dxfId="123" priority="104"/>
  </conditionalFormatting>
  <conditionalFormatting sqref="A509:B509">
    <cfRule type="duplicateValues" dxfId="122" priority="103"/>
  </conditionalFormatting>
  <conditionalFormatting sqref="A510:B510">
    <cfRule type="duplicateValues" dxfId="121" priority="102"/>
  </conditionalFormatting>
  <conditionalFormatting sqref="A511:B511">
    <cfRule type="duplicateValues" dxfId="120" priority="101"/>
  </conditionalFormatting>
  <conditionalFormatting sqref="A514:B514">
    <cfRule type="duplicateValues" dxfId="119" priority="99"/>
  </conditionalFormatting>
  <conditionalFormatting sqref="A515:B515">
    <cfRule type="duplicateValues" dxfId="118" priority="98"/>
  </conditionalFormatting>
  <conditionalFormatting sqref="A516:B516">
    <cfRule type="duplicateValues" dxfId="117" priority="97"/>
  </conditionalFormatting>
  <conditionalFormatting sqref="A517:B517">
    <cfRule type="duplicateValues" dxfId="116" priority="96"/>
  </conditionalFormatting>
  <conditionalFormatting sqref="A518:B518">
    <cfRule type="duplicateValues" dxfId="115" priority="95"/>
  </conditionalFormatting>
  <conditionalFormatting sqref="A519:B519">
    <cfRule type="duplicateValues" dxfId="114" priority="94"/>
  </conditionalFormatting>
  <conditionalFormatting sqref="A520:B520">
    <cfRule type="duplicateValues" dxfId="113" priority="93"/>
  </conditionalFormatting>
  <conditionalFormatting sqref="A521:B521">
    <cfRule type="duplicateValues" dxfId="112" priority="92"/>
  </conditionalFormatting>
  <conditionalFormatting sqref="A522:B522">
    <cfRule type="duplicateValues" dxfId="111" priority="91"/>
  </conditionalFormatting>
  <conditionalFormatting sqref="A523:B523">
    <cfRule type="duplicateValues" dxfId="110" priority="90"/>
  </conditionalFormatting>
  <conditionalFormatting sqref="A524:B524">
    <cfRule type="duplicateValues" dxfId="109" priority="89"/>
  </conditionalFormatting>
  <conditionalFormatting sqref="A525:B525">
    <cfRule type="duplicateValues" dxfId="108" priority="88"/>
  </conditionalFormatting>
  <conditionalFormatting sqref="A526:B526">
    <cfRule type="duplicateValues" dxfId="107" priority="87"/>
  </conditionalFormatting>
  <conditionalFormatting sqref="A527:B527">
    <cfRule type="duplicateValues" dxfId="106" priority="86"/>
  </conditionalFormatting>
  <conditionalFormatting sqref="A528:B528">
    <cfRule type="duplicateValues" dxfId="105" priority="85"/>
  </conditionalFormatting>
  <conditionalFormatting sqref="A529:B529">
    <cfRule type="duplicateValues" dxfId="104" priority="84"/>
  </conditionalFormatting>
  <conditionalFormatting sqref="A530:B530">
    <cfRule type="duplicateValues" dxfId="103" priority="83"/>
  </conditionalFormatting>
  <conditionalFormatting sqref="A531:B531 A535:B538 A540:B774">
    <cfRule type="duplicateValues" dxfId="102" priority="510"/>
  </conditionalFormatting>
  <conditionalFormatting sqref="A532:B532">
    <cfRule type="duplicateValues" dxfId="101" priority="74"/>
  </conditionalFormatting>
  <conditionalFormatting sqref="A533:B533">
    <cfRule type="duplicateValues" dxfId="100" priority="68"/>
  </conditionalFormatting>
  <conditionalFormatting sqref="A534:B534">
    <cfRule type="duplicateValues" dxfId="99" priority="65"/>
  </conditionalFormatting>
  <conditionalFormatting sqref="B39:B42">
    <cfRule type="duplicateValues" dxfId="98" priority="466"/>
  </conditionalFormatting>
  <conditionalFormatting sqref="B45:B49">
    <cfRule type="duplicateValues" dxfId="97" priority="463"/>
  </conditionalFormatting>
  <conditionalFormatting sqref="B61:B63">
    <cfRule type="duplicateValues" dxfId="96" priority="451"/>
  </conditionalFormatting>
  <conditionalFormatting sqref="B73:B75">
    <cfRule type="duplicateValues" dxfId="95" priority="441"/>
  </conditionalFormatting>
  <conditionalFormatting sqref="B78:B79">
    <cfRule type="duplicateValues" dxfId="94" priority="438"/>
  </conditionalFormatting>
  <conditionalFormatting sqref="B99:B102">
    <cfRule type="duplicateValues" dxfId="93" priority="419"/>
  </conditionalFormatting>
  <conditionalFormatting sqref="B108:B110">
    <cfRule type="duplicateValues" dxfId="92" priority="413"/>
  </conditionalFormatting>
  <conditionalFormatting sqref="B113:B126">
    <cfRule type="duplicateValues" dxfId="91" priority="409"/>
  </conditionalFormatting>
  <conditionalFormatting sqref="B128:B130">
    <cfRule type="duplicateValues" dxfId="90" priority="407"/>
  </conditionalFormatting>
  <conditionalFormatting sqref="B133:B134">
    <cfRule type="duplicateValues" dxfId="89" priority="404"/>
  </conditionalFormatting>
  <conditionalFormatting sqref="B136:B139">
    <cfRule type="duplicateValues" dxfId="88" priority="402"/>
  </conditionalFormatting>
  <conditionalFormatting sqref="B144:B145">
    <cfRule type="duplicateValues" dxfId="87" priority="397"/>
  </conditionalFormatting>
  <conditionalFormatting sqref="B151:B152">
    <cfRule type="duplicateValues" dxfId="86" priority="391"/>
  </conditionalFormatting>
  <conditionalFormatting sqref="B153:B154">
    <cfRule type="duplicateValues" dxfId="85" priority="390"/>
  </conditionalFormatting>
  <conditionalFormatting sqref="B157:B159">
    <cfRule type="duplicateValues" dxfId="84" priority="388"/>
  </conditionalFormatting>
  <conditionalFormatting sqref="B160:B163">
    <cfRule type="duplicateValues" dxfId="83" priority="387"/>
  </conditionalFormatting>
  <conditionalFormatting sqref="B165:B167">
    <cfRule type="duplicateValues" dxfId="82" priority="385"/>
  </conditionalFormatting>
  <conditionalFormatting sqref="B168:B169">
    <cfRule type="duplicateValues" dxfId="81" priority="384"/>
  </conditionalFormatting>
  <conditionalFormatting sqref="B176:B179">
    <cfRule type="duplicateValues" dxfId="80" priority="375"/>
  </conditionalFormatting>
  <conditionalFormatting sqref="B190:B191">
    <cfRule type="duplicateValues" dxfId="79" priority="364"/>
  </conditionalFormatting>
  <conditionalFormatting sqref="B193:B202">
    <cfRule type="duplicateValues" dxfId="78" priority="362"/>
  </conditionalFormatting>
  <conditionalFormatting sqref="B203:B211">
    <cfRule type="duplicateValues" dxfId="77" priority="361"/>
  </conditionalFormatting>
  <conditionalFormatting sqref="B225:B227">
    <cfRule type="duplicateValues" dxfId="76" priority="344"/>
  </conditionalFormatting>
  <conditionalFormatting sqref="B232:B233">
    <cfRule type="duplicateValues" dxfId="75" priority="339"/>
  </conditionalFormatting>
  <conditionalFormatting sqref="B235:B241">
    <cfRule type="duplicateValues" dxfId="74" priority="335"/>
  </conditionalFormatting>
  <conditionalFormatting sqref="B247:B249">
    <cfRule type="duplicateValues" dxfId="73" priority="326"/>
  </conditionalFormatting>
  <conditionalFormatting sqref="B250:B251">
    <cfRule type="duplicateValues" dxfId="72" priority="325"/>
  </conditionalFormatting>
  <conditionalFormatting sqref="B253:B255">
    <cfRule type="duplicateValues" dxfId="71" priority="308"/>
  </conditionalFormatting>
  <conditionalFormatting sqref="B263:B268">
    <cfRule type="duplicateValues" dxfId="70" priority="300"/>
  </conditionalFormatting>
  <conditionalFormatting sqref="B269:B270">
    <cfRule type="duplicateValues" dxfId="69" priority="299"/>
  </conditionalFormatting>
  <conditionalFormatting sqref="B273:B274">
    <cfRule type="duplicateValues" dxfId="68" priority="296"/>
  </conditionalFormatting>
  <conditionalFormatting sqref="B282:B284">
    <cfRule type="duplicateValues" dxfId="67" priority="288"/>
  </conditionalFormatting>
  <conditionalFormatting sqref="B291:B292">
    <cfRule type="duplicateValues" dxfId="66" priority="280"/>
  </conditionalFormatting>
  <conditionalFormatting sqref="B294:B295">
    <cfRule type="duplicateValues" dxfId="65" priority="278"/>
  </conditionalFormatting>
  <conditionalFormatting sqref="B298:B299">
    <cfRule type="duplicateValues" dxfId="64" priority="275"/>
  </conditionalFormatting>
  <conditionalFormatting sqref="B300:B301">
    <cfRule type="duplicateValues" dxfId="63" priority="274"/>
  </conditionalFormatting>
  <conditionalFormatting sqref="B313:B314">
    <cfRule type="duplicateValues" dxfId="62" priority="262"/>
  </conditionalFormatting>
  <conditionalFormatting sqref="B333:B334">
    <cfRule type="duplicateValues" dxfId="61" priority="243"/>
  </conditionalFormatting>
  <conditionalFormatting sqref="B349:B350">
    <cfRule type="duplicateValues" dxfId="60" priority="228"/>
  </conditionalFormatting>
  <conditionalFormatting sqref="B359:B360">
    <cfRule type="duplicateValues" dxfId="59" priority="219"/>
  </conditionalFormatting>
  <conditionalFormatting sqref="B372:B374">
    <cfRule type="duplicateValues" dxfId="58" priority="207"/>
  </conditionalFormatting>
  <conditionalFormatting sqref="B376:B377">
    <cfRule type="duplicateValues" dxfId="57" priority="205"/>
  </conditionalFormatting>
  <conditionalFormatting sqref="B383:B384">
    <cfRule type="duplicateValues" dxfId="56" priority="199"/>
  </conditionalFormatting>
  <conditionalFormatting sqref="B386:B387">
    <cfRule type="duplicateValues" dxfId="55" priority="197"/>
  </conditionalFormatting>
  <conditionalFormatting sqref="B391:B392">
    <cfRule type="duplicateValues" dxfId="54" priority="193"/>
  </conditionalFormatting>
  <conditionalFormatting sqref="B393:B395">
    <cfRule type="duplicateValues" dxfId="53" priority="192"/>
  </conditionalFormatting>
  <conditionalFormatting sqref="B396:B397">
    <cfRule type="duplicateValues" dxfId="52" priority="191"/>
  </conditionalFormatting>
  <conditionalFormatting sqref="B399:B404">
    <cfRule type="duplicateValues" dxfId="51" priority="189"/>
  </conditionalFormatting>
  <conditionalFormatting sqref="B406:B407">
    <cfRule type="duplicateValues" dxfId="50" priority="187"/>
  </conditionalFormatting>
  <conditionalFormatting sqref="B417:B418">
    <cfRule type="duplicateValues" dxfId="49" priority="177"/>
  </conditionalFormatting>
  <conditionalFormatting sqref="B421:B422">
    <cfRule type="duplicateValues" dxfId="48" priority="174"/>
  </conditionalFormatting>
  <conditionalFormatting sqref="B425:B427">
    <cfRule type="duplicateValues" dxfId="47" priority="171"/>
  </conditionalFormatting>
  <conditionalFormatting sqref="B432:B435">
    <cfRule type="duplicateValues" dxfId="46" priority="166"/>
  </conditionalFormatting>
  <conditionalFormatting sqref="B452:B453">
    <cfRule type="duplicateValues" dxfId="45" priority="149"/>
  </conditionalFormatting>
  <conditionalFormatting sqref="B461:B462">
    <cfRule type="duplicateValues" dxfId="44" priority="141"/>
  </conditionalFormatting>
  <conditionalFormatting sqref="B464:B466">
    <cfRule type="duplicateValues" dxfId="43" priority="139"/>
  </conditionalFormatting>
  <conditionalFormatting sqref="B469:B470">
    <cfRule type="duplicateValues" dxfId="42" priority="136"/>
  </conditionalFormatting>
  <conditionalFormatting sqref="B471:B472">
    <cfRule type="duplicateValues" dxfId="41" priority="135"/>
  </conditionalFormatting>
  <conditionalFormatting sqref="B482:B485">
    <cfRule type="duplicateValues" dxfId="40" priority="125"/>
  </conditionalFormatting>
  <conditionalFormatting sqref="B486:B487">
    <cfRule type="duplicateValues" dxfId="39" priority="124"/>
  </conditionalFormatting>
  <conditionalFormatting sqref="B497:B498">
    <cfRule type="duplicateValues" dxfId="38" priority="114"/>
  </conditionalFormatting>
  <conditionalFormatting sqref="B512:B513">
    <cfRule type="duplicateValues" dxfId="37" priority="100"/>
  </conditionalFormatting>
  <conditionalFormatting sqref="D1:D2">
    <cfRule type="duplicateValues" dxfId="36" priority="505"/>
  </conditionalFormatting>
  <conditionalFormatting sqref="D4:D15 D1:D2 D18:D64 D120:D134 D138 D140:D227 D230 D232:D234 D236:D241 D245:D529 D136 D66:D82 D531:D1048576 D84:D118">
    <cfRule type="duplicateValues" dxfId="35" priority="506"/>
  </conditionalFormatting>
  <conditionalFormatting sqref="D4:D15 D18:D64 D120:D134 D138 D140:D227 D230 D232:D234 D236:D241 D245:D529 D136 D66:D82 D531:D774 D84:D118">
    <cfRule type="duplicateValues" dxfId="34" priority="508"/>
  </conditionalFormatting>
  <conditionalFormatting sqref="D17">
    <cfRule type="duplicateValues" dxfId="33" priority="479"/>
    <cfRule type="duplicateValues" dxfId="32" priority="480"/>
  </conditionalFormatting>
  <conditionalFormatting sqref="D137">
    <cfRule type="duplicateValues" dxfId="31" priority="336"/>
    <cfRule type="duplicateValues" dxfId="30" priority="337"/>
  </conditionalFormatting>
  <conditionalFormatting sqref="D139">
    <cfRule type="duplicateValues" dxfId="29" priority="332"/>
    <cfRule type="duplicateValues" dxfId="28" priority="333"/>
    <cfRule type="duplicateValues" dxfId="27" priority="334"/>
  </conditionalFormatting>
  <conditionalFormatting sqref="D228">
    <cfRule type="duplicateValues" dxfId="26" priority="322"/>
    <cfRule type="duplicateValues" dxfId="25" priority="323"/>
  </conditionalFormatting>
  <conditionalFormatting sqref="D229">
    <cfRule type="duplicateValues" dxfId="24" priority="320"/>
    <cfRule type="duplicateValues" dxfId="23" priority="321"/>
  </conditionalFormatting>
  <conditionalFormatting sqref="D231">
    <cfRule type="duplicateValues" dxfId="22" priority="318"/>
    <cfRule type="duplicateValues" dxfId="21" priority="319"/>
  </conditionalFormatting>
  <conditionalFormatting sqref="D235">
    <cfRule type="duplicateValues" dxfId="20" priority="316"/>
    <cfRule type="duplicateValues" dxfId="19" priority="317"/>
  </conditionalFormatting>
  <conditionalFormatting sqref="D242">
    <cfRule type="duplicateValues" dxfId="18" priority="314"/>
    <cfRule type="duplicateValues" dxfId="17" priority="315"/>
  </conditionalFormatting>
  <conditionalFormatting sqref="D243">
    <cfRule type="duplicateValues" dxfId="16" priority="312"/>
    <cfRule type="duplicateValues" dxfId="15" priority="313"/>
  </conditionalFormatting>
  <conditionalFormatting sqref="D244">
    <cfRule type="duplicateValues" dxfId="14" priority="309"/>
    <cfRule type="duplicateValues" dxfId="13" priority="310"/>
    <cfRule type="duplicateValues" dxfId="12" priority="311"/>
  </conditionalFormatting>
  <conditionalFormatting sqref="F198">
    <cfRule type="duplicateValues" dxfId="11" priority="346"/>
    <cfRule type="duplicateValues" dxfId="10" priority="347"/>
  </conditionalFormatting>
  <conditionalFormatting sqref="H191">
    <cfRule type="duplicateValues" dxfId="9" priority="77"/>
    <cfRule type="duplicateValues" dxfId="8" priority="78"/>
  </conditionalFormatting>
  <conditionalFormatting sqref="L65">
    <cfRule type="duplicateValues" dxfId="7" priority="66"/>
    <cfRule type="duplicateValues" dxfId="6" priority="67"/>
  </conditionalFormatting>
  <conditionalFormatting sqref="L147">
    <cfRule type="duplicateValues" dxfId="5" priority="71"/>
    <cfRule type="duplicateValues" dxfId="4" priority="72"/>
  </conditionalFormatting>
  <conditionalFormatting sqref="L191">
    <cfRule type="duplicateValues" dxfId="3" priority="75"/>
    <cfRule type="duplicateValues" dxfId="2" priority="76"/>
  </conditionalFormatting>
  <conditionalFormatting sqref="L479">
    <cfRule type="duplicateValues" dxfId="1" priority="69"/>
    <cfRule type="duplicateValues" dxfId="0" priority="70"/>
  </conditionalFormatting>
  <hyperlinks>
    <hyperlink ref="Y33" r:id="rId1" xr:uid="{463D8DFB-8904-4858-BC81-16966B39ABC6}"/>
    <hyperlink ref="Y32" r:id="rId2" xr:uid="{882A9DE4-42F5-4BC3-A935-280676228056}"/>
    <hyperlink ref="Y4" r:id="rId3" xr:uid="{2CD69DBF-8CFD-491D-BD4C-226040B6E645}"/>
    <hyperlink ref="Y5" r:id="rId4" xr:uid="{02C35317-857C-4EAD-AFFF-FA722F176E03}"/>
    <hyperlink ref="Y6" r:id="rId5" xr:uid="{E14F0F4F-0558-46FB-A733-0A00262A20CE}"/>
    <hyperlink ref="Y8" r:id="rId6" xr:uid="{2BC217E5-5512-418F-9956-C983018DBA61}"/>
    <hyperlink ref="Y9" r:id="rId7" xr:uid="{61DB40F3-768C-4744-9107-2054198B2B5D}"/>
    <hyperlink ref="Y7" r:id="rId8" xr:uid="{C746B337-836A-4090-9B01-31583207BB25}"/>
    <hyperlink ref="Y20" r:id="rId9" xr:uid="{7D58C5AF-563E-4A28-991E-1C43250723D9}"/>
    <hyperlink ref="Y21" r:id="rId10" xr:uid="{827AF157-40F1-4D39-A603-49DDB6EA8736}"/>
    <hyperlink ref="Y27" r:id="rId11" xr:uid="{CAE90DB2-EF42-4110-9890-80175AD779CB}"/>
    <hyperlink ref="Y28" r:id="rId12" xr:uid="{A9604972-2890-4567-AB6E-98C81E1A565F}"/>
    <hyperlink ref="Y35" r:id="rId13" xr:uid="{AEAF42A9-8BF1-4976-A5B2-FCEA7D62F960}"/>
    <hyperlink ref="Y36" r:id="rId14" xr:uid="{E06324F1-69D2-43CF-ACE0-4338B5181046}"/>
    <hyperlink ref="Y37" r:id="rId15" xr:uid="{308F30C2-B45F-4114-8A29-E424057B7AF6}"/>
    <hyperlink ref="Y39" r:id="rId16" xr:uid="{EA226F0D-A94F-4ABE-ADC0-BFB4774CBDB3}"/>
    <hyperlink ref="Y40" r:id="rId17" xr:uid="{18DE579D-FA9A-40EA-AF7D-55C7B61B942E}"/>
    <hyperlink ref="Y41" r:id="rId18" xr:uid="{3A93E074-49BF-431D-B3B8-3413155F8612}"/>
    <hyperlink ref="Y44" r:id="rId19" xr:uid="{D44AC7C8-E104-4909-AFDE-F65EB14BE001}"/>
    <hyperlink ref="Y45" r:id="rId20" xr:uid="{0E9F2A2C-83E7-47D4-B7C5-9E0A1FC80D8E}"/>
    <hyperlink ref="Y50" r:id="rId21" xr:uid="{1486F682-1AAA-4402-867E-37FB802E3232}"/>
    <hyperlink ref="Y46" r:id="rId22" xr:uid="{579E6142-5325-4AB5-AF52-0E4D2913F9ED}"/>
    <hyperlink ref="Y47" r:id="rId23" xr:uid="{2E17AFAC-5DF1-4E14-B713-2123D2B4A95A}"/>
    <hyperlink ref="Y48" r:id="rId24" xr:uid="{C062E78E-0427-4019-B51E-4A7BCCD29E52}"/>
    <hyperlink ref="Y49" r:id="rId25" xr:uid="{781C3026-8FC8-4FEE-858F-CBDBE5024C8F}"/>
    <hyperlink ref="Y51" r:id="rId26" xr:uid="{6E8102D1-F497-48A2-8E15-CB06982C101A}"/>
    <hyperlink ref="Y53" r:id="rId27" xr:uid="{B576ED77-435E-4AFC-8F37-6C853A1FA601}"/>
    <hyperlink ref="Y56" r:id="rId28" xr:uid="{C1790E70-7C15-4B09-B852-D279921D8CB4}"/>
    <hyperlink ref="Y57" r:id="rId29" xr:uid="{A1965301-E043-49B2-99BB-B3F78F80D017}"/>
    <hyperlink ref="Y64" r:id="rId30" xr:uid="{4CAACF1C-DB5C-4D7C-98B9-92B5A56F1453}"/>
    <hyperlink ref="Y65" r:id="rId31" xr:uid="{4C2DDFF2-2138-4E84-8973-2B13297A5BA6}"/>
    <hyperlink ref="Y69" r:id="rId32" xr:uid="{F9E70739-DA75-4769-8B1A-4658B8EE8801}"/>
    <hyperlink ref="Y72" r:id="rId33" xr:uid="{8F787CAC-D162-4C9D-B2D9-AFDC08449115}"/>
    <hyperlink ref="Y71" r:id="rId34" xr:uid="{F9AB0AF8-481D-4BE4-A3E9-3018EE22DC32}"/>
    <hyperlink ref="Y76" r:id="rId35" xr:uid="{4CB86927-5EE7-4C81-B77D-4740279BDD5D}"/>
    <hyperlink ref="Y77" r:id="rId36" xr:uid="{197695CB-1267-4202-9C6D-4F25FCF6F219}"/>
    <hyperlink ref="Y78" r:id="rId37" xr:uid="{B07FD177-28F3-49E6-82E0-C4472DF1708C}"/>
    <hyperlink ref="Y82" r:id="rId38" xr:uid="{1C10A33B-4069-4F58-8324-EAE1C24077FF}"/>
    <hyperlink ref="Y79" r:id="rId39" xr:uid="{67AED71C-2E73-4158-858F-16D7EA9AD64C}"/>
    <hyperlink ref="Y80" r:id="rId40" xr:uid="{1AEC6148-B2D1-40E8-AE17-A9211599FBF3}"/>
    <hyperlink ref="Y84" r:id="rId41" xr:uid="{D0271DCD-F5C1-4ADA-A4F8-2CEDC0FF6B5A}"/>
    <hyperlink ref="Y85" r:id="rId42" xr:uid="{64032DA4-66FD-4EC1-8416-825DA542945E}"/>
    <hyperlink ref="Y86" r:id="rId43" xr:uid="{DA635A21-8181-4946-95DC-A6B98F9480CF}"/>
    <hyperlink ref="Y88" r:id="rId44" xr:uid="{EAB46335-38C3-403D-A00D-D6D28CF37081}"/>
    <hyperlink ref="Y90" r:id="rId45" xr:uid="{69E732D1-0F76-49E8-AD39-B08FB4B89E1C}"/>
    <hyperlink ref="Y92" r:id="rId46" xr:uid="{D7B6AD09-DBEE-4D1E-8D6D-E12D3740495B}"/>
    <hyperlink ref="Y93" r:id="rId47" xr:uid="{49CDFD3F-E653-4F2C-A33D-E88FAE093E91}"/>
    <hyperlink ref="Y102" r:id="rId48" xr:uid="{0B431096-FFD7-48E6-BA19-3C623ACA9797}"/>
    <hyperlink ref="Y101" r:id="rId49" xr:uid="{5271DDC1-0CA7-4176-84A4-2AAA5E6C5396}"/>
    <hyperlink ref="Y104" r:id="rId50" xr:uid="{53127645-6F5F-43EF-BB48-0E5026D0E827}"/>
    <hyperlink ref="Y105" r:id="rId51" xr:uid="{9E2A3420-DFCE-44A3-89D9-8158F06F3D65}"/>
    <hyperlink ref="Y106" r:id="rId52" xr:uid="{6FBDA6F3-F6EF-446E-9FE7-32410ED1868E}"/>
    <hyperlink ref="Y108" r:id="rId53" xr:uid="{FB4B5032-BA29-42C5-AE20-EF8BE08B6FEA}"/>
    <hyperlink ref="Y110" r:id="rId54" xr:uid="{5CFEC03D-6AE6-498A-B9AC-C9D37451D85F}"/>
    <hyperlink ref="Y113" r:id="rId55" xr:uid="{304FBE9A-037F-49E4-8162-1689EC466EDC}"/>
    <hyperlink ref="Y114" r:id="rId56" xr:uid="{46B0DF13-B446-4701-93F0-B09BEA1981CE}"/>
    <hyperlink ref="Y115" r:id="rId57" xr:uid="{E3D689D0-8B9A-4363-A896-83438AD90876}"/>
    <hyperlink ref="Y116" r:id="rId58" xr:uid="{BE0323FA-5417-4235-A719-134C7BDC2B1E}"/>
    <hyperlink ref="Y117" r:id="rId59" xr:uid="{B36ACC5D-F298-4CA2-B7B6-A1AF894F7AFB}"/>
    <hyperlink ref="Y118" r:id="rId60" xr:uid="{51D6E8A2-FE90-4B1C-833D-EF2B4F5ACCE3}"/>
    <hyperlink ref="Y119" r:id="rId61" xr:uid="{05E80A8C-B444-4CD1-93DC-15941B74FB6B}"/>
    <hyperlink ref="Y120" r:id="rId62" xr:uid="{DEEBCAF8-88C8-4B13-84DF-7F9E0924786E}"/>
    <hyperlink ref="Y121" r:id="rId63" xr:uid="{5005A084-7D4A-482B-9120-03D142EAE61E}"/>
    <hyperlink ref="Y122" r:id="rId64" xr:uid="{7BEA52BA-C06C-4BA6-BA1D-6116720E76D8}"/>
    <hyperlink ref="Y123" r:id="rId65" xr:uid="{5E9700CF-2399-437C-B544-DDCD52C935D6}"/>
    <hyperlink ref="Y124" r:id="rId66" xr:uid="{77C51773-0751-4F5A-B17F-E7B361ED5A26}"/>
    <hyperlink ref="Y125" r:id="rId67" xr:uid="{FE9BC1DE-A2C7-4155-B4D5-53FA8B3EF556}"/>
    <hyperlink ref="Y126" r:id="rId68" xr:uid="{4AA6AA4E-8008-40B2-BA7D-086FAC74D19B}"/>
    <hyperlink ref="Y127" r:id="rId69" xr:uid="{09C83075-8CAC-42B4-81AA-36EC0C6FADA1}"/>
    <hyperlink ref="Y128" r:id="rId70" xr:uid="{D7DE8BBB-887C-4045-8A04-20F5534EAD5E}"/>
    <hyperlink ref="Y129" r:id="rId71" xr:uid="{949736A8-990E-4E41-B0A2-817461C6E664}"/>
    <hyperlink ref="Y130" r:id="rId72" xr:uid="{4A2E05F5-9CD2-4D19-BBEC-7EC0B9E7725F}"/>
    <hyperlink ref="Y131" r:id="rId73" xr:uid="{71424EAB-F981-47C0-9C7E-F47675F39E58}"/>
    <hyperlink ref="Y132" r:id="rId74" xr:uid="{02726B16-8330-4109-8C5C-18F8405349BA}"/>
    <hyperlink ref="Y133" r:id="rId75" xr:uid="{39E9741B-D3E8-4CF1-A234-6569CED13731}"/>
    <hyperlink ref="Y134" r:id="rId76" xr:uid="{979F18BB-3ACB-4FB5-AAFC-E8912554B89E}"/>
    <hyperlink ref="Y135" r:id="rId77" xr:uid="{E4E2390E-C929-4A6C-A56F-29709C9A4E15}"/>
    <hyperlink ref="Y136" r:id="rId78" xr:uid="{EE4AB729-71D5-446A-84AF-C165F00293F9}"/>
    <hyperlink ref="Y137" r:id="rId79" xr:uid="{3B75F22D-F17F-4EAF-85EC-649AA193F86E}"/>
    <hyperlink ref="Y138" r:id="rId80" xr:uid="{8D42F998-B39B-46B1-B92C-5C57D44FA4EB}"/>
    <hyperlink ref="Y139" r:id="rId81" xr:uid="{2FDCA08E-B929-4FB0-8CC8-62731FB88F4A}"/>
    <hyperlink ref="Y144" r:id="rId82" xr:uid="{A0BA3238-B3BE-455C-A22F-17D6DD0F7CDD}"/>
    <hyperlink ref="Y142" r:id="rId83" xr:uid="{97538E2B-DEC6-430D-BE50-9A7F51D8ADD5}"/>
    <hyperlink ref="Y143" r:id="rId84" xr:uid="{F6AEB5BA-3DBB-4737-9B8A-69E2633A0516}"/>
    <hyperlink ref="Y149" r:id="rId85" xr:uid="{0C02F595-699C-4569-9606-527710EF07FC}"/>
    <hyperlink ref="Y148" r:id="rId86" xr:uid="{7BD9249C-CC05-4FE8-AD71-2CD663D09FBE}"/>
    <hyperlink ref="Y151" r:id="rId87" xr:uid="{00A214CE-8E2A-4D49-B2B0-271993B7B793}"/>
    <hyperlink ref="Y158" r:id="rId88" xr:uid="{6054FF8D-0C60-45D5-A4BA-408A835C9AB2}"/>
    <hyperlink ref="Y160" r:id="rId89" xr:uid="{CF9E5385-C140-4BD5-B71B-5821134A586B}"/>
    <hyperlink ref="Y161" r:id="rId90" xr:uid="{E1BBEDC4-B087-415D-9030-E2A80B20CFE6}"/>
    <hyperlink ref="Y169" r:id="rId91" xr:uid="{2581D037-9FE1-4309-8AE0-ACEB132286AA}"/>
    <hyperlink ref="Y170" r:id="rId92" xr:uid="{4F29A405-A7BD-4042-B499-5E46D35497AC}"/>
    <hyperlink ref="Y171" r:id="rId93" xr:uid="{6889937F-584E-4EC4-B0F1-133804062181}"/>
    <hyperlink ref="Y176" r:id="rId94" xr:uid="{BF249190-3C94-43B1-8CF5-F634DC3130B2}"/>
    <hyperlink ref="Y177" r:id="rId95" xr:uid="{9C13BE71-AF9B-4736-BEF7-2EB05E55E1FD}"/>
    <hyperlink ref="Y178" r:id="rId96" xr:uid="{454DB5C0-E023-417D-8A14-4D690CE3D51B}"/>
    <hyperlink ref="Y179" r:id="rId97" xr:uid="{7AB6EA4F-2DD9-4BAA-9C67-B415F66797D4}"/>
    <hyperlink ref="Y180" r:id="rId98" xr:uid="{370EF642-E9F6-4D8C-A16A-9540BCD03F87}"/>
    <hyperlink ref="Y181" r:id="rId99" xr:uid="{1AC055CB-C031-4A42-98DD-1D4F0F7A6974}"/>
    <hyperlink ref="Y187" r:id="rId100" xr:uid="{1FAD3EB8-08B4-4003-9E2E-E8D96FE00EFB}"/>
    <hyperlink ref="Y189" r:id="rId101" xr:uid="{A4ADD785-8109-4145-89FD-31B9E5892650}"/>
    <hyperlink ref="Y190" r:id="rId102" xr:uid="{95DD4A0F-6D79-4800-A146-1CC9CC221C28}"/>
    <hyperlink ref="Y191" r:id="rId103" xr:uid="{46F8EF6C-885D-41C2-A2BB-97CA2133D1AC}"/>
    <hyperlink ref="Y193" r:id="rId104" xr:uid="{3F8179AE-8938-4F2E-A364-1E1DB1D0D5C6}"/>
    <hyperlink ref="Y194" r:id="rId105" xr:uid="{5D6A3055-50AB-4BFD-B9F8-3F1626A62195}"/>
    <hyperlink ref="Y195" r:id="rId106" xr:uid="{03DA9274-C188-41B0-A63B-4F27BC5B90E7}"/>
    <hyperlink ref="Y196" r:id="rId107" xr:uid="{B614E06A-68E0-4A70-99CA-8136CBE82DCE}"/>
    <hyperlink ref="Y198" r:id="rId108" xr:uid="{52DDEC48-D630-411C-930E-C8349AF5AD83}"/>
    <hyperlink ref="Y199" r:id="rId109" xr:uid="{4FBC2E59-AA51-4AAB-A851-E4FBD1C02BCE}"/>
    <hyperlink ref="Y200" r:id="rId110" xr:uid="{66633B3A-37AC-4829-8C41-F94D7A0C7791}"/>
    <hyperlink ref="Y201" r:id="rId111" xr:uid="{AC93C76A-C0ED-41BC-BB48-81851D439934}"/>
    <hyperlink ref="Y202" r:id="rId112" xr:uid="{C8D697CC-9A0E-4153-945E-C211C25CBCD0}"/>
    <hyperlink ref="Y207" r:id="rId113" xr:uid="{BD642775-4603-402A-940B-5E86AC115B9C}"/>
    <hyperlink ref="Y205" r:id="rId114" xr:uid="{ED92977C-CA47-41D3-B343-F79A9F671798}"/>
    <hyperlink ref="Y208" r:id="rId115" xr:uid="{77D19FB6-ED63-426C-B141-F35E9817A668}"/>
    <hyperlink ref="Y209" r:id="rId116" xr:uid="{5B1A3082-7F33-47E5-8FA1-7F970F7EDAF9}"/>
    <hyperlink ref="Y210" r:id="rId117" xr:uid="{9DDCC0B3-5C84-4D5B-8FCE-9FA5BC229CAD}"/>
    <hyperlink ref="Y211" r:id="rId118" xr:uid="{3A8E9600-744C-43B5-BEE9-017F2B68239B}"/>
    <hyperlink ref="Y212" r:id="rId119" xr:uid="{ADB7E18E-A62B-4FAF-B55A-DE7CC4D08877}"/>
    <hyperlink ref="Y213" r:id="rId120" xr:uid="{2CCE70B1-FB81-4087-B3B4-03FC7CD98D3A}"/>
    <hyperlink ref="Y214" r:id="rId121" xr:uid="{1B873F37-B63F-4419-8D70-AB7FB4E56865}"/>
    <hyperlink ref="Y215" r:id="rId122" xr:uid="{C9F26DF8-0CA7-479B-9AE8-5B43E9D2755D}"/>
    <hyperlink ref="Y218" r:id="rId123" xr:uid="{A3083F4F-521F-4303-9AB4-DE79F56DF240}"/>
    <hyperlink ref="Y219" r:id="rId124" xr:uid="{A0D27056-2DE2-4156-AE25-7013F2A6B04B}"/>
    <hyperlink ref="Y228" r:id="rId125" xr:uid="{B9A69D65-951D-45AA-B9BC-2D0A3D58216E}"/>
    <hyperlink ref="Y243" r:id="rId126" xr:uid="{739D90F8-D0A6-4D24-A543-25B4A0A1C833}"/>
    <hyperlink ref="Y247" r:id="rId127" xr:uid="{63BE38C1-E055-495C-A0D8-40CD0660C3C3}"/>
    <hyperlink ref="Y248" r:id="rId128" xr:uid="{B5A6FE3B-BEB4-4CB1-9EBE-4C95357CA0A1}"/>
    <hyperlink ref="Y249" r:id="rId129" xr:uid="{F9912CFF-0A2D-4E09-AB0C-CEADCA001816}"/>
    <hyperlink ref="Y250" r:id="rId130" xr:uid="{DB409268-3087-464C-8883-D9561397CF00}"/>
    <hyperlink ref="Y251" r:id="rId131" xr:uid="{E9AC1F03-A8E3-4D5D-A57A-9F77698F034C}"/>
    <hyperlink ref="Y252" r:id="rId132" xr:uid="{05DB52F9-8E13-444A-82F1-3AF5D1FF9585}"/>
    <hyperlink ref="Y256" r:id="rId133" xr:uid="{EAADAB7C-A7B0-4CD3-8CBD-08ED15C1DDD5}"/>
    <hyperlink ref="Y257" r:id="rId134" xr:uid="{3C2A6570-1174-4F95-A5CF-04D77BC7DEC6}"/>
    <hyperlink ref="Y261" r:id="rId135" xr:uid="{84FACAEE-7513-4603-943E-6E12DE4FE75D}"/>
    <hyperlink ref="Y262" r:id="rId136" xr:uid="{59DD81D6-C746-4196-A4EF-B567791A0050}"/>
    <hyperlink ref="Y263" r:id="rId137" xr:uid="{CAFDC3EC-F280-45C3-ACCD-F6DB232C48D5}"/>
    <hyperlink ref="Y264" r:id="rId138" xr:uid="{84AE17C4-C7DF-43D4-AC63-93974C7580D4}"/>
    <hyperlink ref="Y265" r:id="rId139" xr:uid="{DBE3A7FF-1104-4308-AB54-A4B1DA413F56}"/>
    <hyperlink ref="Y266" r:id="rId140" xr:uid="{6EC91014-AE18-4590-956B-8018104F8590}"/>
    <hyperlink ref="Y267" r:id="rId141" xr:uid="{6423D027-8E43-4911-850F-5722AC982E8D}"/>
    <hyperlink ref="Y268" r:id="rId142" xr:uid="{DE8F1FFA-706C-417A-9C56-B7D58A49C32C}"/>
    <hyperlink ref="Y270" r:id="rId143" xr:uid="{9FDCFC2A-1B27-4369-9B85-AB1066B0F513}"/>
    <hyperlink ref="Y273" r:id="rId144" xr:uid="{60F06976-AA7E-48A4-A22C-13C0B3E23664}"/>
    <hyperlink ref="Y274" r:id="rId145" xr:uid="{2FA03A38-D2BC-4AD1-A984-8787B805DBCA}"/>
    <hyperlink ref="Y275" r:id="rId146" xr:uid="{F9041D3D-78E4-4EB8-B2F0-38B3940C9EBE}"/>
    <hyperlink ref="Y278" r:id="rId147" xr:uid="{C58FD514-C167-4906-BD10-056FEB8F7390}"/>
    <hyperlink ref="Y279" r:id="rId148" xr:uid="{3BB66170-2928-4F14-87B1-9A0643F2C813}"/>
    <hyperlink ref="Y281" r:id="rId149" xr:uid="{ADADEBA3-CF18-4662-8B41-ED1F164081AE}"/>
    <hyperlink ref="Y283" r:id="rId150" xr:uid="{BA94CEE8-8153-4EBA-A768-431C7B3BCF55}"/>
    <hyperlink ref="Y284" r:id="rId151" xr:uid="{5B6C33FF-1EE8-4D37-BDCE-F942F60F4DBA}"/>
    <hyperlink ref="Y286" r:id="rId152" xr:uid="{39A60B1F-DB8F-4907-B8ED-F14E8AD882E4}"/>
    <hyperlink ref="Y289" r:id="rId153" xr:uid="{AA3FD038-507E-4E8D-A2AA-33C744E0FED7}"/>
    <hyperlink ref="Y290" r:id="rId154" xr:uid="{96DFB4D7-FD39-4DB8-AB56-E81583B3D963}"/>
    <hyperlink ref="Y291" r:id="rId155" xr:uid="{23657812-F3F1-491F-806E-296EB877ACDC}"/>
    <hyperlink ref="Y292" r:id="rId156" xr:uid="{D8EAC207-11D2-458E-9329-5E3AD4E7F836}"/>
    <hyperlink ref="Y293" r:id="rId157" xr:uid="{1EEABA59-D619-4153-97E0-AE02F141D86F}"/>
    <hyperlink ref="Y296" r:id="rId158" xr:uid="{6C8541FF-7B83-491F-A3AF-AFBDA53F8128}"/>
    <hyperlink ref="Y298" r:id="rId159" xr:uid="{78E3E46F-8D75-434C-92C1-B3A8AFA063BC}"/>
    <hyperlink ref="Y299" r:id="rId160" xr:uid="{42889316-0D22-4C6A-8F6A-F04716DC6023}"/>
    <hyperlink ref="Y300" r:id="rId161" xr:uid="{3CE65693-09F5-4097-95E2-6D17A7E9F0B6}"/>
    <hyperlink ref="Y301" r:id="rId162" xr:uid="{B2DE50BD-83A4-4F27-9E2A-6229D3358A24}"/>
    <hyperlink ref="Y302" r:id="rId163" xr:uid="{A920E789-3CF1-4BC9-A03A-69E3847D616D}"/>
    <hyperlink ref="Y304" r:id="rId164" xr:uid="{0226EA2B-D3F7-4B93-AF6D-99E2A3F8603D}"/>
    <hyperlink ref="Y305" r:id="rId165" xr:uid="{AAB62AFB-621D-4714-88F3-F475A288E096}"/>
    <hyperlink ref="Y306" r:id="rId166" xr:uid="{5BDBA16B-E3A2-426E-8C31-43C7F3E068C9}"/>
    <hyperlink ref="Y312" r:id="rId167" xr:uid="{E508BCDE-DC96-4A40-8257-9B8D63B6969D}"/>
    <hyperlink ref="Y314" r:id="rId168" xr:uid="{29DFE11A-9043-4D84-A081-9392906D6514}"/>
    <hyperlink ref="Y315" r:id="rId169" xr:uid="{663E1E26-BF0F-4E2E-A2A8-856713C36F07}"/>
    <hyperlink ref="Y318" r:id="rId170" xr:uid="{05D1BD80-1093-4A87-BB46-1874B38D714B}"/>
    <hyperlink ref="Y319" r:id="rId171" xr:uid="{E4632262-6067-4182-98DE-DF29E53F82BA}"/>
    <hyperlink ref="Y328" r:id="rId172" xr:uid="{94237CC8-8C67-450E-9733-4F6F7317BB94}"/>
    <hyperlink ref="Y332" r:id="rId173" xr:uid="{B5982F0B-253E-43CA-B969-1D31B9BAEAD0}"/>
    <hyperlink ref="Y335" r:id="rId174" xr:uid="{130744AA-30E7-4691-BB98-B3A287369E1D}"/>
    <hyperlink ref="Y336" r:id="rId175" xr:uid="{A0E3EECA-DB6D-4DD1-BC3C-756D316D0341}"/>
    <hyperlink ref="Y337" r:id="rId176" xr:uid="{2177736D-5DDE-464D-BD89-55736470BC47}"/>
    <hyperlink ref="Y338" r:id="rId177" xr:uid="{C72FFFF3-C075-4E79-A0B4-0D908DFD4FC3}"/>
    <hyperlink ref="Y339" r:id="rId178" xr:uid="{62CAB68D-452A-452F-9C3E-32E1E7906D94}"/>
    <hyperlink ref="Y340" r:id="rId179" xr:uid="{260C20D7-097D-40C7-B708-F9C1BF810735}"/>
    <hyperlink ref="Y343" r:id="rId180" xr:uid="{9B13762E-DFC0-481B-8B3F-4B9C17705069}"/>
    <hyperlink ref="Y344" r:id="rId181" xr:uid="{DF2970B4-F053-4ADE-8932-716594FF9634}"/>
    <hyperlink ref="Y345" r:id="rId182" xr:uid="{3DDA4432-6B12-4338-8E22-06F44AA55758}"/>
    <hyperlink ref="Y348" r:id="rId183" xr:uid="{242E792F-0918-42E8-94CD-6CC06DB4FE4C}"/>
    <hyperlink ref="Y349" r:id="rId184" xr:uid="{5B64C638-F5A0-46EF-B3CF-BAE5B68D1B9F}"/>
    <hyperlink ref="Y355" r:id="rId185" xr:uid="{5AEADA33-4729-471C-B318-B730F5B6E8EA}"/>
    <hyperlink ref="Y356" r:id="rId186" xr:uid="{DCB1A1D4-2913-4150-BFC8-353075A674E0}"/>
    <hyperlink ref="Y357" r:id="rId187" xr:uid="{72FFD1CE-54B0-49F1-8807-BFC163F51DA7}"/>
    <hyperlink ref="Y358" r:id="rId188" xr:uid="{773C002A-7FB0-459A-936A-B69F5ADAAF3C}"/>
    <hyperlink ref="Y361" r:id="rId189" xr:uid="{F21D2E5C-5AF6-433E-84B2-734308F8DCE5}"/>
    <hyperlink ref="Y362" r:id="rId190" xr:uid="{B37121B5-B404-4613-B8CC-5AAC3135B654}"/>
    <hyperlink ref="Y363" r:id="rId191" xr:uid="{954453B8-E336-46A2-8AE7-2E314E8EF626}"/>
    <hyperlink ref="Y366" r:id="rId192" xr:uid="{CAA6CA57-0108-4A55-83FA-669CFB164AA2}"/>
    <hyperlink ref="Y367" r:id="rId193" xr:uid="{3E04B25B-C309-475B-8591-251934242C46}"/>
    <hyperlink ref="Y369" r:id="rId194" xr:uid="{DD32978D-CDAD-4AEE-856E-1248EC7E59E7}"/>
    <hyperlink ref="Y370" r:id="rId195" xr:uid="{EE976892-62F9-454A-A48F-3947B8FE7C64}"/>
    <hyperlink ref="Y372" r:id="rId196" xr:uid="{2E12BA26-98FD-4FBD-A2E5-A0BC118233A3}"/>
    <hyperlink ref="Y373" r:id="rId197" xr:uid="{26F96452-3E9D-488F-8D31-39A1C940C428}"/>
    <hyperlink ref="Y375" r:id="rId198" xr:uid="{DE7196D8-0AC5-4FA5-BD5B-08840C957BD9}"/>
    <hyperlink ref="Y378" r:id="rId199" xr:uid="{E6FB2ACF-7D73-4618-B1C1-5B5EB0C5461A}"/>
    <hyperlink ref="Y379" r:id="rId200" xr:uid="{EA3437BD-5EAA-402D-AA67-D50A7C4529B3}"/>
    <hyperlink ref="Y380" r:id="rId201" xr:uid="{67C73968-B844-4EBD-A08D-80FE67BC2E3E}"/>
    <hyperlink ref="Y381" r:id="rId202" xr:uid="{1099C55E-164C-4B16-B3D2-83D4086DB4FF}"/>
    <hyperlink ref="Y384" r:id="rId203" xr:uid="{91A71492-F027-45A6-A284-3574888F531A}"/>
    <hyperlink ref="Y425" r:id="rId204" xr:uid="{F19CD1BD-3DBF-434D-AE17-4A703ECC96BD}"/>
    <hyperlink ref="Y385" r:id="rId205" xr:uid="{38F48B3E-AF12-4BB7-BD63-AD43B62FEECC}"/>
    <hyperlink ref="Y387" r:id="rId206" xr:uid="{93C56BA9-5009-422F-BB75-5CD0D89B7D53}"/>
    <hyperlink ref="Y389" r:id="rId207" xr:uid="{5E14E015-FB01-449F-A076-4EB1B9CD2D98}"/>
    <hyperlink ref="Y390" r:id="rId208" xr:uid="{B258E6BA-09C7-495D-BB20-3A12613AB65A}"/>
    <hyperlink ref="Y391" r:id="rId209" xr:uid="{95CD0D9A-0212-44F7-B3F4-E56C4D259312}"/>
    <hyperlink ref="Y392" r:id="rId210" xr:uid="{E93C0D7F-C4EC-4431-9710-5EECB9B44F41}"/>
    <hyperlink ref="Y393" r:id="rId211" xr:uid="{03DD7CA5-898B-4DEB-844E-92F4A470202E}"/>
    <hyperlink ref="Y394" r:id="rId212" xr:uid="{DEE4028E-6239-477F-A653-5570C1EE7029}"/>
    <hyperlink ref="Y396" r:id="rId213" xr:uid="{0D9CC472-49B9-4C39-8F3C-EBA2FDD0A098}"/>
    <hyperlink ref="Y397" r:id="rId214" xr:uid="{2504AE82-B37A-4BC5-A347-962A66352143}"/>
    <hyperlink ref="Y398" r:id="rId215" xr:uid="{70DC5ED2-E33C-406E-9913-4CB5985B8958}"/>
    <hyperlink ref="Y399" r:id="rId216" xr:uid="{5D203858-3D48-4530-BBAC-7C9ED7256C6F}"/>
    <hyperlink ref="Y400" r:id="rId217" xr:uid="{016A8899-ABA7-41B9-9577-9DDC2BD46398}"/>
    <hyperlink ref="Y401" r:id="rId218" xr:uid="{A6930BA5-855F-4D2E-A963-13BCB3911BA0}"/>
    <hyperlink ref="Y402" r:id="rId219" xr:uid="{48EA0C56-876E-438C-A84C-C7DA614B3839}"/>
    <hyperlink ref="Y403" r:id="rId220" xr:uid="{D4C52FF4-27A5-4FCB-8F7B-C61ADEA13936}"/>
    <hyperlink ref="Y404" r:id="rId221" xr:uid="{CEE590AD-FCA8-4B47-A167-A5CCC26EA325}"/>
    <hyperlink ref="Y406" r:id="rId222" xr:uid="{32D3C105-9B53-4B83-A269-548AEC9A6960}"/>
    <hyperlink ref="Y415" r:id="rId223" xr:uid="{869F93A7-3FED-4156-BFB7-737D7EC94DC0}"/>
    <hyperlink ref="Y416" r:id="rId224" xr:uid="{045E4E43-DD22-4F1F-8FA8-A704CB4DCFEF}"/>
    <hyperlink ref="Y417" r:id="rId225" xr:uid="{5923143D-1DF5-458F-962B-E3B7FC09A079}"/>
    <hyperlink ref="Y418" r:id="rId226" xr:uid="{E4F68FDE-7383-4316-B257-9B04017CF598}"/>
    <hyperlink ref="Y419" r:id="rId227" xr:uid="{403B0C96-E19E-4365-8393-942B361A6D46}"/>
    <hyperlink ref="Y420" r:id="rId228" xr:uid="{9DE83989-2572-4262-A8EF-3FD796CDC1EB}"/>
    <hyperlink ref="Y421" r:id="rId229" xr:uid="{DEDD439B-14AC-46CB-BC24-1C4A74D07843}"/>
    <hyperlink ref="Y423" r:id="rId230" xr:uid="{0DD3A77A-F9A1-4DBA-B581-A8F1BD882111}"/>
    <hyperlink ref="Y433" r:id="rId231" xr:uid="{3007D4B2-69A1-4C56-A92C-AB555626FDF6}"/>
    <hyperlink ref="Y431" r:id="rId232" xr:uid="{A16A7CE9-9D56-421F-A1D8-05B81AA00796}"/>
    <hyperlink ref="Y432" r:id="rId233" xr:uid="{C8B2096B-E53E-4586-8DD1-A63896967FF3}"/>
    <hyperlink ref="Y434" r:id="rId234" xr:uid="{0301B742-60AA-452A-B61D-52A141832DCA}"/>
    <hyperlink ref="Y436" r:id="rId235" xr:uid="{FB90AFD0-D7C3-4007-8BFF-93D9997004C2}"/>
    <hyperlink ref="Y437" r:id="rId236" xr:uid="{D762070B-483C-4F1D-B890-7B9B6256481C}"/>
    <hyperlink ref="Y441" r:id="rId237" xr:uid="{8A2D1864-1674-4508-96BC-005DD881CEBC}"/>
    <hyperlink ref="Y442" r:id="rId238" xr:uid="{020A3DDE-0CD6-4DA8-91ED-3800E47340F9}"/>
    <hyperlink ref="Y443" r:id="rId239" xr:uid="{C9F88A7E-E7BA-4F45-9F9D-DFA877882D08}"/>
    <hyperlink ref="Y447" r:id="rId240" xr:uid="{6E468DA9-5CC5-4D8B-A2F1-EDF0B4DD8953}"/>
    <hyperlink ref="Y449" r:id="rId241" xr:uid="{675DE0D7-57EB-4C64-9CB2-1CDC71AE2425}"/>
    <hyperlink ref="Y450" r:id="rId242" xr:uid="{CA239481-247A-4198-86A8-42DFCE3B3D67}"/>
    <hyperlink ref="Y452" r:id="rId243" xr:uid="{AEEF00E8-CFA2-4390-B8B3-2CB8581EC6BA}"/>
    <hyperlink ref="Y453" r:id="rId244" xr:uid="{EE76567B-0AF7-4919-94FB-2DC771F71EF6}"/>
    <hyperlink ref="Y455" r:id="rId245" xr:uid="{3AE844D8-6493-484F-B277-53C054D08504}"/>
    <hyperlink ref="Y456" r:id="rId246" xr:uid="{70F8E9F1-C87B-40B1-BBB4-A9CEDCB1635F}"/>
    <hyperlink ref="Y457" r:id="rId247" xr:uid="{ECEECA46-8354-453D-A4D8-499F2202109D}"/>
    <hyperlink ref="Y458" r:id="rId248" xr:uid="{4F1FBF0F-53DC-461A-90BA-5822946B42B6}"/>
    <hyperlink ref="Y459" r:id="rId249" xr:uid="{4329D43C-369F-4712-8C06-D1D3091E320A}"/>
    <hyperlink ref="Y460" r:id="rId250" xr:uid="{D3F08833-1A68-4931-8FD0-1940C40E3935}"/>
    <hyperlink ref="Y462" r:id="rId251" xr:uid="{3F441413-055C-493A-BA6B-51087364F0D9}"/>
    <hyperlink ref="Y468" r:id="rId252" xr:uid="{20AF81C6-4869-4AC1-AB9B-037F059F6452}"/>
    <hyperlink ref="Y471" r:id="rId253" xr:uid="{083CECCD-F4B0-4914-8CC9-AFB5021F0F65}"/>
    <hyperlink ref="Y473" r:id="rId254" xr:uid="{34818CA9-A32F-47C7-983F-D1768FC78387}"/>
    <hyperlink ref="Y475" r:id="rId255" xr:uid="{6B704CC6-9D00-49EC-8087-BB67EADCE3CC}"/>
    <hyperlink ref="Y476" r:id="rId256" xr:uid="{5583AD85-3677-4344-AF7C-E6AAEC7881A6}"/>
    <hyperlink ref="Y477" r:id="rId257" xr:uid="{5F7762A6-DD4B-446E-8997-83232F097498}"/>
    <hyperlink ref="Y478" r:id="rId258" xr:uid="{4D321B98-6331-474F-90AF-508B47E6656E}"/>
    <hyperlink ref="Y479" r:id="rId259" xr:uid="{43F27252-ADF3-443D-BB37-A7AD2A2DC1C6}"/>
    <hyperlink ref="Y481" r:id="rId260" xr:uid="{1CD21928-CC72-4E49-AC3E-5B67E4DDC945}"/>
    <hyperlink ref="Y487" r:id="rId261" xr:uid="{912AA140-974F-40A7-AF28-41D8E4AF236E}"/>
    <hyperlink ref="Y488" r:id="rId262" xr:uid="{C48E1876-29B6-4802-9E91-48A0334812C6}"/>
    <hyperlink ref="Y489" r:id="rId263" xr:uid="{35E307BC-6CA0-434A-9EC3-FED206F44BB8}"/>
    <hyperlink ref="Y495" r:id="rId264" xr:uid="{AB8C6013-9AB6-4025-9989-1401334FE46F}"/>
    <hyperlink ref="Y496" r:id="rId265" xr:uid="{B7F8AFEB-0F1E-438C-BC92-A18A7F7651B5}"/>
    <hyperlink ref="Y497" r:id="rId266" xr:uid="{BE1BD9FC-E38F-4FE6-B222-76CC80CB0D33}"/>
    <hyperlink ref="Y498" r:id="rId267" xr:uid="{2B915404-BE93-4691-B24F-B6CA9BAAA17B}"/>
    <hyperlink ref="Y500" r:id="rId268" xr:uid="{4B09326A-EC48-460B-9168-EAE90BFE4FAE}"/>
    <hyperlink ref="Y502" r:id="rId269" xr:uid="{2275E58C-FD9C-4287-9B13-576D0BFCEB66}"/>
    <hyperlink ref="Y504" r:id="rId270" xr:uid="{4E554A80-6AA5-447A-BCF5-80B497C13CA1}"/>
    <hyperlink ref="Y505" r:id="rId271" xr:uid="{5693A9D5-85C4-49CD-802E-5294EF535373}"/>
    <hyperlink ref="Y510" r:id="rId272" xr:uid="{542E42AB-76A7-452F-96CB-35A538CF7E21}"/>
    <hyperlink ref="Y511" r:id="rId273" xr:uid="{56A31DF2-1A04-4067-B964-D287092350B5}"/>
    <hyperlink ref="Y512" r:id="rId274" xr:uid="{D48CA529-E2FD-4831-9FDB-1A6CC6500F2D}"/>
    <hyperlink ref="Y513" r:id="rId275" xr:uid="{A0256A4F-7570-4EC8-B32D-C5A5972719D4}"/>
    <hyperlink ref="Y515" r:id="rId276" xr:uid="{F15E9FF7-04B5-4933-8D16-E1F87FF41440}"/>
    <hyperlink ref="Y518" r:id="rId277" xr:uid="{7A831115-56ED-42B3-831C-6A9A53839F05}"/>
    <hyperlink ref="Y520" r:id="rId278" xr:uid="{ABC3DCD8-6BD7-4E12-83A9-4BA5690E43ED}"/>
    <hyperlink ref="Y524" r:id="rId279" xr:uid="{B78C64C7-546B-4D9F-BB94-154ED3D52DF4}"/>
    <hyperlink ref="Y525" r:id="rId280" xr:uid="{8707FBF0-FDFF-4483-8326-A95E6DE7DADA}"/>
    <hyperlink ref="Y526" r:id="rId281" xr:uid="{DE3EB98B-0C56-42E2-B56F-B0AE2CDAA910}"/>
    <hyperlink ref="Y527" r:id="rId282" xr:uid="{F166738E-0FCA-4EAA-8071-0104ABDE5DAA}"/>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Albeiro Contreras Rojas</dc:creator>
  <cp:lastModifiedBy>Maria Angelica Angulo Paez</cp:lastModifiedBy>
  <dcterms:created xsi:type="dcterms:W3CDTF">2026-07-06T17:52:34Z</dcterms:created>
  <dcterms:modified xsi:type="dcterms:W3CDTF">2026-07-16T12:03:07Z</dcterms:modified>
</cp:coreProperties>
</file>