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gela.torres\Downloads\"/>
    </mc:Choice>
  </mc:AlternateContent>
  <bookViews>
    <workbookView xWindow="0" yWindow="0" windowWidth="19200" windowHeight="10860"/>
  </bookViews>
  <sheets>
    <sheet name="Hoja1" sheetId="1" r:id="rId1"/>
  </sheets>
  <externalReferences>
    <externalReference r:id="rId2"/>
  </externalReferences>
  <definedNames>
    <definedName name="_xlnm._FilterDatabase" localSheetId="0" hidden="1">Hoja1!$A$1:$AF$134</definedName>
    <definedName name="tipo">[1]Tipo!$B$2:$B$21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3" i="1" l="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2" i="1"/>
</calcChain>
</file>

<file path=xl/sharedStrings.xml><?xml version="1.0" encoding="utf-8"?>
<sst xmlns="http://schemas.openxmlformats.org/spreadsheetml/2006/main" count="2400" uniqueCount="1156">
  <si>
    <t>CDP</t>
  </si>
  <si>
    <t>CRP</t>
  </si>
  <si>
    <t>SIPSE</t>
  </si>
  <si>
    <t>No. CONTRATO</t>
  </si>
  <si>
    <t>No.  PROCESO</t>
  </si>
  <si>
    <t>NOMBRE CONTRATISTA</t>
  </si>
  <si>
    <t>SEXO</t>
  </si>
  <si>
    <t>CEDULA</t>
  </si>
  <si>
    <t>TELEFONO</t>
  </si>
  <si>
    <t>DIRRECCION</t>
  </si>
  <si>
    <t>AREA</t>
  </si>
  <si>
    <t>APOYO A LA SUPER</t>
  </si>
  <si>
    <t>OBJETO CONTRATO</t>
  </si>
  <si>
    <t>CORREO INSTITUCIONAL</t>
  </si>
  <si>
    <t>TIPO DE CONTRATO</t>
  </si>
  <si>
    <t>TIPOLOGIA</t>
  </si>
  <si>
    <t>CATEGORIA</t>
  </si>
  <si>
    <t>NUMERO PROYECTO</t>
  </si>
  <si>
    <t>MESES</t>
  </si>
  <si>
    <t>FECHA SUSCRIPCION</t>
  </si>
  <si>
    <t>INICIO</t>
  </si>
  <si>
    <t>FIN</t>
  </si>
  <si>
    <t>VALOR CONTRATO</t>
  </si>
  <si>
    <t xml:space="preserve">CESION </t>
  </si>
  <si>
    <t>FECHA CESION</t>
  </si>
  <si>
    <t xml:space="preserve">ADICCION </t>
  </si>
  <si>
    <t>FECHA ADICCION</t>
  </si>
  <si>
    <t>Cantidad de otrosíes y adiciones realizadas  (y sus montos).</t>
  </si>
  <si>
    <t>Porcentaje de ejecución</t>
  </si>
  <si>
    <t>Recursos totales desembolsados o pagados.</t>
  </si>
  <si>
    <t>Recursos pendientes de ejecutar.</t>
  </si>
  <si>
    <t>LINK SECOP</t>
  </si>
  <si>
    <t>19</t>
  </si>
  <si>
    <t>6</t>
  </si>
  <si>
    <t xml:space="preserve">001-2022 </t>
  </si>
  <si>
    <t>FDLANCD-001-2022(66790)</t>
  </si>
  <si>
    <t>EDWIN GUILLERMO MOLINA CARDONA</t>
  </si>
  <si>
    <t>MASCULINO</t>
  </si>
  <si>
    <t>Avenida carrera 68 # 1a 55</t>
  </si>
  <si>
    <t>Contratación </t>
  </si>
  <si>
    <t xml:space="preserve">Juliana Pinillas </t>
  </si>
  <si>
    <t>Prestación de servicios profesionales como abogado para apoyar la estructuración, seguimiento y control de procesos contractuales que deriven del proyecto de inversión 2201 conforme a las Acciones de fomento y promoción de actividades artísticas, interculturales, culturales y/o patrimoniales  de la localidad de Antonio Nariño</t>
  </si>
  <si>
    <t>edwin.molina@gobiernobogota.gov.co</t>
  </si>
  <si>
    <t>Contratos de prestación de servicios</t>
  </si>
  <si>
    <t xml:space="preserve">31 31-Servicios Profesionales </t>
  </si>
  <si>
    <t>Profesional Universitario II</t>
  </si>
  <si>
    <t>https://community.secop.gov.co/Public/Tendering/OpportunityDetail/Index?noticeUID=CO1.NTC.2525139&amp;isFromPublicArea=True&amp;isModal=False</t>
  </si>
  <si>
    <t>173</t>
  </si>
  <si>
    <t>2</t>
  </si>
  <si>
    <t>002-2022</t>
  </si>
  <si>
    <t>FDLANCD-002-2022(66605)</t>
  </si>
  <si>
    <t>YULY ANDREA SOLANO GUERRERO</t>
  </si>
  <si>
    <t>FEMENINO</t>
  </si>
  <si>
    <t>carrera 39D N. 4F - 27</t>
  </si>
  <si>
    <t>Contabilidad y Presupuesto</t>
  </si>
  <si>
    <t>Karen Herrera</t>
  </si>
  <si>
    <t xml:space="preserve">Prestar servicios profesionales de apoyo en los procesos administrativos, contables y financieros en el fondo de desarrollo local de Antonio Nariño en el marco de las normas de derecho contable, de seguridad social y los procedimientos vigentes. </t>
  </si>
  <si>
    <t>yuly.solano@gobiernobogota.gov.co</t>
  </si>
  <si>
    <t>https://community.secop.gov.co/Public/Tendering/OpportunityDetail/Index?noticeUID=CO1.NTC.2524922&amp;isFromPublicArea=True&amp;isModal=False</t>
  </si>
  <si>
    <t>7</t>
  </si>
  <si>
    <t>003-2022</t>
  </si>
  <si>
    <t>FDLANCD-003-2022(66682)</t>
  </si>
  <si>
    <t>JONATHAN CALDERON PEÑA</t>
  </si>
  <si>
    <t xml:space="preserve"> Cra 24 B # 20-62 SUR APA 102</t>
  </si>
  <si>
    <t>Ambiente</t>
  </si>
  <si>
    <t>Maria Alejandra Moreno</t>
  </si>
  <si>
    <t>Apoyar la formulación, ejecución, seguimiento y mejora continua de las herramientas que conforman la Gestión Ambiental Institucional de la Alcaldía Local.</t>
  </si>
  <si>
    <t>jonathan.calderon@gobiernobogota.gov.co</t>
  </si>
  <si>
    <t xml:space="preserve">33 33-Servicios Apoyo a la Gestion de la Entidad (servicios administrativos) </t>
  </si>
  <si>
    <t>Profesional Universitario I</t>
  </si>
  <si>
    <t>https://community.secop.gov.co/Public/Tendering/OpportunityDetail/Index?noticeUID=CO1.NTC.2524742&amp;isFromPublicArea=True&amp;isModal=False</t>
  </si>
  <si>
    <t>3</t>
  </si>
  <si>
    <t>004-2022</t>
  </si>
  <si>
    <t xml:space="preserve">FDLAN-CD-004-2022 (67164)	</t>
  </si>
  <si>
    <t>SANTIAGO DUQUE TABARES</t>
  </si>
  <si>
    <t>Calle 105A # 14-76 APT 202</t>
  </si>
  <si>
    <t>Prestación de servicios profesionales como abogado para apoyar la estructuración, seguimiento y control de procesos contractuales que deriven del proyecto de inversión 2191 conforme a las Acciones integrales para la productividad y emprendimiento del Fondo de Desarrollo Local de Antonio Nariño</t>
  </si>
  <si>
    <t>santiago.duque@gobiernobogota.gov.co</t>
  </si>
  <si>
    <t>https://community.secop.gov.co/Public/Tendering/OpportunityDetail/Index?noticeUID=CO1.NTC.2524400&amp;isFromPublicArea=True&amp;isModal=False</t>
  </si>
  <si>
    <t>143</t>
  </si>
  <si>
    <t>4</t>
  </si>
  <si>
    <t>005-2022</t>
  </si>
  <si>
    <t>FDLANCD-005-2022(66609)</t>
  </si>
  <si>
    <t>Hector Julian Orjuela Parra</t>
  </si>
  <si>
    <t xml:space="preserve"> KR 10D 2515 SUR</t>
  </si>
  <si>
    <t>Obras</t>
  </si>
  <si>
    <t>Jorge Salgado</t>
  </si>
  <si>
    <t>PRESTAR LOS SERVICIOS PROFESIONALES ESPECIALIZADOS AL DESPACHO DE LA ALCALDÍA LOCAL DE ANTONIO NARIÑO PARA LA REVISIÓN Y DESIGNACIÓN DE LOS PROCESOS RELACIONADOS CON LA FORMULACIÓN, SEGUIMIENTO, EVALUACIÓN Y ACOMPAÑAMIENTO A LOS PROYECTOS DE INFRAESTRUCTURA DE LA LOCALIDAD DE ANTONIO NARIÑO</t>
  </si>
  <si>
    <t>hector.parra@gobiernobogota.gov.co</t>
  </si>
  <si>
    <t>Profesional Especializado II</t>
  </si>
  <si>
    <t>https://community.secop.gov.co/Public/Tendering/OpportunityDetail/Index?noticeUID=CO1.NTC.2528138&amp;isFromPublicArea=True&amp;isModal=False</t>
  </si>
  <si>
    <t>9</t>
  </si>
  <si>
    <t>11</t>
  </si>
  <si>
    <t>006-2022</t>
  </si>
  <si>
    <t>FDLANCD-006-2022(67158)</t>
  </si>
  <si>
    <t>Luz Adriana Sanchez Velandia</t>
  </si>
  <si>
    <t>CARRERA 94A # 6A 44</t>
  </si>
  <si>
    <t>Prestar los servicios de apoyo como técnico administrativo en el área de gestión de desarrollo del Fondo de Desarrollo Local de Antonio Nariño para los diferentes asuntos contractuales que adelanta la entidad.</t>
  </si>
  <si>
    <t>luz.sanchez@gobiernobogota.gov.co</t>
  </si>
  <si>
    <t>Tecnico I</t>
  </si>
  <si>
    <t>https://community.secop.gov.co/Public/Tendering/OpportunityDetail/Index?noticeUID=CO1.NTC.2528925&amp;isFromPublicArea=True&amp;isModal=False</t>
  </si>
  <si>
    <t>12</t>
  </si>
  <si>
    <t>13</t>
  </si>
  <si>
    <t>007-2022</t>
  </si>
  <si>
    <t>FDLANCD-007-2022(66818)</t>
  </si>
  <si>
    <t>NICOL DANIELA PARRA</t>
  </si>
  <si>
    <t>Calle 16 A Bis #29-09</t>
  </si>
  <si>
    <t>Seguridad</t>
  </si>
  <si>
    <t>Juan David Cuervo</t>
  </si>
  <si>
    <t>Prestar servicios de apoyo a la gestión del fondo de desarrollo local de Antonio Nariño en los asuntos operativos relacionados con la seguridad, la convivencia y el desarrollo de actividad económica en la localidad, con conformidad con el marco normativo aplicable en la materia.</t>
  </si>
  <si>
    <t>nicol.parra@gobiernobogota.gov.co</t>
  </si>
  <si>
    <t>Asistencial II</t>
  </si>
  <si>
    <t>https://community.secop.gov.co/Public/Tendering/OpportunityDetail/Index?noticeUID=CO1.NTC.2529948&amp;isFromPublicArea=True&amp;isModal=False</t>
  </si>
  <si>
    <t>223</t>
  </si>
  <si>
    <t>14</t>
  </si>
  <si>
    <t>008-2022</t>
  </si>
  <si>
    <t>FDLANCD-008-2022(66818)</t>
  </si>
  <si>
    <t>ROSA MARIA PATIÑO</t>
  </si>
  <si>
    <t xml:space="preserve"> Carrera 19 A # 10-18 sur</t>
  </si>
  <si>
    <t>rosa.patino@gobiernobogota.gov.co</t>
  </si>
  <si>
    <t>https://community.secop.gov.co/Public/Tendering/OpportunityDetail/Index?noticeUID=CO1.NTC.2530059&amp;isFromPublicArea=True&amp;isModal=False</t>
  </si>
  <si>
    <t>245</t>
  </si>
  <si>
    <t>236</t>
  </si>
  <si>
    <t>009-2022</t>
  </si>
  <si>
    <t>FDLANCD-009-2022(66611)</t>
  </si>
  <si>
    <t>LUISA MARIA RAMIREZ RIASCOS / Juan Guillermo Rodríguez Triana</t>
  </si>
  <si>
    <t>1085930172 / 1019049203</t>
  </si>
  <si>
    <t>3015618202 / 3186833425</t>
  </si>
  <si>
    <t xml:space="preserve"> KR 5null26C 47 / CLL146D 95A 63</t>
  </si>
  <si>
    <t>Planeación </t>
  </si>
  <si>
    <t xml:space="preserve">Prestacion de servicios profesionales de apoyo al despacho del alcalde local de Antonio Nariño en el seguimiento y control de la planeacion y ejecucion del plan de desarrollo local. </t>
  </si>
  <si>
    <t>juang.rodriguezt@gobiernobogota.gov.co</t>
  </si>
  <si>
    <t>Juan Guillermo Rodríguez Triana</t>
  </si>
  <si>
    <t>https://community.secop.gov.co/Public/Tendering/OpportunityDetail/Index?noticeUID=CO1.NTC.2530018&amp;isFromPublicArea=True&amp;isModal=False</t>
  </si>
  <si>
    <t>255</t>
  </si>
  <si>
    <t>246</t>
  </si>
  <si>
    <t>010-2022</t>
  </si>
  <si>
    <t>FDLANCD-010-2022(66606)</t>
  </si>
  <si>
    <t>Jorge Eduardo Salgado Ardila</t>
  </si>
  <si>
    <t>13 52</t>
  </si>
  <si>
    <t>Despacho</t>
  </si>
  <si>
    <t xml:space="preserve">Alcaldesa </t>
  </si>
  <si>
    <t>Prestación de servicios profesionales especializados para apoyar al alcalde local en el diseño de estrategias y acciones de seguimiento a los diferentes asuntos competencia del despacho para el cumplimiento de sus funciones y del Plan de Desarrollo Local</t>
  </si>
  <si>
    <t>jorge.salgado@gobiernobogota.gov.co</t>
  </si>
  <si>
    <t>https://community.secop.gov.co/Public/Tendering/OpportunityDetail/Index?noticeUID=CO1.NTC.2530540&amp;isFromPublicArea=True&amp;isModal=False</t>
  </si>
  <si>
    <t>30</t>
  </si>
  <si>
    <t>16</t>
  </si>
  <si>
    <t>011-2022</t>
  </si>
  <si>
    <t>FDLANCD-011-2022(66610)</t>
  </si>
  <si>
    <t>YURANI ANDREA ANGULO PEÑARALDA</t>
  </si>
  <si>
    <t xml:space="preserve"> Cra 1A No. 29-02</t>
  </si>
  <si>
    <t>Julian Orjuela</t>
  </si>
  <si>
    <t>Prestar servicios profesionales como abogado para fortalecer el equipo del área de gestión de desarrollo local de Antonio Nariño en los diferentes trámites jurídicos y contractuales necesarios para la ejecución del plan de desarrollo local relacionados con procesos de infraestructura</t>
  </si>
  <si>
    <t>yurani.angulo@gobiernobogota.gov.co</t>
  </si>
  <si>
    <t>https://community.secop.gov.co/Public/Tendering/OpportunityDetail/Index?noticeUID=CO1.NTC.2533555&amp;isFromPublicArea=True&amp;isModal=False</t>
  </si>
  <si>
    <t>77</t>
  </si>
  <si>
    <t>71</t>
  </si>
  <si>
    <t>012-2022</t>
  </si>
  <si>
    <t>FDLANCD-012-2022(66752)</t>
  </si>
  <si>
    <t>JUAN DAVID CUERVO ZORRO</t>
  </si>
  <si>
    <t xml:space="preserve"> KR 11 # 15 19 SUR</t>
  </si>
  <si>
    <t>Luir Erira</t>
  </si>
  <si>
    <t>Apoyar al Alcalde Local en la gestión de los asuntos relacionados con seguridad ciudadana, convivencia y prevención de conflictividades, violencias y delitos en la localidad, de conformidad con el marco normativo aplicable en la materia.</t>
  </si>
  <si>
    <t>juan.cuervo@gobiernobogota.gov.co</t>
  </si>
  <si>
    <t>https://community.secop.gov.co/Public/Tendering/OpportunityDetail/Index?noticeUID=CO1.NTC.2533542&amp;isFromPublicArea=True&amp;isModal=False</t>
  </si>
  <si>
    <t>180</t>
  </si>
  <si>
    <t>171</t>
  </si>
  <si>
    <t>013-2022</t>
  </si>
  <si>
    <t>FDLANCD-013-2022(67761)</t>
  </si>
  <si>
    <t>JAIME ERNESTO ALARCON LOPEZ</t>
  </si>
  <si>
    <t xml:space="preserve"> CL 9 D 69 B - 80</t>
  </si>
  <si>
    <t>Prestación de servicios de apoyo en el manejo de sistemas de información en lo relacionado con la contratación que realiza el área de gestión de desarrollo del Fondo de Desarrollo Local de Antonio Nariño</t>
  </si>
  <si>
    <t>jaime.alarcon@gobiernobogota.gov.co</t>
  </si>
  <si>
    <t>https://community.secop.gov.co/Public/Tendering/OpportunityDetail/Index?noticeUID=CO1.NTC.2536539&amp;isFromPublicArea=True&amp;isModal=False</t>
  </si>
  <si>
    <t>260</t>
  </si>
  <si>
    <t>251</t>
  </si>
  <si>
    <t>014-2022</t>
  </si>
  <si>
    <t>FDLANCD-014-2022(66854)</t>
  </si>
  <si>
    <t>FRANCISCO JAVIR SALAZAR GURRUTE</t>
  </si>
  <si>
    <t>CL 8A 72A 32</t>
  </si>
  <si>
    <t>Prestar los servicios profesionales como abogado en los diversos temas contractuales que requiera el área de gestión de desarrollo del Fondo de Desarrollo Local de Antonio Nariño.</t>
  </si>
  <si>
    <t>francisco.salazar@gobiernobogota.gov.co</t>
  </si>
  <si>
    <t>https://community.secop.gov.co/Public/Tendering/OpportunityDetail/Index?noticeUID=CO1.NTC.2536740&amp;isFromPublicArea=True&amp;isModal=False</t>
  </si>
  <si>
    <t>015-2022</t>
  </si>
  <si>
    <t>FDLANCD-015-2022(67104)</t>
  </si>
  <si>
    <t>MARCELA ALEJANDRA AYALA PERDOMO</t>
  </si>
  <si>
    <t xml:space="preserve"> KR 45 # 22A 37</t>
  </si>
  <si>
    <t>Prestación de servicios profesionales para brindar apoyo al Alcalde Local de Antonio Nariño en el control, evaluación y seguimiento jurídico-administrativo en los procesos de planeación y gestión institucional del Fondo de Desarrollo Local de Antonio Nariño</t>
  </si>
  <si>
    <t>marcela.ayala@gobiernobogota.gov.co</t>
  </si>
  <si>
    <t>https://community.secop.gov.co/Public/Tendering/OpportunityDetail/Index?noticeUID=CO1.NTC.2536769&amp;isFromPublicArea=True&amp;isModal=False</t>
  </si>
  <si>
    <t>287</t>
  </si>
  <si>
    <t>016-2022</t>
  </si>
  <si>
    <t>FDLANCD-016-2022(66610)</t>
  </si>
  <si>
    <t>GINA PAOLA CUBILLOS CASTAÑEDA</t>
  </si>
  <si>
    <t xml:space="preserve"> Calle 2 No. 5-67 MZ B Casa 30</t>
  </si>
  <si>
    <t>gina.cubillos@gobiernobogota.gov.co</t>
  </si>
  <si>
    <t>https://community.secop.gov.co/Public/Tendering/OpportunityDetail/Index?noticeUID=CO1.NTC.2541036&amp;isFromPublicArea=True&amp;isModal=False</t>
  </si>
  <si>
    <t>25</t>
  </si>
  <si>
    <t>017-2022</t>
  </si>
  <si>
    <t>FDLANCD-017-2022(69866)</t>
  </si>
  <si>
    <t xml:space="preserve"> EVERARDO YARA YARA</t>
  </si>
  <si>
    <t>Carrera 17 # 19 28 sur</t>
  </si>
  <si>
    <t>Gestión Administrativa y Financiera </t>
  </si>
  <si>
    <t>Rafael Soler Ayala</t>
  </si>
  <si>
    <t>Prestación de servicios de apoyo a las actividades administrativas en cuanto a notificación de la correspondencia generada por el área de gestión del desarrollo, administrativa y financiera y área de gestión policiva de la Alcaldía de Antonio Nariño.</t>
  </si>
  <si>
    <t>NO TIENE</t>
  </si>
  <si>
    <t>https://community.secop.gov.co/Public/Tendering/OpportunityDetail/Index?noticeUID=CO1.NTC.2542142&amp;isFromPublicArea=True&amp;isModal=False</t>
  </si>
  <si>
    <t>217</t>
  </si>
  <si>
    <t>26</t>
  </si>
  <si>
    <t>018-2022</t>
  </si>
  <si>
    <t>FDLANCD-018-2022((66818)</t>
  </si>
  <si>
    <t>BLANCA IDALY SUAREZ HERNANDEZ</t>
  </si>
  <si>
    <t>Calle 17 sur # 10a 21</t>
  </si>
  <si>
    <t>https://community.secop.gov.co/Public/Tendering/OpportunityDetail/Index?noticeUID=CO1.NTC.2542748&amp;isFromPublicArea=True&amp;isModal=False</t>
  </si>
  <si>
    <t>18</t>
  </si>
  <si>
    <t>75</t>
  </si>
  <si>
    <t>019-2022</t>
  </si>
  <si>
    <t>FDLANCD-019-2022(66818)</t>
  </si>
  <si>
    <t>JORGE RAMIRO ORTIZ JARAMILLO</t>
  </si>
  <si>
    <t>calle 20 sur # 12b 28</t>
  </si>
  <si>
    <t>https://community.secop.gov.co/Public/Tendering/OpportunityDetail/Index?noticeUID=CO1.NTC.2542873&amp;isFromPublicArea=True&amp;isModal=False</t>
  </si>
  <si>
    <t>130</t>
  </si>
  <si>
    <t>124</t>
  </si>
  <si>
    <t>020-2022</t>
  </si>
  <si>
    <t>FDLANCD-020-2022(66608)</t>
  </si>
  <si>
    <t>PAULA ANDREA PEDRAZA QUIÑONES</t>
  </si>
  <si>
    <t xml:space="preserve"> Carrera 29c #14 32 sur</t>
  </si>
  <si>
    <t>JAL</t>
  </si>
  <si>
    <t>Prestación de servicios de apoyo en la ejecución de actividades administrativas y operativas adelantadas en la Junta Administradora Local de Antonio Nariño</t>
  </si>
  <si>
    <t>paula.pedraza@gobiernobogota.gov.co</t>
  </si>
  <si>
    <t>https://community.secop.gov.co/Public/Tendering/OpportunityDetail/Index?noticeUID=CO1.NTC.2545410&amp;isFromPublicArea=True&amp;isModal=False</t>
  </si>
  <si>
    <t>263</t>
  </si>
  <si>
    <t>254</t>
  </si>
  <si>
    <t>021-2022</t>
  </si>
  <si>
    <t>FDLANCD-021-2022(66607)</t>
  </si>
  <si>
    <t>Angelica Maria Hernandez Doria</t>
  </si>
  <si>
    <t xml:space="preserve"> KR 56 # 152B 60</t>
  </si>
  <si>
    <t>Prestación de servicios técnico administrativo de apoyo al Alcalde Local de Antonio Nariño en el manejo de los distintos asuntos y trámites asociados con la gestión administrativa local</t>
  </si>
  <si>
    <t>angelica.hernandez@gobiernobogota.gov.co</t>
  </si>
  <si>
    <t>https://community.secop.gov.co/Public/Tendering/OpportunityDetail/Index?noticeUID=CO1.NTC.2546200&amp;isFromPublicArea=True&amp;isModal=False</t>
  </si>
  <si>
    <t>58</t>
  </si>
  <si>
    <t>022-2022</t>
  </si>
  <si>
    <t>FDLANCD-022-2022(66699)</t>
  </si>
  <si>
    <t>ABEL ERNESTO CASTIBLANCO DURAN</t>
  </si>
  <si>
    <t>Transversal 34A Bis Sur 40 A - 10 Apto 102 int IV</t>
  </si>
  <si>
    <t>Prestar los servicios profesionales como administrador de red brindando asistencia y soporte técnico de la infraestructura tecnológica de la Alcaldía Local, así como a los usuarios que desarrollen sus actividades en las áreas de la Alcaldía Local y Junta Administradora Local.</t>
  </si>
  <si>
    <t>abel.castiblanco@gobiernobogota.gov.co</t>
  </si>
  <si>
    <t>https://community.secop.gov.co/Public/Tendering/OpportunityDetail/Index?noticeUID=CO1.NTC.2554218&amp;isFromPublicArea=True&amp;isModal=False</t>
  </si>
  <si>
    <t>227</t>
  </si>
  <si>
    <t>023-2022</t>
  </si>
  <si>
    <t>FDLANCD-023-2022(66818)</t>
  </si>
  <si>
    <t>YAZMIN PARRA MARQUEZ</t>
  </si>
  <si>
    <t xml:space="preserve"> KR 34F # 32 44 SUR IN 17 </t>
  </si>
  <si>
    <t>https://community.secop.gov.co/Public/Tendering/OpportunityDetail/Index?noticeUID=CO1.NTC.2546577&amp;isFromPublicArea=True&amp;isModal=False</t>
  </si>
  <si>
    <t>80</t>
  </si>
  <si>
    <t>278</t>
  </si>
  <si>
    <t>024-2022</t>
  </si>
  <si>
    <t>FDLANCD-024-2022(67660)</t>
  </si>
  <si>
    <t>MANUEL EDUARDO ALVAREZ VANEGAS</t>
  </si>
  <si>
    <t>cl 15 sur Nº 24b.42</t>
  </si>
  <si>
    <t xml:space="preserve">Prestacion de servicios profesionales como apoyo en la formulacion, seguimiento, supervicion y liquidacion de proyectos de obra e infraestructura relacionados con malla vial y espacio publico en la localidad Antonio Nariño. </t>
  </si>
  <si>
    <t>manuel.alvarez@gobiernobogota.gov.co</t>
  </si>
  <si>
    <t>https://community.secop.gov.co/Public/Tendering/OpportunityDetail/Index?noticeUID=CO1.NTC.2548422&amp;isFromPublicArea=True&amp;isModal=False</t>
  </si>
  <si>
    <t>21</t>
  </si>
  <si>
    <t>025-2022</t>
  </si>
  <si>
    <t>FDLANCD-025-2022(66717)</t>
  </si>
  <si>
    <t>RAUL ANTONIO VARGAS CAMARGO</t>
  </si>
  <si>
    <t>Carrera 74 No. 8 - 64</t>
  </si>
  <si>
    <t>Asesora Jurídica  </t>
  </si>
  <si>
    <t>Apoyar al Alcalde Local en la formulación, seguimiento e implementación de la estrategia local para la terminación jurídica o inactivación de las actuaciones administrativas que cursan en la Alcaldía Local.</t>
  </si>
  <si>
    <t>Raul.Vargas@gobiernobogota.gov.co</t>
  </si>
  <si>
    <t>Profesional Especializado I</t>
  </si>
  <si>
    <t>https://community.secop.gov.co/Public/Tendering/OpportunityDetail/Index?noticeUID=CO1.NTC.2548081&amp;isFromPublicArea=True&amp;isModal=False</t>
  </si>
  <si>
    <t>242</t>
  </si>
  <si>
    <t>24</t>
  </si>
  <si>
    <t>026-2022</t>
  </si>
  <si>
    <t>FDLANCD-026-2022(67699)</t>
  </si>
  <si>
    <t>JUAN CAMILO MONTENGRO SANCHEZ</t>
  </si>
  <si>
    <t xml:space="preserve"> KR 24 H 13 02 SUR</t>
  </si>
  <si>
    <t>Prensa y Comunicaciones </t>
  </si>
  <si>
    <t>Carlos Andrés Higuita</t>
  </si>
  <si>
    <t>Apoyar al equipo de prensa y comunicaciones de la Alcaldía Local en la realización de productos y piezas digitales, impresas y publicitarias de gran formato y de animación gráfica, así como apoyar la producción y montaje de eventos</t>
  </si>
  <si>
    <t>juan.montenegro@gobiernobogota.gov.co</t>
  </si>
  <si>
    <t>https://community.secop.gov.co/Public/Tendering/OpportunityDetail/Index?noticeUID=CO1.NTC.2550322&amp;isFromPublicArea=True&amp;isModal=False</t>
  </si>
  <si>
    <t>294</t>
  </si>
  <si>
    <t>297</t>
  </si>
  <si>
    <t>027-2022</t>
  </si>
  <si>
    <t>FDLANCD-027-2022(67094)</t>
  </si>
  <si>
    <t>Oscar Mauricio Carmona celis</t>
  </si>
  <si>
    <t>Inspecciones de Policía </t>
  </si>
  <si>
    <t>Daniel Aristizabal - 15A</t>
  </si>
  <si>
    <t>Apoyar jurídicamente la ejecución de las acciones requeridas para el trámite e impulso procesal de las actuaciones contravencionales y/o querellas que cursen en las Inspecciones de Policía de la Localidad</t>
  </si>
  <si>
    <t>oscar.carmona@gobiernobogota.gov.co</t>
  </si>
  <si>
    <t>17/17/2022</t>
  </si>
  <si>
    <t>https://community.secop.gov.co/Public/Tendering/OpportunityDetail/Index?noticeUID=CO1.NTC.2596936&amp;isFromPublicArea=True&amp;isModal=False</t>
  </si>
  <si>
    <t>28</t>
  </si>
  <si>
    <t>97</t>
  </si>
  <si>
    <t>028-2022</t>
  </si>
  <si>
    <t>FDLANCD-028-2022(66612)</t>
  </si>
  <si>
    <t>susana patricia enriquez ugalde</t>
  </si>
  <si>
    <t>CE 423466</t>
  </si>
  <si>
    <t xml:space="preserve"> CARRERA 101 # 82 - 57 INT 3 - 201</t>
  </si>
  <si>
    <t>Subsidio TIPO C</t>
  </si>
  <si>
    <t>Marcale Ayala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</si>
  <si>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Antonio Nariño</t>
  </si>
  <si>
    <t>Susana.Enriquez@gobiernobogota.gov.co</t>
  </si>
  <si>
    <t>https://community.secop.gov.co/Public/Tendering/OpportunityDetail/Index?noticeUID=CO1.NTC.2589310&amp;isFromPublicArea=True&amp;isModal=False</t>
  </si>
  <si>
    <t>312</t>
  </si>
  <si>
    <t>290</t>
  </si>
  <si>
    <t>029-2022</t>
  </si>
  <si>
    <t>FDLANCD-029-2022(69835)</t>
  </si>
  <si>
    <t>JORGE DIEGO ALBERTO VEGA POVEDA</t>
  </si>
  <si>
    <t xml:space="preserve"> cll 14 sur # 11 - 65</t>
  </si>
  <si>
    <t>Prestacion de servicios de apoyo asistencial en el Área de Gestion del Desarrollo, Administrativa y Financiera del Fondo de Desarrollo Local de Antonio Nariño</t>
  </si>
  <si>
    <t>Asistencial I</t>
  </si>
  <si>
    <t>https://community.secop.gov.co/Public/Tendering/OpportunityDetail/Index?noticeUID=CO1.NTC.2582183&amp;isFromPublicArea=True&amp;isModal=False</t>
  </si>
  <si>
    <t>69</t>
  </si>
  <si>
    <t>030-2022</t>
  </si>
  <si>
    <t>FDLANCD-030-2022(66793)</t>
  </si>
  <si>
    <t>CARLOS MARTIN BOJACA TORRES</t>
  </si>
  <si>
    <t xml:space="preserve"> calle 144 a No. 52-09</t>
  </si>
  <si>
    <t>Prestación de servicios de apoyo a la gestión para la conducción de los vehículos que conforman el parque automotor en propiedad o custodia del Fondo de Desarrollo Local de Antonio Nariño, y el transporte de funcionarios y contratistas para la realización de las actividades misionales de la Alcaldía Local de Antonio Nariño</t>
  </si>
  <si>
    <t>https://community.secop.gov.co/Public/Tendering/OpportunityDetail/Index?noticeUID=CO1.NTC.2558255&amp;isFromPublicArea=True&amp;isModal=False</t>
  </si>
  <si>
    <t>226</t>
  </si>
  <si>
    <t>031-2022</t>
  </si>
  <si>
    <t>FDLANCD-031-2022(67406)</t>
  </si>
  <si>
    <t>WILFREDO MUÑOZ ARAUJO</t>
  </si>
  <si>
    <t xml:space="preserve"> Dg 89A No 115-55 int 3 apto 401</t>
  </si>
  <si>
    <t>Apoyar técnicamente las distintas etapas de los procesos de competencia de las Inspecciones de Policía de la Localidad, según reparto.</t>
  </si>
  <si>
    <t>Wilfredo.Munoz@gobiernobogota.gov.co</t>
  </si>
  <si>
    <t>https://community.secop.gov.co/Public/Tendering/OpportunityDetail/Index?noticeUID=CO1.NTC.2560328&amp;isFromPublicArea=True&amp;isModal=False</t>
  </si>
  <si>
    <t>23</t>
  </si>
  <si>
    <t>282</t>
  </si>
  <si>
    <t>032-2022</t>
  </si>
  <si>
    <t>FDLANCD-032-2022(66852)</t>
  </si>
  <si>
    <t>Angela Vanessa Abella Alvarez</t>
  </si>
  <si>
    <t>KR 72  #22D 54 IN 31 apartamento 702</t>
  </si>
  <si>
    <t>Participación</t>
  </si>
  <si>
    <t>Laura Alejandra Aguilar</t>
  </si>
  <si>
    <t>Apoyar al Alcalde (sa) Local en la promoción, acompañamiento, articulación y atención de las instancias de coordinación interinstitucionales y las instancias de participación locales, así como los procesos comunitarios en la localidad.</t>
  </si>
  <si>
    <t>angela.abella@gobiernobogota.gov.co</t>
  </si>
  <si>
    <t>https://community.secop.gov.co/Public/Tendering/OpportunityDetail/Index?noticeUID=CO1.NTC.2564288&amp;isFromPublicArea=True&amp;isModal=False</t>
  </si>
  <si>
    <t>207</t>
  </si>
  <si>
    <t>283</t>
  </si>
  <si>
    <t>033-2022</t>
  </si>
  <si>
    <t>FDLANCD-033-2022(66801)</t>
  </si>
  <si>
    <t>JULIANA ANDREA PINILLOS SANCHEZ</t>
  </si>
  <si>
    <t xml:space="preserve"> CL 8A 72A 32 CONJ quintas de castilla 1 </t>
  </si>
  <si>
    <t>Prestar los servicios profesionales apoyando en la revisión y designación en los diferentes trámites relacionados con los procesos de selección de contratistas del Fondo de Desarrollo Local de Antonio Nariño</t>
  </si>
  <si>
    <t>juliana.pinillos@gobiernobogota.gov.co</t>
  </si>
  <si>
    <t>https://community.secop.gov.co/Public/Tendering/OpportunityDetail/Index?noticeUID=CO1.NTC.2579578&amp;isFromPublicArea=True&amp;isModal=False</t>
  </si>
  <si>
    <t>228</t>
  </si>
  <si>
    <t>327</t>
  </si>
  <si>
    <t>034-2022</t>
  </si>
  <si>
    <t>FDLANCD-034-2022(67678)</t>
  </si>
  <si>
    <t>ERIKA ANDREA MACIAS CARDENAS</t>
  </si>
  <si>
    <t xml:space="preserve">carrera 17 # 113 44 </t>
  </si>
  <si>
    <t>IVC</t>
  </si>
  <si>
    <t>Luis Erira</t>
  </si>
  <si>
    <t xml:space="preserve">Prestar servicios profesionales como abogado para apoyar al despacho del alcalde local de Antonio Nariño en los distintos aspectos jurídicos y de acompañamiento asociados con la inspección, vigilancia y control de la alcaldía local en materia de actividad económica, despachos comisorios, convivencia ciudadana y uso del espacio público de conformidad con la normatividad nacional, distrital y local vigente. </t>
  </si>
  <si>
    <t>erika.macias@gobiernobogota.gov.co</t>
  </si>
  <si>
    <t>https://community.secop.gov.co/Public/Tendering/OpportunityDetail/Index?noticeUID=CO1.NTC.2650192&amp;isFromPublicArea=True&amp;isModal=False</t>
  </si>
  <si>
    <t>257</t>
  </si>
  <si>
    <t>248</t>
  </si>
  <si>
    <t>035-2022</t>
  </si>
  <si>
    <t>FDLANCD-035-2022(66850)</t>
  </si>
  <si>
    <t>EFREY ARMANDO SANABRIA MORENO</t>
  </si>
  <si>
    <t>Calle 22 H BIS # 98 A - 56</t>
  </si>
  <si>
    <t>Prestación de servicios profesionales como abogado para apoyar la estructuración, seguimiento y control de procesos contractuales que deriven del proyecto de inversión 2200 conforme a las Acciones de fomento y promoción de actividades en el campo deportivo del Fondo de Desarrollo Local de Antonio Nariño</t>
  </si>
  <si>
    <t>efrey.sanabria@gobiernobogota.gov.co</t>
  </si>
  <si>
    <t>https://community.secop.gov.co/Public/Tendering/OpportunityDetail/Index?noticeUID=CO1.NTC.2581270&amp;isFromPublicArea=True&amp;isModal=False</t>
  </si>
  <si>
    <t>20</t>
  </si>
  <si>
    <t>29</t>
  </si>
  <si>
    <t>036-2022</t>
  </si>
  <si>
    <t>FDLANCD-036-2022(66837)</t>
  </si>
  <si>
    <t>ANDRES FELIPE ROJAS GARZON</t>
  </si>
  <si>
    <t>Cra 15 N 4-20 sur</t>
  </si>
  <si>
    <t>Prestación de servicios profesionales como abogado para apoyar la estructuración, seguimiento y control de procesos contractuales que deriven del proyecto de inversión 2048 conforme a las acciones de promoción para la educación  de la localidad de Antonio Nariño.</t>
  </si>
  <si>
    <t>felipe.garzon@gobiernobogota.gov.co</t>
  </si>
  <si>
    <t>https://community.secop.gov.co/Public/Tendering/OpportunityDetail/Index?noticeUID=CO1.NTC.2583308&amp;isFromPublicArea=True&amp;isModal=False</t>
  </si>
  <si>
    <t>317</t>
  </si>
  <si>
    <t>288</t>
  </si>
  <si>
    <t>037-2022</t>
  </si>
  <si>
    <t>FDLANCD-037-2022(67406)</t>
  </si>
  <si>
    <t>LAURA ALEJANDRA MORENO MOLINA</t>
  </si>
  <si>
    <t>carrera 57 b bis 128 a 12</t>
  </si>
  <si>
    <t>William Calderón - 15C</t>
  </si>
  <si>
    <t>https://community.secop.gov.co/Public/Tendering/OpportunityDetail/Index?noticeUID=CO1.NTC.2590833&amp;isFromPublicArea=True&amp;isModal=False</t>
  </si>
  <si>
    <t>284</t>
  </si>
  <si>
    <t>275</t>
  </si>
  <si>
    <t>038-2022</t>
  </si>
  <si>
    <t>FDLANCD-038-2022(67784)</t>
  </si>
  <si>
    <t>Cristian Andrés Albarracín Márquez</t>
  </si>
  <si>
    <t>CL 8 3 108 ESTE</t>
  </si>
  <si>
    <t>Luisa Ramírez</t>
  </si>
  <si>
    <t>Prestación de servicios profesionales para apoyar al área gestión del desarrollo, administrativa y financiera en el diligenciamiento de las actuaciones de los documentos técnicos de soporte y fichas de estadística básicas de inversión y elaboración de los documentos soporte necesarios para ejecutar los proyectos de inversión del fondo de desarrollo local de Antonio Nariño</t>
  </si>
  <si>
    <t>cristian.albarracin@gobiernobogota.gov.co</t>
  </si>
  <si>
    <t>https://community.secop.gov.co/Public/Tendering/OpportunityDetail/Index?noticeUID=CO1.NTC.2590548&amp;isFromPublicArea=True&amp;isModal=False</t>
  </si>
  <si>
    <t>167</t>
  </si>
  <si>
    <t>298</t>
  </si>
  <si>
    <t>039-2022</t>
  </si>
  <si>
    <t>FDLANCD-039-2022(68134)</t>
  </si>
  <si>
    <t>Juan Sebastian Marin Marin</t>
  </si>
  <si>
    <t>CL 30SUR 13  88</t>
  </si>
  <si>
    <t>Prestar servicios de apoyo a la gestión al fondo de desarrollo local de Antonio Nariño en el seguimiento a los procesos con jóvenes, así como en los procesos de participación ciudadana en la localidad.</t>
  </si>
  <si>
    <t>sebastian.marin@gobiernobogota.gov.co</t>
  </si>
  <si>
    <t>https://community.secop.gov.co/Public/Tendering/OpportunityDetail/Index?noticeUID=CO1.NTC.2597530&amp;isFromPublicArea=True&amp;isModal=False</t>
  </si>
  <si>
    <t>304</t>
  </si>
  <si>
    <t>040-2022</t>
  </si>
  <si>
    <t>FDLANCD-040-2022(67158)</t>
  </si>
  <si>
    <t>Sebastian Felipe Merchan Giraldo</t>
  </si>
  <si>
    <t xml:space="preserve"> carrera 81B # 19B-50 apartamento 404 torre 23</t>
  </si>
  <si>
    <t>sebastian.merchan@gobiernobogota.gov.co</t>
  </si>
  <si>
    <t>https://community.secop.gov.co/Public/Tendering/OpportunityDetail/Index?noticeUID=CO1.NTC.2598376&amp;isFromPublicArea=True&amp;isModal=False</t>
  </si>
  <si>
    <t>131</t>
  </si>
  <si>
    <t>125</t>
  </si>
  <si>
    <t>041-2022</t>
  </si>
  <si>
    <t>FDLANCD-041-2022(67774)</t>
  </si>
  <si>
    <t xml:space="preserve"> HECTOR GIOVANNY AYALA RODRIGUEZ</t>
  </si>
  <si>
    <t xml:space="preserve"> Carrera 66A # 56 - 31 Sur</t>
  </si>
  <si>
    <t>https://community.secop.gov.co/Public/Tendering/OpportunityDetail/Index?noticeUID=CO1.NTC.2595375&amp;isFromPublicArea=True&amp;isModal=False</t>
  </si>
  <si>
    <t>230</t>
  </si>
  <si>
    <t>221</t>
  </si>
  <si>
    <t>042-2022</t>
  </si>
  <si>
    <t>FDLANCD-042-2022(69866)</t>
  </si>
  <si>
    <t>JHON JAIRO MORENO PANIAGUA</t>
  </si>
  <si>
    <t xml:space="preserve"> cll 130 130 10</t>
  </si>
  <si>
    <t>https://community.secop.gov.co/Public/Tendering/OpportunityDetail/Index?noticeUID=CO1.NTC.2595183&amp;isFromPublicArea=True&amp;isModal=False</t>
  </si>
  <si>
    <t>247</t>
  </si>
  <si>
    <t>238</t>
  </si>
  <si>
    <t>043-2022</t>
  </si>
  <si>
    <t>FDLANCD-043-2022(66764)</t>
  </si>
  <si>
    <t>LUIS CARLOS ERIRA TUPAZ</t>
  </si>
  <si>
    <t>Prestar servicios profesionales para apoyar al despacho de la Alcaldía Local de Antonio Nariño en la planeación, articulación, seguimiento, ejecución y fortalecimiento de las capacidades de la alcaldía local en el cumplimiento de las funciones de inspección, vigilancia y control aplicando la normatividad nacional, distrital y local vigente.</t>
  </si>
  <si>
    <t>luis.erira@gobiernobogota.gov.co</t>
  </si>
  <si>
    <t>https://community.secop.gov.co/Public/Tendering/OpportunityDetail/Index?noticeUID=CO1.NTC.2602992&amp;isFromPublicArea=True&amp;isModal=False</t>
  </si>
  <si>
    <t>10</t>
  </si>
  <si>
    <t>303</t>
  </si>
  <si>
    <t>044-2022</t>
  </si>
  <si>
    <t>FDLANCD-044-2022(67114)</t>
  </si>
  <si>
    <t>SERGIO NICOLAS POVEDA LEON</t>
  </si>
  <si>
    <t>KR 6 2 A 49 ESTE</t>
  </si>
  <si>
    <t>Prestación de servicios de apoyo a la gestión al Despacho del Alcalde Local de Antonio Nariño en el manejo de los distintos asuntos y tramites asociados con la gestión administrativa local</t>
  </si>
  <si>
    <t>nicolas.poveda@gobiernobogota.gov.co</t>
  </si>
  <si>
    <t>https://community.secop.gov.co/Public/Tendering/OpportunityDetail/Index?noticeUID=CO1.NTC.2599552&amp;isFromPublicArea=True&amp;isModal=False</t>
  </si>
  <si>
    <t>045-2022</t>
  </si>
  <si>
    <t>FDLANCD-045-2022(67784)</t>
  </si>
  <si>
    <t>JAIRO LEÓN VARGAS</t>
  </si>
  <si>
    <t>cll 6 N 7 60</t>
  </si>
  <si>
    <t>jairoc.munoz@gobiernobogota.gov.co</t>
  </si>
  <si>
    <t>https://community.secop.gov.co/Public/Tendering/OpportunityDetail/Index?noticeUID=CO1.NTC.2599793&amp;isFromPublicArea=True&amp;isModal=False</t>
  </si>
  <si>
    <t>302</t>
  </si>
  <si>
    <t>046-2022</t>
  </si>
  <si>
    <t>FDLANCD-046-2022(66978)</t>
  </si>
  <si>
    <t>ANA NICELY CASAS GERENA</t>
  </si>
  <si>
    <t xml:space="preserve">carrera 24 # 40 19 </t>
  </si>
  <si>
    <t xml:space="preserve">Prestacion de servicios profesionales al area de gestion de desarrollo local Antonio Nariño para apoyar la formulacion, socializacion y seguimiento de los programas y proyectos de inversion, relacionados con la infraestructura del fondo, necesarios para el cumplimiento del plan de desarrollo local. </t>
  </si>
  <si>
    <t>ana.casas@gobiernobogota.gov.co</t>
  </si>
  <si>
    <t>https://community.secop.gov.co/Public/Tendering/OpportunityDetail/Index?noticeUID=CO1.NTC.2604016&amp;isFromPublicArea=True&amp;isModal=False</t>
  </si>
  <si>
    <t>174</t>
  </si>
  <si>
    <t>296</t>
  </si>
  <si>
    <t>047-2022</t>
  </si>
  <si>
    <t>FDLANCD-047-2022(66692)</t>
  </si>
  <si>
    <t>Angela Fernanda Diaz Torrez</t>
  </si>
  <si>
    <t>DG 23B 88C 10 CA 103</t>
  </si>
  <si>
    <t>Calidad</t>
  </si>
  <si>
    <t>Apoyar técnicamente a los responsables e integrantes de los procesos en la implementación de herramientas de gestión, siguiendo los lineamientos metodológicos establecidos por la Oficina Asesora de Planeación de la Secretaría Distrital de Gobierno.</t>
  </si>
  <si>
    <t>angela.torres@gobiernobogota.gov.co</t>
  </si>
  <si>
    <t>https://community.secop.gov.co/Public/Tendering/OpportunityDetail/Index?noticeUID=CO1.NTC.2607498&amp;isFromPublicArea=True&amp;isModal=False</t>
  </si>
  <si>
    <t>222</t>
  </si>
  <si>
    <t>301</t>
  </si>
  <si>
    <t>048-2022</t>
  </si>
  <si>
    <t>FDLANCD-048-2022(66818 )</t>
  </si>
  <si>
    <t>FELIPE ARANGO MORALES</t>
  </si>
  <si>
    <t>CL 36nullSUR 72I 92</t>
  </si>
  <si>
    <t>https://community.secop.gov.co/Public/Tendering/OpportunityDetail/Index?noticeUID=CO1.NTC.2607573&amp;isFromPublicArea=True&amp;isModal=False</t>
  </si>
  <si>
    <t>320</t>
  </si>
  <si>
    <t>319</t>
  </si>
  <si>
    <t>049-2022</t>
  </si>
  <si>
    <t>FDLANCD-049-2022(68249)</t>
  </si>
  <si>
    <t>JHON NUMAEL URREGO BELTRAN</t>
  </si>
  <si>
    <t xml:space="preserve">calle 35 sur No 24 B 27
</t>
  </si>
  <si>
    <t>Prestar servicios de apoyo a la gestión al fondo de desarrollo local de Antonio Nariño en el  acompañamiento a las actividades realizadas dentro de los procesos de participación local.</t>
  </si>
  <si>
    <t>john.urrego@gobiernobogota.gov.co</t>
  </si>
  <si>
    <t>https://community.secop.gov.co/Public/Tendering/OpportunityDetail/Index?noticeUID=CO1.NTC.2609975&amp;isFromPublicArea=True&amp;isModal=False</t>
  </si>
  <si>
    <t>289</t>
  </si>
  <si>
    <t>311</t>
  </si>
  <si>
    <t>050-2022</t>
  </si>
  <si>
    <t>FDLANCD-050-2022(67706)</t>
  </si>
  <si>
    <t>SEBASTIAN EDUARDO BRAVO ZAFRA</t>
  </si>
  <si>
    <t>AC 11SUR 10A 30</t>
  </si>
  <si>
    <t>Susana Enriquez</t>
  </si>
  <si>
    <t>Prestar los servicios técnicos para la operación, seguimiento y cumplimiento de los procesos y procedimientos del servicio social apoyo económico Tipo C, requeridos para el oportuno y adecuado registro, cruce y reporte de los datos del sistema de información y registro de beneficiarios-SIRBE, que contribuyan a la garantía de los derechos de la población mayor en el marco de la política pública social para envejecimiento y la vejez en el Distrito Capital a cargo de la Alcaldía Local</t>
  </si>
  <si>
    <t>sebastian.bravo@gobiernobogota.gov.co</t>
  </si>
  <si>
    <t>Tecnico II</t>
  </si>
  <si>
    <t>https://community.secop.gov.co/Public/Tendering/OpportunityDetail/Index?noticeUID=CO1.NTC.2612169&amp;isFromPublicArea=True&amp;isModal=False</t>
  </si>
  <si>
    <t>313</t>
  </si>
  <si>
    <t>051-2022</t>
  </si>
  <si>
    <t>FDLANCD-051-2022(67709)</t>
  </si>
  <si>
    <t>HENRY QUINTERO REY / ALEYRA CAPERA RODRIGUEZ</t>
  </si>
  <si>
    <t xml:space="preserve">79417703 / 51966940 </t>
  </si>
  <si>
    <t>3204620420 / 3920967</t>
  </si>
  <si>
    <t>calle 72 # 113 21 / Calle 66 No. 59-31 Torre 7 Apto. 1203</t>
  </si>
  <si>
    <t>Prestar servicios profesionales, para apoyar la formulación, ejecución, supervisión, seguimiento cierre y/o liquidación de los procesos contractuales que den respuesta al proyecto de inversión de acciones para establecer acuerdos ciudadanos de la localidad de Antonio Nariño.</t>
  </si>
  <si>
    <t>ALEYRA CAPERA RODRIGUEZ</t>
  </si>
  <si>
    <t>https://community.secop.gov.co/Public/Tendering/OpportunityDetail/Index?noticeUID=CO1.NTC.2612161&amp;isFromPublicArea=True&amp;isModal=False</t>
  </si>
  <si>
    <t>314</t>
  </si>
  <si>
    <t>052-2022</t>
  </si>
  <si>
    <t>FDLANCD-052-2022(67094)</t>
  </si>
  <si>
    <t>JENNY PAOLA MENDIVELSO DUARTE</t>
  </si>
  <si>
    <t>AV Calle 22 No. 89-54 Apto 302 Bloque 3</t>
  </si>
  <si>
    <t>jenny.mendivelso@gobiernobogota.gov.co</t>
  </si>
  <si>
    <t>https://community.secop.gov.co/Public/Tendering/OpportunityDetail/Index?noticeUID=CO1.NTC.2612066&amp;isFromPublicArea=True&amp;isModal=False</t>
  </si>
  <si>
    <t>87</t>
  </si>
  <si>
    <t>81</t>
  </si>
  <si>
    <t>053-2022</t>
  </si>
  <si>
    <t>FDLANCD-053-2022(68140)</t>
  </si>
  <si>
    <t>JUAN ANTONIO ZAFRA</t>
  </si>
  <si>
    <t xml:space="preserve">calle 159 # 54 78 </t>
  </si>
  <si>
    <t>Prestacion de servicios profesionales para la formulacion, definicion,socializacion y seguimiento de una propuesta integral de intervencion urbanistica en espacios y escenarios locales y su inclusion en los distintos planes, programas y proyectos de inversion..</t>
  </si>
  <si>
    <t>juan.zafra@gobiernobogota.gov.co</t>
  </si>
  <si>
    <t>https://community.secop.gov.co/Public/Tendering/OpportunityDetail/Index?noticeUID=CO1.NTC.2612650&amp;isFromPublicArea=True&amp;isModal=False</t>
  </si>
  <si>
    <t>82</t>
  </si>
  <si>
    <t>308</t>
  </si>
  <si>
    <t>054-2022</t>
  </si>
  <si>
    <t>FDLANCD-054-2022(68140)</t>
  </si>
  <si>
    <t>JUAN CAMILO GALLEGO VIVES</t>
  </si>
  <si>
    <t>KR 56 152 B 60</t>
  </si>
  <si>
    <t>juan.Gallego@gobiernobogota.gov.co</t>
  </si>
  <si>
    <t>https://community.secop.gov.co/Public/Tendering/OpportunityDetail/Index?noticeUID=CO1.NTC.2612934&amp;isFromPublicArea=True&amp;isModal=False</t>
  </si>
  <si>
    <t>309</t>
  </si>
  <si>
    <t>055-2022</t>
  </si>
  <si>
    <t>FDLANCD-055-2022(68140)</t>
  </si>
  <si>
    <t>DAVID FELIPE GIRALDO</t>
  </si>
  <si>
    <t>carrera 13a # 14-32 sur</t>
  </si>
  <si>
    <t>david.giraldo@gobiernobogota.gov.co</t>
  </si>
  <si>
    <t>https://community.secop.gov.co/Public/Tendering/OpportunityDetail/Index?noticeUID=CO1.NTC.2613203&amp;isFromPublicArea=True&amp;isModal=False</t>
  </si>
  <si>
    <t>79</t>
  </si>
  <si>
    <t>310</t>
  </si>
  <si>
    <t>056-2022</t>
  </si>
  <si>
    <t>FDLANCD-056-2022(68140)</t>
  </si>
  <si>
    <t>JUAN JOSE LONDOÑO</t>
  </si>
  <si>
    <t>Calle 138 # 58 D - 01 TOrre 10 Apto 102</t>
  </si>
  <si>
    <t>juan.salgado@gobiernobogota.gov.co</t>
  </si>
  <si>
    <t>https://community.secop.gov.co/Public/Tendering/OpportunityDetail/Index?noticeUID=CO1.NTC.2613354&amp;isFromPublicArea=True&amp;isModal=False</t>
  </si>
  <si>
    <t>057-2022</t>
  </si>
  <si>
    <t>FDLANCD-057-2022(67781)</t>
  </si>
  <si>
    <t>Julio Roberto Fuentes Murillo</t>
  </si>
  <si>
    <t>Transversal 53 bis No 1 b 25</t>
  </si>
  <si>
    <t>Prestar servicios profesionales, para apoyar la formulación, ejecución, supervisión, seguimiento cierre y/o liquidación de los procesos contractuales que den respuesta al proyecto de inversión de acciones integrales para la productividad y el emprendimiento de la localidad de Antonio Nariño.</t>
  </si>
  <si>
    <t> julio.fuentes@gobiernobogota.gov.co</t>
  </si>
  <si>
    <t>https://community.secop.gov.co/Public/Tendering/OpportunityDetail/Index?noticeUID=CO1.NTC.2614727&amp;isFromPublicArea=True&amp;isModal=False</t>
  </si>
  <si>
    <t>326</t>
  </si>
  <si>
    <t>316</t>
  </si>
  <si>
    <t>058-2022</t>
  </si>
  <si>
    <t>FDLANCD-058-2022(67569)</t>
  </si>
  <si>
    <t>CARLOS HIGUITA VARGAS</t>
  </si>
  <si>
    <t>cra 80 # 8c 85</t>
  </si>
  <si>
    <t>Coordina, lidera y asesora los planes y estrategias de comunicación interna y externa para la divulgación de los programas, proyectos y actividades de la Alcaldía Local.</t>
  </si>
  <si>
    <t>carlos.higuita@gobiernobogota.gov.co</t>
  </si>
  <si>
    <t>https://community.secop.gov.co/Public/Tendering/OpportunityDetail/Index?noticeUID=CO1.NTC.2619822&amp;isFromPublicArea=True&amp;isModal=False</t>
  </si>
  <si>
    <t>306</t>
  </si>
  <si>
    <t>059-2022</t>
  </si>
  <si>
    <t>FDLANCD-059-2022(67406)</t>
  </si>
  <si>
    <t>DAVID GARCIA JIMENEZ</t>
  </si>
  <si>
    <t>Carrera 6 46 94 APT 404</t>
  </si>
  <si>
    <t>Juan Carlos Hernández -  15B</t>
  </si>
  <si>
    <t>david.garcia@gobiernobogota.gov.co</t>
  </si>
  <si>
    <t>https://community.secop.gov.co/Public/Tendering/OpportunityDetail/Index?noticeUID=CO1.NTC.2618379&amp;isFromPublicArea=True&amp;isModal=False</t>
  </si>
  <si>
    <t>182</t>
  </si>
  <si>
    <t>060-2022</t>
  </si>
  <si>
    <t>FDLANCD-060-2022(68805)</t>
  </si>
  <si>
    <t>JHON FREDY ÁLVAREZ BARRERA</t>
  </si>
  <si>
    <t>CALLE 40 BIS SUR Nº 82-86</t>
  </si>
  <si>
    <t>Almacén </t>
  </si>
  <si>
    <t>Prestación de servicios para apoyar la gestión y ejecución de actividades administrativas y operativas que se adelantan en el Área de Gestión del Desarrollo, Administrativa y Financiera de la Alcaldía Local de Antonio Nariño</t>
  </si>
  <si>
    <t>fredy.alvarez@gobiernobogota.gov.co</t>
  </si>
  <si>
    <t>https://community.secop.gov.co/Public/Tendering/OpportunityDetail/Index?noticeUID=CO1.NTC.2619369&amp;isFromPublicArea=True&amp;isModal=False</t>
  </si>
  <si>
    <t>322</t>
  </si>
  <si>
    <t>061-2022</t>
  </si>
  <si>
    <t>FDLANCD-061-2022(69673)</t>
  </si>
  <si>
    <t>MAYRA JIMENA WILCHEZ GONZALEZ</t>
  </si>
  <si>
    <t>Carrera 13 # 12 - 27 sur</t>
  </si>
  <si>
    <t>Apoyar la formulación, gestión y seguimiento de actividades enfocadas a la gestión ambiental externa, encaminadas a la mitigación de los diferentes impactos ambientales y la conservación de los recursos naturales de la localidad</t>
  </si>
  <si>
    <t>mayra.wilches@gobiernobogota.gov.co</t>
  </si>
  <si>
    <t>https://community.secop.gov.co/Public/Tendering/OpportunityDetail/Index?noticeUID=CO1.NTC.2627549&amp;isFromPublicArea=True&amp;isModal=False</t>
  </si>
  <si>
    <t>062-2022</t>
  </si>
  <si>
    <t>FDLANCD-062-2022(67828)</t>
  </si>
  <si>
    <t>JAIME PRIETO RUIZ</t>
  </si>
  <si>
    <t xml:space="preserve">carrera 21 #  29 26 sur </t>
  </si>
  <si>
    <t>Prestar servicios de apoyo a las labores de caracter operacional y/o administrativas que se adelanten en el area de gestion de desarrollo local en el marco del desarrollo de los proyectos de infraestructura de la localidad de Antonio Nariño.</t>
  </si>
  <si>
    <t>jaime.ruiz@gobiernobogota.gov.co</t>
  </si>
  <si>
    <t>https://community.secop.gov.co/Public/Tendering/OpportunityDetail/Index?noticeUID=CO1.NTC.2627329&amp;isFromPublicArea=True&amp;isModal=False</t>
  </si>
  <si>
    <t>063-2022</t>
  </si>
  <si>
    <t>FDLANCD-063-2022(66854)</t>
  </si>
  <si>
    <t>OMAIRA HEREDIA CRUZ</t>
  </si>
  <si>
    <t>KR 23 # 50 65</t>
  </si>
  <si>
    <t>omaira.heredia@gobiernobogota.gov.co</t>
  </si>
  <si>
    <t>https://community.secop.gov.co/Public/Tendering/OpportunityDetail/Index?noticeUID=CO1.NTC.2633703&amp;isFromPublicArea=True&amp;isModal=False</t>
  </si>
  <si>
    <t>332</t>
  </si>
  <si>
    <t>064-2022</t>
  </si>
  <si>
    <t>FDLANCD-064-2022(67781)</t>
  </si>
  <si>
    <t>CARLOS  HERNANDO CASTRO GUEVARA</t>
  </si>
  <si>
    <t>CL 45  # 14 62</t>
  </si>
  <si>
    <t>diegoh.castro@gobiernobogota.gov.co</t>
  </si>
  <si>
    <t>https://community.secop.gov.co/Public/Tendering/OpportunityDetail/Index?noticeUID=CO1.NTC.2627875&amp;isFromPublicArea=True&amp;isModal=False</t>
  </si>
  <si>
    <t>324</t>
  </si>
  <si>
    <t>065-2022</t>
  </si>
  <si>
    <t>FDLANCD-065-2022(66978)</t>
  </si>
  <si>
    <t>Valentina rocha vega</t>
  </si>
  <si>
    <t>venida carrera 68 No. 98a-51 unidad 2 apto 104</t>
  </si>
  <si>
    <t xml:space="preserve">Prestacion de servicios profesionales al area de gestion de desarrollo local Antonio Nariño para apoyar la formulacion, socializacion y seguimiento de los programas y proyectos de inversion, relacionados con la infraestructura del fond, necesarios para el cumplimiento del plan de desarrollo local. </t>
  </si>
  <si>
    <t>valentina.rocha@gobiernobogota.gov.co</t>
  </si>
  <si>
    <t>https://community.secop.gov.co/Public/Tendering/OpportunityDetail/Index?noticeUID=CO1.NTC.2643860&amp;isFromPublicArea=True&amp;isModal=False</t>
  </si>
  <si>
    <t>323</t>
  </si>
  <si>
    <t>066-2022</t>
  </si>
  <si>
    <t>FDLANCD-066-2020(70779)</t>
  </si>
  <si>
    <t>JUAN PABLO ZAMBRANO</t>
  </si>
  <si>
    <t>DG 58 NO. 76 C 30 ESTE</t>
  </si>
  <si>
    <t>Prestar servicios de apoyo que adelanta el área de gestión local de Antonio Nariño para dar respuesta a  derechos de petición y apoyo de trámites requeridos por las entidades distritales relacionado al proceso de planeación</t>
  </si>
  <si>
    <t>https://community.secop.gov.co/Public/Tendering/OpportunityDetail/Index?noticeUID=CO1.NTC.2637827&amp;isFromPublicArea=True&amp;isModal=False</t>
  </si>
  <si>
    <t>315</t>
  </si>
  <si>
    <t>321</t>
  </si>
  <si>
    <t>067-2022</t>
  </si>
  <si>
    <t>FDLANCD-067-2022(68818)</t>
  </si>
  <si>
    <t>JENNY ANDREA DELGADO CORDOBA</t>
  </si>
  <si>
    <t>AC 25 B 32 A 48</t>
  </si>
  <si>
    <t>Apoyar al (la) alcalde (sa) local en la promoción, articulación, acompañamiento y seguimiento para la atención y protección de los animales domésticos y silvestres de la localidad.</t>
  </si>
  <si>
    <t>https://community.secop.gov.co/Public/Tendering/OpportunityDetail/Index?noticeUID=CO1.NTC.2637942&amp;isFromPublicArea=True&amp;isModal=False</t>
  </si>
  <si>
    <t>15</t>
  </si>
  <si>
    <t>325</t>
  </si>
  <si>
    <t>068-2022</t>
  </si>
  <si>
    <t>FDLANCD-068-2022(67707)</t>
  </si>
  <si>
    <t>Alvaro andres martinez coronel</t>
  </si>
  <si>
    <t>Calle 95 # 21 - 34</t>
  </si>
  <si>
    <t>Teatro</t>
  </si>
  <si>
    <t>PRESTACIÓN DE SERVICIOS PROFESIONALES PARA LA ADMINISTRACIÓN, DESARROLLO Y FORTALECIMIENTO DE LAS ACTIVIDADES CULTURALES Y ARTÍSTICAS QUE SE BRINDAN A LA COMUNIDAD EN EL TEATRO VILLA MAYOR DE LA LOCALIDAD ANTONIO NARIÑO</t>
  </si>
  <si>
    <t>alvaro.martinez@gobiernobogota.gov.co</t>
  </si>
  <si>
    <t>https://community.secop.gov.co/Public/Tendering/OpportunityDetail/Index?noticeUID=CO1.NTC.2644674&amp;isFromPublicArea=True&amp;isModal=False</t>
  </si>
  <si>
    <t>134</t>
  </si>
  <si>
    <t>336</t>
  </si>
  <si>
    <t>069-2022</t>
  </si>
  <si>
    <t>FDLANCD-069-2022(68723)</t>
  </si>
  <si>
    <t>ADRIANA KATTERINE HERRERA URIBE</t>
  </si>
  <si>
    <t>KR 25BIS 730 SUR</t>
  </si>
  <si>
    <t xml:space="preserve">Erika Macias </t>
  </si>
  <si>
    <t xml:space="preserve">PRESTAR SERVICIOS PROFESIONALES COMO ABOGADO PARA APOYAR LOS DISTINTOS PROCEDIMIENTOS SANCIONATORIOS Y TRÁMITES ADMINISTRATIVOS QUE ADELANTA EL EQUIPO DE INSPECCIÓN, VIGILANCIA Y CONTROL DEL ÁREA DE GESTIÓN POLICIVA Y JURÍDICA DEL FONDO DE DESARROLLO LOCAL ANTONIO NARIÑO, CON OCASIÓN A LA INFRACCIÓN Y APLICACIÓN DE NORMAS POLICIVAS EN MATERIA DE PROTECCIÓN AL CONSUMIDOR, CONTROL DE CALIDAD, PRECIOS, PESAS Y MEDIDAS. </t>
  </si>
  <si>
    <t>Adriana.Herrera@gobiernobogota.gov.co</t>
  </si>
  <si>
    <t>https://community.secop.gov.co/Public/Tendering/OpportunityDetail/Index?noticeUID=CO1.NTC.2649276&amp;isFromPublicArea=True&amp;isModal=False</t>
  </si>
  <si>
    <t>8</t>
  </si>
  <si>
    <t>335</t>
  </si>
  <si>
    <t>070-2022</t>
  </si>
  <si>
    <t>FDLANCD-070-2022(67161)</t>
  </si>
  <si>
    <t>ALISON CAMILA AREVALO RODRIGUEZ</t>
  </si>
  <si>
    <t>Calle 63 H Bis # 119B - 19</t>
  </si>
  <si>
    <t>alison.arevalo@gobiernobogota.gov.co</t>
  </si>
  <si>
    <t>https://community.secop.gov.co/Public/Tendering/OpportunityDetail/Index?noticeUID=CO1.NTC.2647125&amp;isFromPublicArea=True&amp;isModal=False</t>
  </si>
  <si>
    <t>328</t>
  </si>
  <si>
    <t>071-2022</t>
  </si>
  <si>
    <t>FDLANCD-071-2022(68818)</t>
  </si>
  <si>
    <t>LIBARDO RUBEN CUELLAR BURGOS</t>
  </si>
  <si>
    <t>carrera 68 h # 43c 25 sur</t>
  </si>
  <si>
    <t>https://community.secop.gov.co/Public/Tendering/OpportunityDetail/Index?noticeUID=CO1.NTC.2653497&amp;isFromPublicArea=True&amp;isModal=False</t>
  </si>
  <si>
    <t>331</t>
  </si>
  <si>
    <t>072-2022</t>
  </si>
  <si>
    <t>FDLANCD-072-2022(67094)</t>
  </si>
  <si>
    <t>JARDIN IDALIS DIAZ PAYARES</t>
  </si>
  <si>
    <t>KR 25 12- 31</t>
  </si>
  <si>
    <t>jardin.diaz@gobiernobogota.gov.co</t>
  </si>
  <si>
    <t>https://community.secop.gov.co/Public/Tendering/OpportunityDetail/Index?noticeUID=CO1.NTC.2652304&amp;isFromPublicArea=True&amp;isModal=False</t>
  </si>
  <si>
    <t>334</t>
  </si>
  <si>
    <t>073-2022</t>
  </si>
  <si>
    <t>FDLNACD-073-2022(66818)</t>
  </si>
  <si>
    <t>NELSON MAURICIO URIBE LAVERDE / Diego Alejandro Silva Zapata</t>
  </si>
  <si>
    <t>1030581504 /  80920065</t>
  </si>
  <si>
    <t>3188661439 / 3014018837</t>
  </si>
  <si>
    <t>calle 59 sur # 93c-46 / CL 68 SUR No 77J16</t>
  </si>
  <si>
    <t>Diego Alejandro Silva Zapata</t>
  </si>
  <si>
    <t>https://community.secop.gov.co/Public/Tendering/OpportunityDetail/Index?noticeUID=CO1.NTC.2653339&amp;isFromPublicArea=True&amp;isModal=False</t>
  </si>
  <si>
    <t>181</t>
  </si>
  <si>
    <t>172</t>
  </si>
  <si>
    <t>074-2022</t>
  </si>
  <si>
    <t>FDLNACD-074-2022(68931)</t>
  </si>
  <si>
    <t>MARIA FERNANDA GUARIN ROMERO</t>
  </si>
  <si>
    <t>CARRERA 72C # 7F 13</t>
  </si>
  <si>
    <t>Prestar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</si>
  <si>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maria.guarin@gobiernobogota.gov.co</t>
  </si>
  <si>
    <t>https://community.secop.gov.co/Public/Tendering/OpportunityDetail/Index?noticeUID=CO1.NTC.2653860&amp;isFromPublicArea=True&amp;isModal=False</t>
  </si>
  <si>
    <t>347</t>
  </si>
  <si>
    <t>075-2022</t>
  </si>
  <si>
    <t>FDLNACD-075-2022(68723)</t>
  </si>
  <si>
    <t>JOHANA VANESSA ALVAREZ RODRIGUEZ</t>
  </si>
  <si>
    <t>AK 7 52 44</t>
  </si>
  <si>
    <t>https://community.secop.gov.co/Public/Tendering/OpportunityDetail/Index?noticeUID=CO1.NTC.2683822&amp;isFromPublicArea=True&amp;isModal=False</t>
  </si>
  <si>
    <t>340</t>
  </si>
  <si>
    <t>076-2022</t>
  </si>
  <si>
    <t>FDLNACD-076-2022(68795)</t>
  </si>
  <si>
    <t>MARIA ALEJANDRA MORENO GIRALDO</t>
  </si>
  <si>
    <t>cra90#23i-70 casa 46</t>
  </si>
  <si>
    <t>Servicios profesionales para apoyar al alcalde de la Localidad Antonio Nariño en la implementación de mejoras a nivel medio ambientales y la gestión del riesgo.</t>
  </si>
  <si>
    <t>maria.moreno@gobiernobogota.gov.co</t>
  </si>
  <si>
    <t>https://community.secop.gov.co/Public/Tendering/OpportunityDetail/Index?noticeUID=CO1.NTC.2683814&amp;isFromPublicArea=True&amp;isModal=False</t>
  </si>
  <si>
    <t>239</t>
  </si>
  <si>
    <t>077-2022</t>
  </si>
  <si>
    <t>FDLNACD-077-2022(66854)</t>
  </si>
  <si>
    <t>MARIA NATALIA MARCILLO VELA</t>
  </si>
  <si>
    <t>maria.marcillo@gobiernobogota.gov.co</t>
  </si>
  <si>
    <t>341</t>
  </si>
  <si>
    <t>078-2022</t>
  </si>
  <si>
    <t>FDLNACD-078-2022(67771)</t>
  </si>
  <si>
    <t>CELESTE VALENTINA PESCADOR ALBA</t>
  </si>
  <si>
    <t>calle 143#118-20</t>
  </si>
  <si>
    <t>Prestar servicios profesionales, para apoyar la formulación, ejecución, supervisión, seguimiento cierre y/o liquidación de los procesos contractuales que den respuesta al proyecto de inversión de acciones para la construcción de memoria, verdad, reparación, víctimas, paz y reconciliación de la localidad de Antonio Nariño</t>
  </si>
  <si>
    <t>celeste.pescador@gobiernobogota.gov.co</t>
  </si>
  <si>
    <t>https://community.secop.gov.co/Public/Tendering/OpportunityDetail/Index?noticeUID=CO1.NTC.2684240&amp;isFromPublicArea=True&amp;isModal=False</t>
  </si>
  <si>
    <t>338</t>
  </si>
  <si>
    <t>079-2022</t>
  </si>
  <si>
    <t>FDLNACD-079-2022(67792)</t>
  </si>
  <si>
    <t>PAULA  VANESSA LANCHEROS RAMIREZ / Manuel Eduardo Rojas Guzman</t>
  </si>
  <si>
    <t>1022438097 / 19244462</t>
  </si>
  <si>
    <t>AC 6 72 C 29</t>
  </si>
  <si>
    <t>Prestar servicios profesionales al despacho del Alcalde local para el seguimiento de la gestión financiera del presupuesto del Plan de Desarrollo Local y el apoyo a las actividades inherentes al Modelo de Planeación y Gestión</t>
  </si>
  <si>
    <t>Manuel Eduardo Rojas Guzman</t>
  </si>
  <si>
    <t>https://community.secop.gov.co/Public/Tendering/OpportunityDetail/Index?noticeUID=CO1.NTC.2695308&amp;isFromPublicArea=True&amp;isModal=False</t>
  </si>
  <si>
    <t>152</t>
  </si>
  <si>
    <t>339</t>
  </si>
  <si>
    <t>080-2022</t>
  </si>
  <si>
    <t>FDLNACD-080-2022(67795)</t>
  </si>
  <si>
    <t>JAIME ARIAS GUZMAN</t>
  </si>
  <si>
    <t>calle 129 B No. 55-20 torre 1 apto 302</t>
  </si>
  <si>
    <t>PRESTACIÓN DE SERVICIOS PROFESIONALES PARA APOYAR AL ÁREA GESTIÓN DEL DESARROLLO, ADMINISTRATIVA Y FINANCIERA DE LA ALCALDÍA LOCAL EN LA ELABORACIÓN DE ESTUDIOS DEL SECTOR Y DEMÁS ACTIVIDADES FINANCIERAS Y PRESUPUESTALES NECESARIAS PARA LOS PROCESOS DE CONTRATACIÓN QUE ADELANTA EL FONDO DE DESARROLLO LOCAL DE ANTONIO NARIÑO</t>
  </si>
  <si>
    <t> jaime.guzman@gobiernobogota.gov.co</t>
  </si>
  <si>
    <t>https://community.secop.gov.co/Public/Tendering/OpportunityDetail/Index?noticeUID=CO1.NTC.2695359&amp;isFromPublicArea=True&amp;isModal=False</t>
  </si>
  <si>
    <t>390</t>
  </si>
  <si>
    <t>081-2022</t>
  </si>
  <si>
    <t>FDLANCD-081-2022(66818)</t>
  </si>
  <si>
    <t>WILLIAN ARMANDO VELA ULLOA</t>
  </si>
  <si>
    <t>CALLE 13 A # 12 C 30</t>
  </si>
  <si>
    <t>Prestar servicios de apoyo a la gestión del fondo de desarrollo local de Antonio Nariño en los asuntos operativos relacionados con la seguridad, la convivencia y el desarrollo de actividad económica en la localidad, con conformidad con el marco normativo aplicable en la materia</t>
  </si>
  <si>
    <t>https://community.secop.gov.co/Public/Tendering/OpportunityDetail/Index?noticeUID=CO1.NTC.2693979&amp;isFromPublicArea=True&amp;isModal=False</t>
  </si>
  <si>
    <t>229</t>
  </si>
  <si>
    <t>220</t>
  </si>
  <si>
    <t>082-2022</t>
  </si>
  <si>
    <t>FDLANCD-082-2022(66818)</t>
  </si>
  <si>
    <t>Alvaro amaris rojas</t>
  </si>
  <si>
    <t>Carrera 17 No. 14A-35 Sur</t>
  </si>
  <si>
    <t>https://community.secop.gov.co/Public/Tendering/OpportunityDetail/Index?noticeUID=CO1.NTC.2704484&amp;isFromPublicArea=True&amp;isModal=False</t>
  </si>
  <si>
    <t>357</t>
  </si>
  <si>
    <t>083-2022</t>
  </si>
  <si>
    <t>FDLANCD-083-2022(70024)</t>
  </si>
  <si>
    <t>SARA JIMENEZ NIETO</t>
  </si>
  <si>
    <t>CALLE 71B # 87 13</t>
  </si>
  <si>
    <t>Alvaro Martinez</t>
  </si>
  <si>
    <t>PRESTAR SERVICIOS DE APOYO A LA ALCALDÍA LOCAL DE ANTONIO NARIÑO A LA GESTIÓN ADMINISTRATIVA DEL TEATRO VILLA MAYOR</t>
  </si>
  <si>
    <t>Sara.Jimenez@gobiernobogota.gov.co</t>
  </si>
  <si>
    <t>https://community.secop.gov.co/Public/Tendering/OpportunityDetail/Index?noticeUID=CO1.NTC.2724380&amp;isFromPublicArea=True&amp;isModal=False</t>
  </si>
  <si>
    <t>367</t>
  </si>
  <si>
    <t>084-2022</t>
  </si>
  <si>
    <t>FDLANCD-084-2022(68249)</t>
  </si>
  <si>
    <t>NORELLA DEL PILAR FLECHAS GUERRERO</t>
  </si>
  <si>
    <t>CRA 19 # 7 44 SUR</t>
  </si>
  <si>
    <t>Prestar servicios de apoyo a la gestión al fondo de desarrollo local de Antonio Nariño en el acompañamiento a las actividades realizadas dentro de los procesos de participación local</t>
  </si>
  <si>
    <t>norella.flechas@gobiernobogota.gov.co</t>
  </si>
  <si>
    <t>https://community.secop.gov.co/Public/Tendering/OpportunityDetail/Index?noticeUID=CO1.NTC.2698845&amp;isFromPublicArea=True&amp;isModal=False</t>
  </si>
  <si>
    <t>41</t>
  </si>
  <si>
    <t>372</t>
  </si>
  <si>
    <t>085-2022</t>
  </si>
  <si>
    <t>FDLANCD-085-2022(67473)</t>
  </si>
  <si>
    <t>NATALY ACEVEDO BUITRAGO</t>
  </si>
  <si>
    <t>calle 30 sur 13-88</t>
  </si>
  <si>
    <t>Prestar servicios de apoyo a la gestion en las labores asistenciales a las actividades relacionadas con la inspeccion, vigilancia y control que deba adelantar la alcaldia local en materia de actividad economica, despachos comisorios y convivencia ciudadana en la localidad.</t>
  </si>
  <si>
    <t> nataly.acevedo@gobiernobogota.gov.co</t>
  </si>
  <si>
    <t>https://community.secop.gov.co/Public/Tendering/OpportunityDetail/Index?noticeUID=CO1.NTC.2698456&amp;isFromPublicArea=True&amp;isModal=False</t>
  </si>
  <si>
    <t>369</t>
  </si>
  <si>
    <t>086-2022</t>
  </si>
  <si>
    <t>FDLANCD-086-2022(67789)</t>
  </si>
  <si>
    <t>MARTA YANET MORALES CASTILLO</t>
  </si>
  <si>
    <t>CALLE 38 BIS SUR No. 33-87</t>
  </si>
  <si>
    <t>Prestar servicios profesionales, para apoyar la formulación, ejecución, supervisión,seguimiento cierre y/o liquidación de los procesos contractuales que den respuesta al proyecto de inversión relacionado con acciones de promoción para la educación superior de la localidad de Antonio Nariño.</t>
  </si>
  <si>
    <t>marta.morales@gobiernobogota.gov.co</t>
  </si>
  <si>
    <t>https://community.secop.gov.co/Public/Tendering/OpportunityDetail/Index?noticeUID=CO1.NTC.2708750&amp;isFromPublicArea=True&amp;isModal=False</t>
  </si>
  <si>
    <t>364</t>
  </si>
  <si>
    <t>087-2022</t>
  </si>
  <si>
    <t>FDLANCD-087-2022(67114)</t>
  </si>
  <si>
    <t>AMPARO TORRES ESGUERRA</t>
  </si>
  <si>
    <t>CL 63 G 118 A 47</t>
  </si>
  <si>
    <t>PRESTACIÓN DE SERVICIOS DE APOYO A LA GESTIÓN AL DESPACHO DEL ALCALDE LOCAL DE ANTONIO NARIÑO EN EL MANEJO DE LOS DISTINTOS ASUNTOS Y TRAMITES ASOCIADOS CON LA GESTIÓN ADMINISTRATIVA LOCAL.</t>
  </si>
  <si>
    <t>amparo.torres@gobiernobogota.gov.co</t>
  </si>
  <si>
    <t>https://community.secop.gov.co/Public/Tendering/OpportunityDetail/Index?noticeUID=CO1.NTC.2707022&amp;isFromPublicArea=True&amp;isModal=False</t>
  </si>
  <si>
    <t>183</t>
  </si>
  <si>
    <t>088-2022</t>
  </si>
  <si>
    <t>FDLANCD-088-2022(67785)</t>
  </si>
  <si>
    <t>JENNIFFER ROJAS HERNANDEZ</t>
  </si>
  <si>
    <t>CL 7SUR 1814</t>
  </si>
  <si>
    <t>Prestar servicios profesionales, para apoyar la formulación, ejecución, supervisión, seguimiento cierre y/o liquidación de los procesos contractuales que den respuesta al proyecto de inversión para acciones de fomento y promoción de actividades en el campo deportivo de la localidad de Antonio Nariño</t>
  </si>
  <si>
    <t>Jennyffer.rojas@gobiernobogota.gov.co</t>
  </si>
  <si>
    <t>https://community.secop.gov.co/Public/Tendering/OpportunityDetail/Index?noticeUID=CO1.NTC.2705126&amp;isFromPublicArea=True&amp;isModal=False</t>
  </si>
  <si>
    <t>329</t>
  </si>
  <si>
    <t>352</t>
  </si>
  <si>
    <t>089-2022</t>
  </si>
  <si>
    <t>FDLANCD-089-2022(67774)</t>
  </si>
  <si>
    <t>MIGUEL ANGEL PRIETO ZAMUDIO / Andres Felipe Ariza Panqueba</t>
  </si>
  <si>
    <t xml:space="preserve">79910314 / 1033752784 </t>
  </si>
  <si>
    <t>3024636955 / 2515864</t>
  </si>
  <si>
    <t>carrera 82 # 8c 70 / KR 82     78 12</t>
  </si>
  <si>
    <t>Andres Felipe Ariza Panqueba</t>
  </si>
  <si>
    <t>https://community.secop.gov.co/Public/Tendering/OpportunityDetail/Index?noticeUID=CO1.NTC.2707241&amp;isFromPublicArea=True&amp;isModal=False</t>
  </si>
  <si>
    <t>353</t>
  </si>
  <si>
    <t>090-2022</t>
  </si>
  <si>
    <t>FDLANCD-090-2022(67791)</t>
  </si>
  <si>
    <t>CAMILO ERNESTO BOGOTA RONCANCIO</t>
  </si>
  <si>
    <t>carrera 32b # 11 43 sur</t>
  </si>
  <si>
    <t>Prestar servicios profesionales, para apoyar la formulación, ejecución, supervisión, seguimiento cierre y/o liquidación de los procesos contractuales que den respuesta al proyecto de inversión de acciones de fomento y fortalecimiento de procesos participativos de la localidad de Antonio Nariño.</t>
  </si>
  <si>
    <t>Camilo.bogota@gobiernobogota.gov.co</t>
  </si>
  <si>
    <t>https://community.secop.gov.co/Public/Tendering/OpportunityDetail/Index?noticeUID=CO1.NTC.2705384&amp;isFromPublicArea=True&amp;isModal=False</t>
  </si>
  <si>
    <t>091-2022</t>
  </si>
  <si>
    <t>FDLANCD-091-2022(69423)</t>
  </si>
  <si>
    <t>Yeorgeth Susana Rubiano Cristiano</t>
  </si>
  <si>
    <t>calle 73 bis sur # 77k 66</t>
  </si>
  <si>
    <t>Abel Castiblanco</t>
  </si>
  <si>
    <t>Apoyar y dar soporte técnico al administrador y usuario final de la red de sistemas y tecnología e información de la Alcaldía Local</t>
  </si>
  <si>
    <t>https://community.secop.gov.co/Public/Tendering/OpportunityDetail/Index?noticeUID=CO1.NTC.2795109&amp;isFromPublicArea=True&amp;isModal=False</t>
  </si>
  <si>
    <t>305</t>
  </si>
  <si>
    <t>355</t>
  </si>
  <si>
    <t>092-2022</t>
  </si>
  <si>
    <t>FDLANCD-092-2022(69794)</t>
  </si>
  <si>
    <t>LEIDY DAYANNA RODRIGUEZ</t>
  </si>
  <si>
    <t>calle 54 sur # 5b 34</t>
  </si>
  <si>
    <t>PRESTACION DE SERVICIOS DE APOYO A LA GESTION COMO AUXILAR PARA LA TRANSCRIPCION DE LAS ACTAS QUE EXPIDA LA JUNTA ADMINISTRADORA LOCAL DE ANTONIO NARIÑO</t>
  </si>
  <si>
    <t> ledy.rodriguez@gobiernobogota.gov.co</t>
  </si>
  <si>
    <t>https://community.secop.gov.co/Public/Tendering/OpportunityDetail/Index?noticeUID=CO1.NTC.2709177&amp;isFromPublicArea=True&amp;isModal=False</t>
  </si>
  <si>
    <t>354</t>
  </si>
  <si>
    <t>093-2022</t>
  </si>
  <si>
    <t>FDLANCD-093-2022(67730)</t>
  </si>
  <si>
    <t>MARIA CONSUELO BELTRAN BURGOS</t>
  </si>
  <si>
    <t>calle 2 # 39a 33</t>
  </si>
  <si>
    <t>Apoya el cubrimiento de las actividades, cronogramas y agenda de la Alcaldía local a nivel interno y externo, así como la generación de contenidos periodísticos</t>
  </si>
  <si>
    <t>https://community.secop.gov.co/Public/Tendering/OpportunityDetail/Index?noticeUID=CO1.NTC.2709355&amp;isFromPublicArea=True&amp;isModal=False</t>
  </si>
  <si>
    <t>361</t>
  </si>
  <si>
    <t>094-2022</t>
  </si>
  <si>
    <t>FDLANCD-094-2022(66818)</t>
  </si>
  <si>
    <t>Claudia iomara ayala beltran</t>
  </si>
  <si>
    <t>CARRERA 23 # 19 - 02 SUR</t>
  </si>
  <si>
    <t>https://community.secop.gov.co/Public/Tendering/OpportunityDetail/Index?noticeUID=CO1.NTC.2715050&amp;isFromPublicArea=True&amp;isModal=False</t>
  </si>
  <si>
    <t>365</t>
  </si>
  <si>
    <t>095-2022</t>
  </si>
  <si>
    <t>FDLANCD-095-2022(67795)</t>
  </si>
  <si>
    <t>SERGIO AUGUSTO BELTRAN MARTIN</t>
  </si>
  <si>
    <t>cr. 55 b 186 32</t>
  </si>
  <si>
    <t>sergio.beltran@gobiernobogota.gov.co</t>
  </si>
  <si>
    <t>https://community.secop.gov.co/Public/Tendering/OpportunityDetail/Index?noticeUID=CO1.NTC.2724669&amp;isFromPublicArea=True&amp;isModal=False</t>
  </si>
  <si>
    <t>337</t>
  </si>
  <si>
    <t>366</t>
  </si>
  <si>
    <t>096-2022</t>
  </si>
  <si>
    <t>FDLANCD-96-2022(68255)</t>
  </si>
  <si>
    <t>Julio Cesar Gonzalez Gomez</t>
  </si>
  <si>
    <t xml:space="preserve"> Cra 18 No 10 28 sur</t>
  </si>
  <si>
    <t>Raul Vargas</t>
  </si>
  <si>
    <t>Apoyar jurídicamente la ejecución de las acciones requeridas para la depuración de las actuaciones administrativas que cursan en la Alcaldía Local</t>
  </si>
  <si>
    <t>julio.gomez@gobiernobogota.gov.co</t>
  </si>
  <si>
    <t>https://community.secop.gov.co/Public/Tendering/OpportunityDetail/Index?noticeUID=CO1.NTC.2730785&amp;isFromPublicArea=True&amp;isModal=False</t>
  </si>
  <si>
    <t>097-2022</t>
  </si>
  <si>
    <t>FDLANCD-097-2022(67788)</t>
  </si>
  <si>
    <t>FABIAN ENRIQUE DAZA MORALES</t>
  </si>
  <si>
    <t>KR 68 C 22 B 71</t>
  </si>
  <si>
    <t>Prestar servicios profesionales, para apoyar la formulación, ejecución, supervisión, seguimiento cierre y/o liquidación de los procesos contractuales que den respuesta al proyecto de inversión para las acciones de fomento y promoción de actividades artísticas, interculturales, culturales y/o patrimoniales de la localidad de Antonio Nariño.</t>
  </si>
  <si>
    <t>fabian.daza@gobiernobogota.gov.co</t>
  </si>
  <si>
    <t>https://community.secop.gov.co/Public/Tendering/OpportunityDetail/Index?noticeUID=CO1.NTC.2729431&amp;isFromPublicArea=True&amp;isModal=False</t>
  </si>
  <si>
    <t>378</t>
  </si>
  <si>
    <t>098-2022</t>
  </si>
  <si>
    <t>FDLANCD-098-2022(68255)</t>
  </si>
  <si>
    <t>ANGEE BRIGETH PACHECO AMADO</t>
  </si>
  <si>
    <t>calle 76 a sur # 14 43 interior 2</t>
  </si>
  <si>
    <t>Apoyar jurídicamente la ejecución de las acciones requeridas para la depuración de las actuaciones administrativas que cursan en la Alcaldía Local.</t>
  </si>
  <si>
    <t>angee.pacheco@gobiernobogota.gov.co</t>
  </si>
  <si>
    <t>https://community.secop.gov.co/Public/Tendering/OpportunityDetail/Index?noticeUID=CO1.NTC.2734604&amp;isFromPublicArea=True&amp;isModal=False</t>
  </si>
  <si>
    <t>379</t>
  </si>
  <si>
    <t>099-2022</t>
  </si>
  <si>
    <t>FDLANCD-099-2022(68255)</t>
  </si>
  <si>
    <t>ADRIANA KATHERIN AVILA TORRES</t>
  </si>
  <si>
    <t>CL 63G 118A 47</t>
  </si>
  <si>
    <t>Jurídica  </t>
  </si>
  <si>
    <t>adrianak.avila@gobiernobogota.gov.co</t>
  </si>
  <si>
    <t>https://community.secop.gov.co/Public/Tendering/OpportunityDetail/Index?noticeUID=CO1.NTC.2734795&amp;isFromPublicArea=True&amp;isModal=False</t>
  </si>
  <si>
    <t>380</t>
  </si>
  <si>
    <t>100-2022</t>
  </si>
  <si>
    <t>FDLANCD-100-2022(68255)</t>
  </si>
  <si>
    <t>JOSE DANIEL CHAMORRO VASQUEZ</t>
  </si>
  <si>
    <t>CL 25A 31A 63</t>
  </si>
  <si>
    <t>jose.chamorro@gobiernobogota.gov.co</t>
  </si>
  <si>
    <t>https://community.secop.gov.co/Public/Tendering/OpportunityDetail/Index?noticeUID=CO1.NTC.2736764&amp;isFromPublicArea=True&amp;isModal=False</t>
  </si>
  <si>
    <t>373</t>
  </si>
  <si>
    <t>101-2022</t>
  </si>
  <si>
    <t>FDLANCD-101-2022(67771)</t>
  </si>
  <si>
    <t>GINNA LIZETH SERNA</t>
  </si>
  <si>
    <t>ginna.serna@gobiernobogota.gov.co</t>
  </si>
  <si>
    <t>https://community.secop.gov.co/Public/Tendering/OpportunityDetail/Index?noticeUID=CO1.NTC.2732985&amp;isFromPublicArea=True&amp;isModal=False</t>
  </si>
  <si>
    <t>166</t>
  </si>
  <si>
    <t>383</t>
  </si>
  <si>
    <t>102-2022</t>
  </si>
  <si>
    <t>FDLANCD-102-2022(68195)</t>
  </si>
  <si>
    <t>CRISTIAN ALFONSO MONCADA LUGO</t>
  </si>
  <si>
    <t>KR 24D 1815 SUR</t>
  </si>
  <si>
    <t>Prestar servicios profesionales como abogado para apoyar los distintos procedimientos sancionatorios y trámites administrativos que adelante el equipo de inspección, vigilancia y control del área de gestión policiva y jurídica del Fondo de Desarrollo Local Antonio Nariño, con ocasión a la infracción y aplicación de normas policivas y apoyo al despacho del alcalde local en asuntos relacionados con despachos comisorios</t>
  </si>
  <si>
    <t>cristian.moncada@gobiernobogota.gov.co</t>
  </si>
  <si>
    <t>https://community.secop.gov.co/Public/Tendering/OpportunityDetail/Index?noticeUID=CO1.NTC.2741330&amp;isFromPublicArea=True&amp;isModal=False</t>
  </si>
  <si>
    <t>103-2022</t>
  </si>
  <si>
    <t>FDLANCD-103-2022(68255)</t>
  </si>
  <si>
    <t>JAIRO CAMILO MUÑOZ SANTACRUZ</t>
  </si>
  <si>
    <t>KR 34 8 78</t>
  </si>
  <si>
    <t> jairoc.munoz@gobiernobogota.gov.co</t>
  </si>
  <si>
    <t>https://community.secop.gov.co/Public/Tendering/OpportunityDetail/Index?noticeUID=CO1.NTC.2736552&amp;isFromPublicArea=True&amp;isModal=False</t>
  </si>
  <si>
    <t>384</t>
  </si>
  <si>
    <t>104-2022</t>
  </si>
  <si>
    <t>FDLANCD-104-2022(66978)</t>
  </si>
  <si>
    <t>NELLY CATALINA ORTEGA GOMEZ</t>
  </si>
  <si>
    <t>KR 9b 17 03</t>
  </si>
  <si>
    <t>PRESTACIÓN DE SERVICIOS PROFESIONALES AL ÁREA DE GESTIÓN DE DESARROLLO LOCAL ANTONIO NARIÑO PARA APOYAR LA FORMULACIÓN, SOCIALIZACIÓN Y SEGUIMIENTO DE LOS PROGRAMAS Y PROYECTOS DE INVERSIÓN, RELACIONADOS CON LA INFRAESTRUCTURA DEL FONDO, NECESARIOS PARA EL CUMPLIMIENTO DEL PLAN DE DESARROLLO LOCAL</t>
  </si>
  <si>
    <t>nelly.ortega@gobiernobogota.gov.co</t>
  </si>
  <si>
    <t>31/07/20222</t>
  </si>
  <si>
    <t>https://community.secop.gov.co/Public/Tendering/OpportunityDetail/Index?noticeUID=CO1.NTC.2741857&amp;isFromPublicArea=True&amp;isModal=False</t>
  </si>
  <si>
    <t>375</t>
  </si>
  <si>
    <t>105-2022</t>
  </si>
  <si>
    <t>FDLANCD-105-2022(68189)</t>
  </si>
  <si>
    <t>Laura Yesenia  Lopez Villota</t>
  </si>
  <si>
    <t>calle 49b sur # 9a 94</t>
  </si>
  <si>
    <t>Jorge Fuentes</t>
  </si>
  <si>
    <t>Prestar los servicios profesionales como abogado para fortalecer el equipo de inspección, vigilancia y control del área de gestión policiva del fondo de desarrollolocal de Antonio Nariño en cobros persuasivos</t>
  </si>
  <si>
    <t>Lauray.lopez@gobiernobogota.gov.co</t>
  </si>
  <si>
    <t>https://community.secop.gov.co/Public/Tendering/OpportunityDetail/Index?noticeUID=CO1.NTC.2741778&amp;isFromPublicArea=True&amp;isModal=False</t>
  </si>
  <si>
    <t>346</t>
  </si>
  <si>
    <t>368</t>
  </si>
  <si>
    <t>106-2022</t>
  </si>
  <si>
    <t>FDLANCD-106-2022(68232)</t>
  </si>
  <si>
    <t>ANDRES GUILLERMO ARRIETA GARCIA</t>
  </si>
  <si>
    <t>carrera 8 # 40b 15</t>
  </si>
  <si>
    <t>Apoyar administrativa y asistencialmente a las Inspecciones de Policía de la Localidad.</t>
  </si>
  <si>
    <t>https://community.secop.gov.co/Public/Tendering/OpportunityDetail/Index?noticeUID=CO1.NTC.2743024&amp;isFromPublicArea=True&amp;isModal=False</t>
  </si>
  <si>
    <t>371</t>
  </si>
  <si>
    <t>107-2022</t>
  </si>
  <si>
    <t>FDLANCD-107-2022(68232)</t>
  </si>
  <si>
    <t>JOHANA ANDREA CARDONA</t>
  </si>
  <si>
    <t>Carrera 21 A No 64- 15 sur</t>
  </si>
  <si>
    <t>Holger Alfonso</t>
  </si>
  <si>
    <t>johana.cardona@gobiernobogota.gov.co</t>
  </si>
  <si>
    <t>https://community.secop.gov.co/Public/Tendering/OpportunityDetail/Index?noticeUID=CO1.NTC.2743287&amp;isFromPublicArea=True&amp;isModal=False</t>
  </si>
  <si>
    <t>370</t>
  </si>
  <si>
    <t>108-2022</t>
  </si>
  <si>
    <t>FDLANCD-108-2022(68791)</t>
  </si>
  <si>
    <t>YURI ANDREA ALARCON RODRIGUEZ</t>
  </si>
  <si>
    <t>CL 10 A SUR 14 80</t>
  </si>
  <si>
    <t>Prestar servicios de apoyo al fondo de desarrollo local de Antonio Nariño en los diferentes tramites requeridos por las entidades distritales y/o locales en los procesos de planeacion</t>
  </si>
  <si>
    <t>yuri.alarcon@gobiernobogota.gov.co</t>
  </si>
  <si>
    <t>https://community.secop.gov.co/Public/Tendering/OpportunityDetail/Index?noticeUID=CO1.NTC.2743059&amp;isFromPublicArea=True&amp;isModal=False</t>
  </si>
  <si>
    <t>343</t>
  </si>
  <si>
    <t>376</t>
  </si>
  <si>
    <t>109-2022</t>
  </si>
  <si>
    <t>FDLANCD-109-2022(68278)</t>
  </si>
  <si>
    <t>SANTIAGO NICOLAS MORA GUTIERREZ</t>
  </si>
  <si>
    <t>APOYAR TÉCNICAMENTE LAS DISTINTAS ETAPAS DE LOS PROCESOS DE COMPETENCIA DE LA ALCALDÍA LOCAL PARA LA DEPURACIÓN DE ACTUACIONES ADMINISTRATIVAS</t>
  </si>
  <si>
    <t>santiago.mora@gobiernobogota.gov.co</t>
  </si>
  <si>
    <t>https://community.secop.gov.co/Public/Tendering/OpportunityDetail/Index?noticeUID=CO1.NTC.2745640&amp;isFromPublicArea=True&amp;isModal=False</t>
  </si>
  <si>
    <t>110-2022</t>
  </si>
  <si>
    <t>FDLANCD-110-2022(68263)</t>
  </si>
  <si>
    <t>CARLOS VLADIMIR PINZON VEGA</t>
  </si>
  <si>
    <t>Calle 14 b No. 116 - 69</t>
  </si>
  <si>
    <t>PRESTACIÓN DE SERVICIOS DE APOYO A LA GESTIÓN EN LAS LABORES ASISTENCIALES DEL ÁREA DE GESTIÓN POLICIVA, PARA LOS DISTINTOS PROCEDIMIENTOS SANCIONATORIOS Y TRÁMITES ADMINISTRATIVOS QUE ADELANTA EL EQUIPO DE INSPECCIÓN, VIGILANCIA Y CONTROL DE LA ALCALDÍA LOCAL DE ANTONIO NARIÑO</t>
  </si>
  <si>
    <t>carlos.pinzon@gobiernobogota.gov.co</t>
  </si>
  <si>
    <t>https://community.secop.gov.co/Public/Tendering/OpportunityDetail/Index?noticeUID=CO1.NTC.2751720&amp;isFromPublicArea=True&amp;isModal=False</t>
  </si>
  <si>
    <t>393</t>
  </si>
  <si>
    <t>111-2022</t>
  </si>
  <si>
    <t>FDLANCD-111-2022(66605)</t>
  </si>
  <si>
    <t>MANUEL EDUARDO ROJAS GUZMAN / NATALIA DELGADO PUENTES</t>
  </si>
  <si>
    <t>19244462 / 1022379187</t>
  </si>
  <si>
    <t xml:space="preserve">3108144545 / 3138033391 </t>
  </si>
  <si>
    <t>calle 63a # 11 40 / CALLE 25H # 101B 85</t>
  </si>
  <si>
    <t>CXP</t>
  </si>
  <si>
    <t>PRESTAR SERVICIOS PROFESIONALES DE APOYO EN LOS PROCESOS ADMINISTRATIVOS, CONTABLES Y FINANCIEROS EN EL FONDO DE DESARROLLO LOCAL DE ANTONIO NARIÑO EN EL MARCO DE LAS NORMAS DE DERECHO CONTABLE, DE SEGURIDAD SOCIAL Y LOS PROCEDIMIENTOS VIGENTES</t>
  </si>
  <si>
    <t>natali.adelgado@gobiersibogota.gov.co</t>
  </si>
  <si>
    <t xml:space="preserve"> NATALIA DELGADO PUENTES</t>
  </si>
  <si>
    <t>https://community.secop.gov.co/Public/Tendering/OpportunityDetail/Index?noticeUID=CO1.NTC.2762498&amp;isFromPublicArea=True&amp;isModal=False</t>
  </si>
  <si>
    <t>397</t>
  </si>
  <si>
    <t>112-2022</t>
  </si>
  <si>
    <t>FDLANCD-112-2022(68232)</t>
  </si>
  <si>
    <t>LADY JOHANA DIAZ MORENO</t>
  </si>
  <si>
    <t>calle 75 # 112f 45</t>
  </si>
  <si>
    <t>johana.diaz@gobiernobogota.gov.co</t>
  </si>
  <si>
    <t>https://community.secop.gov.co/Public/Tendering/OpportunityDetail/Index?noticeUID=CO1.NTC.2791298&amp;isFromPublicArea=True&amp;isModal=False</t>
  </si>
  <si>
    <t>164</t>
  </si>
  <si>
    <t>157</t>
  </si>
  <si>
    <t>113-2022</t>
  </si>
  <si>
    <t>FDLANCD-113-2022(69882)</t>
  </si>
  <si>
    <t>LIZETH DAYANA RUBIANO PULIDO</t>
  </si>
  <si>
    <t>Cra 25 # 53 - 10 sur</t>
  </si>
  <si>
    <t>Prestar servicios de apoyo a la gestión a la Alcaldía Local de Antonio Nariño en el seguimiento a casos de violencia intrafamiliar y sexual en poblaciones vulnerables, así como en los procesos de participación ciudadana en la localidad.</t>
  </si>
  <si>
    <t>lizeth.rubiano@gobiernobogota.gov.co</t>
  </si>
  <si>
    <t>https://community.secop.gov.co/Public/Tendering/OpportunityDetail/Index?noticeUID=CO1.NTC.2756414&amp;isFromPublicArea=True&amp;isModal=False</t>
  </si>
  <si>
    <t>216</t>
  </si>
  <si>
    <t>114-2022</t>
  </si>
  <si>
    <t>FDLANCD-114-2022(68790)</t>
  </si>
  <si>
    <t>BERENICE CUEVAS PINZON</t>
  </si>
  <si>
    <t>Carrera 12 F No. 15-33 apto 301</t>
  </si>
  <si>
    <t>Prestar servicios profesionales, para apoyar la formulación, ejecución, supervisión, seguimiento cierre y/o liquidación de los procesos contractuales que den respuesta al proyecto de inversión acciones para las personas cuidadoras de la localidad de Antonio Nariño.</t>
  </si>
  <si>
    <t>berenice.cuevas@gobiernobogota.gov.co</t>
  </si>
  <si>
    <t>https://community.secop.gov.co/Public/Tendering/OpportunityDetail/Index?noticeUID=CO1.NTC.2757687&amp;isFromPublicArea=True&amp;isModal=False</t>
  </si>
  <si>
    <t>243</t>
  </si>
  <si>
    <t>234</t>
  </si>
  <si>
    <t>115-2022</t>
  </si>
  <si>
    <t>FDLANCD-115-2022(68790)</t>
  </si>
  <si>
    <t>NESTOR VARGAS LOZANO,</t>
  </si>
  <si>
    <t>CALLE 3 SUR 69 A 60 TORRE 1 APTO 902</t>
  </si>
  <si>
    <t>Nestor.vargar@gobiernobogota.gov.co</t>
  </si>
  <si>
    <t>https://community.secop.gov.co/Public/Tendering/OpportunityDetail/Index?noticeUID=CO1.NTC.2757889&amp;isFromPublicArea=True&amp;isModal=False</t>
  </si>
  <si>
    <t>404</t>
  </si>
  <si>
    <t>116-2022</t>
  </si>
  <si>
    <t>FDLANCD-116-2022(68821)</t>
  </si>
  <si>
    <t>DIANA MARCELA SANCHEZ</t>
  </si>
  <si>
    <t>Carrera 109 70-72</t>
  </si>
  <si>
    <t>Archivo</t>
  </si>
  <si>
    <t>Apoyar en las tareas operativas de carácter archivístico desarrolladas en la Alcaldía Local para garantizar la aplicación correcta de los procedimientos técnicos.</t>
  </si>
  <si>
    <t>diana.sanchez@gobiernobogota.gov.co</t>
  </si>
  <si>
    <t>https://community.secop.gov.co/Public/Tendering/OpportunityDetail/Index?noticeUID=CO1.NTC.2757236&amp;isFromPublicArea=True&amp;isModal=False</t>
  </si>
  <si>
    <t>403</t>
  </si>
  <si>
    <t>117-2022</t>
  </si>
  <si>
    <t>FDLANCD-117-2022(69996)</t>
  </si>
  <si>
    <t>IVET ELISABET OLAYA LOEBEL</t>
  </si>
  <si>
    <t>carrera 9 este numero 30 30 sur</t>
  </si>
  <si>
    <t>Apoyar al (a) Alcalde (sa) Local en el fortalecimiento e inclusión de las comunidades negras, afrocolombianas y palenqueras en el marco de la política pública Distrital Afrodescendientes y los espacios de participación</t>
  </si>
  <si>
    <t>https://community.secop.gov.co/Public/Tendering/OpportunityDetail/Index?noticeUID=CO1.NTC.2757622&amp;isFromPublicArea=True&amp;isModal=False</t>
  </si>
  <si>
    <t>402</t>
  </si>
  <si>
    <t>118-2022</t>
  </si>
  <si>
    <t>FDLANCD-118-2022(70005)</t>
  </si>
  <si>
    <t>LAURA ALEJANDRA AGUILAR CRUZ</t>
  </si>
  <si>
    <t>KR 10 BIS 18 74 SUR</t>
  </si>
  <si>
    <t>Prestar servicios profesionales a la alcaldía local de Antonio Nariño para realizar acompañamiento a procesos comunitarios y apoyar la realización de las actividades de asociados al desarrollo e implementación de presupuestos participativos.</t>
  </si>
  <si>
    <t>laura.aguilar@gobiernobogota.gov.co  </t>
  </si>
  <si>
    <t>https://community.secop.gov.co/Public/Tendering/OpportunityDetail/Index?noticeUID=CO1.NTC.2758942&amp;isFromPublicArea=True&amp;isModal=False</t>
  </si>
  <si>
    <t>293</t>
  </si>
  <si>
    <t>392</t>
  </si>
  <si>
    <t>119-2022</t>
  </si>
  <si>
    <t>FDLANCD-119-2022(67695)</t>
  </si>
  <si>
    <t>ANDRES GUILLERMO LOPEZ RAMIREZ</t>
  </si>
  <si>
    <t>CL 9 7 140 ESTE</t>
  </si>
  <si>
    <t>PRESTAR SERVICIOS PROFESIONALES AL DESPACHO DEL ALCALDE LOCAL EN LA ORIENTACIÓN Y APLICACIÓN DE LA NORMATIVIDAD NACIONAL, DISTRITAL Y LOCAL, LA PROYECCIÓN DE ACTOS ADMINISTRATIVOS, RESPUESTAS A RECLAMACIONES, REQUERIMIENTOS Y DERECHOS DE PETICIÓN</t>
  </si>
  <si>
    <t>andresg.lopez@gobiernobogota.gov.co</t>
  </si>
  <si>
    <t>https://community.secop.gov.co/Public/Tendering/OpportunityDetail/Index?noticeUID=CO1.NTC.2763154&amp;isFromPublicArea=True&amp;isModal=False</t>
  </si>
  <si>
    <t>351</t>
  </si>
  <si>
    <t>401</t>
  </si>
  <si>
    <t>120-2022</t>
  </si>
  <si>
    <t>FDLANCD-120-2022(68793)</t>
  </si>
  <si>
    <t>MIGUEL FERNANDO HERNANDEZ CHICANGO</t>
  </si>
  <si>
    <t>dig 54 # 18 20 apto 402</t>
  </si>
  <si>
    <t>Prestación de servicios de apoyo para el Fondo de Desarrollo Local de Antonio Nariño para fortalecer el montaje y el buen desarrollo de las actividades culturales y artísticas que brindan a la comunidad en el Teatro Villa Mayor</t>
  </si>
  <si>
    <t>miguel.hernandez@gobiernobogota.gov.co</t>
  </si>
  <si>
    <t>https://community.secop.gov.co/Public/Tendering/OpportunityDetail/Index?noticeUID=CO1.NTC.2764705&amp;isFromPublicArea=True&amp;isModal=False</t>
  </si>
  <si>
    <t>345</t>
  </si>
  <si>
    <t>388</t>
  </si>
  <si>
    <t>121-2022</t>
  </si>
  <si>
    <t>FDLANCD-121-2022(68245)</t>
  </si>
  <si>
    <t>ANGIE PAOLA BAYONA CONTRERAS</t>
  </si>
  <si>
    <t>carrera 29 A # 28 - 50 SUR</t>
  </si>
  <si>
    <t>Apoyar las labores de entrega y recibo de las comunicaciones emitidas o recibidas por las Inspecciones de Policía de la Localidad</t>
  </si>
  <si>
    <t>https://community.secop.gov.co/Public/Tendering/OpportunityDetail/Index?noticeUID=CO1.NTC.2763795&amp;isFromPublicArea=True&amp;isModal=False</t>
  </si>
  <si>
    <t>385</t>
  </si>
  <si>
    <t>122-2022</t>
  </si>
  <si>
    <t>FDLANCD-122-2022(69416)</t>
  </si>
  <si>
    <t>JHON NEIL CORDOBA PARRA</t>
  </si>
  <si>
    <t>KR 72G 5618 SUR</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</si>
  <si>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</si>
  <si>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john.cordoba@gobiernobogota.gov.co</t>
  </si>
  <si>
    <t>https://community.secop.gov.co/Public/Tendering/OpportunityDetail/Index?noticeUID=CO1.NTC.2766544&amp;isFromPublicArea=True&amp;isModal=False</t>
  </si>
  <si>
    <t>344</t>
  </si>
  <si>
    <t>389</t>
  </si>
  <si>
    <t>123-2022</t>
  </si>
  <si>
    <t>FDLAN-CD-123-2022(68263)</t>
  </si>
  <si>
    <t>JUAN CARLOS CASALLAS</t>
  </si>
  <si>
    <t>Prestación de servicios de apoyo a la gestión en las labores asistenciales del área de gestión policiva, para los distintos procedimientos sancionatorios y trámites administrativos que adelanta el equipo de inspección, vigilancia y control de la Alcaldía Local de Antonio Nariño</t>
  </si>
  <si>
    <t>juan.casallas@gobiernobogota.gov.co</t>
  </si>
  <si>
    <t>https://community.secop.gov.co/Public/Tendering/OpportunityDetail/Index?noticeUID=CO1.NTC.2767917&amp;isFromPublicArea=True&amp;isModal=False</t>
  </si>
  <si>
    <t>395</t>
  </si>
  <si>
    <t>124-2022</t>
  </si>
  <si>
    <t>FDLANCD-124-2022(66818)</t>
  </si>
  <si>
    <t>AARON SIERRA PARDO</t>
  </si>
  <si>
    <t>KR 41 2 B 12</t>
  </si>
  <si>
    <t>https://community.secop.gov.co/Public/Tendering/OpportunityDetail/Index?noticeUID=CO1.NTC.2770843&amp;isFromPublicArea=True&amp;isModal=False</t>
  </si>
  <si>
    <t>125-2022</t>
  </si>
  <si>
    <t>FDLANCD-125-2022(68793)</t>
  </si>
  <si>
    <t>Martha Jimena Rubiano Castro</t>
  </si>
  <si>
    <t>CL 22 A 9 49</t>
  </si>
  <si>
    <t>https://community.secop.gov.co/Public/Tendering/OpportunityDetail/Index?noticeUID=CO1.NTC.2770550&amp;isFromPublicArea=True&amp;isModal=False</t>
  </si>
  <si>
    <t>300</t>
  </si>
  <si>
    <t>400</t>
  </si>
  <si>
    <t>126-2022</t>
  </si>
  <si>
    <t>FDLAN-CD-126-2022(68259)</t>
  </si>
  <si>
    <t>Hector Hugo Cortes Lozano</t>
  </si>
  <si>
    <t>Carrera 21 No 80-41 Apartamento 401</t>
  </si>
  <si>
    <t>Prestar servicios de apoyo al Fondo de Desarrollo Local de Antonio Nariño en la implementación de estrategias que garanticen la promoción y protección del derecho a la participación democrática de los habitantes de la localidad Antonio Nariño.</t>
  </si>
  <si>
    <t>Técnico III</t>
  </si>
  <si>
    <t>https://community.secop.gov.co/Public/Tendering/OpportunityDetail/Index?noticeUID=CO1.NTC.2786710&amp;isFromPublicArea=True&amp;isModal=False</t>
  </si>
  <si>
    <t>127-2022</t>
  </si>
  <si>
    <t>FDLANCD-127-2022(68821)</t>
  </si>
  <si>
    <t>JAKELIN MENDEZ ORJUELA</t>
  </si>
  <si>
    <t>CL 14 SUR 11 55</t>
  </si>
  <si>
    <t> jakelin.mendez@gobiernobogota.gov.co</t>
  </si>
  <si>
    <t>https://community.secop.gov.co/Public/Tendering/OpportunityDetail/Index?noticeUID=CO1.NTC.2787556&amp;isFromPublicArea=True&amp;isModal=False</t>
  </si>
  <si>
    <t>128-2022</t>
  </si>
  <si>
    <t>FDLANCD-128-2022(69799)</t>
  </si>
  <si>
    <t>Diana Olaya Torres / Ruben Dario Montañez Agudelo</t>
  </si>
  <si>
    <t>52428475 / 1010216127</t>
  </si>
  <si>
    <t>Prestar los servicios profesionales para apoyar el diseño de piezas gráficas, realización, dirección, producción y edición de material videográfico, manejo de redes y cubrimiento de eventos del Teatro Villa Mayor</t>
  </si>
  <si>
    <t>Ruben Dario Montañez Agudelo</t>
  </si>
  <si>
    <t>https://community.secop.gov.co/Public/Tendering/OpportunityDetail/Index?noticeUID=CO1.NTC.2789460&amp;isFromPublicArea=True&amp;isModal=False</t>
  </si>
  <si>
    <t>291</t>
  </si>
  <si>
    <t>83</t>
  </si>
  <si>
    <t>129-2022</t>
  </si>
  <si>
    <t>FDLANCD-129-2022(66712)</t>
  </si>
  <si>
    <t>Natalia delgado puentes / MIGUEL ANGEL PRIETO ZAMUDIO</t>
  </si>
  <si>
    <t>1022379187 / 79910314</t>
  </si>
  <si>
    <t>3138033391 / 3024636955</t>
  </si>
  <si>
    <t>calle 25 h # 101b 85  / cra 82 # 8 c 70</t>
  </si>
  <si>
    <t>Prestacion de servicios de apoyo como auxiliar administrativo en el Área de Gestion de Desarrollo Local, Administrativa y Financiera del Fondo de Desarrollo Local de Antonio Nariño</t>
  </si>
  <si>
    <t>MIGUEL ANGEL PRIETO ZAMUDIO</t>
  </si>
  <si>
    <t>https://community.secop.gov.co/Public/Tendering/OpportunityDetail/Index?noticeUID=CO1.NTC.2789388&amp;isFromPublicArea=True&amp;isModal=False</t>
  </si>
  <si>
    <t>398</t>
  </si>
  <si>
    <t>130-2022</t>
  </si>
  <si>
    <t>FDLANCD-130-2022(69416)</t>
  </si>
  <si>
    <t>Amparo Ramírez Castillo</t>
  </si>
  <si>
    <t>ra71B Bis #12-30 torre 15 apto 403</t>
  </si>
  <si>
    <t>https://community.secop.gov.co/Public/Tendering/OpportunityDetail/Index?noticeUID=CO1.NTC.2790852&amp;isFromPublicArea=True&amp;isModal=False</t>
  </si>
  <si>
    <t>131-2022</t>
  </si>
  <si>
    <t>FDLANCD-131-2022(67741)</t>
  </si>
  <si>
    <t>NATHALIA VASQUEZ CARDENAS</t>
  </si>
  <si>
    <t>CARRERA 50A BIS # 41B SUR 04</t>
  </si>
  <si>
    <t>Apoyar al equipo de prensa y comunicaciones de la Alcaldía Local en la realización y publicación de contenidos de redes sociales y canales de divulgación digital (sitio web) de la Alcaldía local.</t>
  </si>
  <si>
    <t>nathalia.vasquezc@gobiernobogota.gov.co</t>
  </si>
  <si>
    <t>https://community.secop.gov.co/Public/Tendering/OpportunityDetail/Index?noticeUID=CO1.NTC.2794137&amp;isFromPublicArea=True&amp;isModal=False</t>
  </si>
  <si>
    <t>405</t>
  </si>
  <si>
    <t>132-2022</t>
  </si>
  <si>
    <t>FDLANCD-132-2022(69416)</t>
  </si>
  <si>
    <t>SILVIA MILENA NIETO</t>
  </si>
  <si>
    <t>KR 18 1F 21</t>
  </si>
  <si>
    <t>silvia.nieto@gobiernobogota.gov.co</t>
  </si>
  <si>
    <t>https://community.secop.gov.co/Public/Tendering/OpportunityDetail/Index?noticeUID=CO1.NTC.2792204&amp;isFromPublicArea=True&amp;isModal=False</t>
  </si>
  <si>
    <t>133-2022</t>
  </si>
  <si>
    <t>FDLANCD-133-2022 (68232)</t>
  </si>
  <si>
    <t>Edwin Harvey Gutierrez Lozano</t>
  </si>
  <si>
    <t>Calle 42 A # 9-13</t>
  </si>
  <si>
    <t>Edwin.gutiérrez@gobiernobogota.gov.co</t>
  </si>
  <si>
    <t>https://community.secop.gov.co/Public/Tendering/OpportunityDetail/Index?noticeUID=CO1.NTC.2795362&amp;isFromPublicArea=True&amp;isModal=False</t>
  </si>
  <si>
    <t>BRAYAN NICOLAS ACOSTA LUCERO</t>
  </si>
  <si>
    <t xml:space="preserve">MARIA ALEJANDRA CASTRILLON CORREDOR </t>
  </si>
  <si>
    <t>ANGIE MARCELA PERILLA BARAHONA</t>
  </si>
  <si>
    <t xml:space="preserve">YEISSON GERARDO SUA CAJAMARCA </t>
  </si>
  <si>
    <t xml:space="preserve">MARIA DANIELA MONTERO DIAZ </t>
  </si>
  <si>
    <t xml:space="preserve">SERGIO NICOLAS POVEDA LEON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</si>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</sst>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 #,##0;[Red]\-&quot;$&quot;\ #,##0"/>
    <numFmt numFmtId="164" formatCode="yyyy/mm/dd"/>
  </numFmts>
  <fonts count="11" x14ac:knownFonts="1">
    <font>
      <sz val="11"/>
      <color theme="1"/>
      <name val="Calibri"/>
      <family val="2"/>
      <scheme val="minor"/>
    </font>
    <font>
      <u/>
      <sz val="11"/>
      <color theme="10"/>
      <name val="Calibri"/>
      <family val="2"/>
      <scheme val="minor"/>
    </font>
    <font>
      <b/>
      <sz val="11"/>
      <color theme="1"/>
      <name val="Calibri"/>
      <family val="2"/>
      <scheme val="minor"/>
    </font>
    <font>
      <sz val="12"/>
      <color theme="1"/>
      <name val="Calibri"/>
      <family val="2"/>
      <scheme val="minor"/>
    </font>
    <font>
      <sz val="12"/>
      <color rgb="FF000000"/>
      <name val="Garamond"/>
      <family val="1"/>
    </font>
    <font>
      <sz val="12"/>
      <color theme="1"/>
      <name val="Garamond"/>
      <family val="1"/>
    </font>
    <font>
      <sz val="12"/>
      <color indexed="8"/>
      <name val="Garamond"/>
      <family val="1"/>
    </font>
    <font>
      <sz val="12"/>
      <name val="Garamond"/>
      <family val="1"/>
    </font>
    <font>
      <u/>
      <sz val="12"/>
      <color theme="10"/>
      <name val="Calibri"/>
      <family val="2"/>
      <scheme val="minor"/>
    </font>
    <font>
      <sz val="12"/>
      <color rgb="FF000000"/>
      <name val="Calibri"/>
      <family val="2"/>
      <scheme val="minor"/>
    </font>
    <font>
      <sz val="12"/>
      <name val="Calibri"/>
      <family val="2"/>
      <scheme val="minor"/>
    </font>
  </fonts>
  <fills count="14">
    <fill>
      <patternFill patternType="none"/>
    </fill>
    <fill>
      <patternFill patternType="gray125"/>
    </fill>
    <fill>
      <patternFill patternType="solid">
        <fgColor indexed="9"/>
      </patternFill>
    </fill>
    <fill>
      <patternFill patternType="solid">
        <fgColor theme="8" tint="0.39997558519241921"/>
        <bgColor indexed="64"/>
      </patternFill>
    </fill>
    <fill>
      <patternFill patternType="solid">
        <fgColor theme="0"/>
        <bgColor indexed="64"/>
      </patternFill>
    </fill>
    <fill>
      <patternFill patternType="solid">
        <fgColor theme="0"/>
        <bgColor rgb="FF000000"/>
      </patternFill>
    </fill>
    <fill>
      <patternFill patternType="solid">
        <fgColor theme="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5" tint="0.79998168889431442"/>
        <bgColor indexed="65"/>
      </patternFill>
    </fill>
    <fill>
      <patternFill patternType="solid">
        <fgColor rgb="FFFFFF00"/>
        <bgColor indexed="64"/>
      </patternFill>
    </fill>
    <fill>
      <patternFill patternType="solid">
        <fgColor rgb="FF92D050"/>
        <bgColor indexed="64"/>
      </patternFill>
    </fill>
    <fill>
      <patternFill patternType="solid">
        <fgColor rgb="FF92D050"/>
        <bgColor rgb="FF000000"/>
      </patternFill>
    </fill>
    <fill>
      <patternFill patternType="solid">
        <fgColor theme="4" tint="0.59999389629810485"/>
        <bgColor indexed="64"/>
      </patternFill>
    </fill>
  </fills>
  <borders count="2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4" borderId="0" xfId="0" applyFill="1"/>
    <xf numFmtId="0" fontId="0" fillId="0" borderId="0" xfId="0" applyAlignment="1">
      <alignment wrapText="1"/>
    </xf>
    <xf numFmtId="0" fontId="0" fillId="10" borderId="6" xfId="0" applyFill="1" applyBorder="1"/>
    <xf numFmtId="0" fontId="2" fillId="13" borderId="2" xfId="0" applyFont="1" applyFill="1" applyBorder="1" applyAlignment="1">
      <alignment horizontal="center" vertical="center" wrapText="1"/>
    </xf>
    <xf numFmtId="0" fontId="2" fillId="13" borderId="11"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2" fillId="13" borderId="24"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5" borderId="4" xfId="0" applyFont="1" applyFill="1" applyBorder="1" applyAlignment="1">
      <alignment horizontal="center" vertical="center"/>
    </xf>
    <xf numFmtId="49" fontId="5" fillId="4"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6" borderId="4" xfId="0" applyFont="1" applyFill="1" applyBorder="1" applyAlignment="1" applyProtection="1">
      <alignment horizontal="center" vertical="center"/>
      <protection locked="0"/>
    </xf>
    <xf numFmtId="0" fontId="4" fillId="5"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5" borderId="4" xfId="1" applyFont="1" applyFill="1" applyBorder="1" applyAlignment="1">
      <alignment horizontal="center" vertical="center" wrapText="1"/>
    </xf>
    <xf numFmtId="0" fontId="4" fillId="0" borderId="5" xfId="0" applyFont="1" applyBorder="1" applyAlignment="1">
      <alignment horizontal="center" vertical="center"/>
    </xf>
    <xf numFmtId="0" fontId="3" fillId="2" borderId="6" xfId="0" applyFont="1" applyFill="1" applyBorder="1" applyAlignment="1" applyProtection="1">
      <alignment vertical="center"/>
      <protection locked="0"/>
    </xf>
    <xf numFmtId="164" fontId="3" fillId="2" borderId="6" xfId="0" applyNumberFormat="1" applyFont="1" applyFill="1" applyBorder="1" applyAlignment="1" applyProtection="1">
      <alignment horizontal="center" vertical="center"/>
      <protection locked="0"/>
    </xf>
    <xf numFmtId="14" fontId="4" fillId="5" borderId="4" xfId="0" applyNumberFormat="1" applyFont="1" applyFill="1" applyBorder="1" applyAlignment="1">
      <alignment horizontal="center" vertical="center"/>
    </xf>
    <xf numFmtId="6" fontId="4" fillId="5" borderId="12" xfId="0" applyNumberFormat="1" applyFont="1" applyFill="1" applyBorder="1" applyAlignment="1">
      <alignment horizontal="center" vertical="center" wrapText="1"/>
    </xf>
    <xf numFmtId="0" fontId="3" fillId="4" borderId="16"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2" xfId="0" applyFont="1" applyFill="1" applyBorder="1" applyAlignment="1">
      <alignment horizontal="center" vertical="center"/>
    </xf>
    <xf numFmtId="3" fontId="3" fillId="10" borderId="6" xfId="0" applyNumberFormat="1" applyFont="1" applyFill="1" applyBorder="1" applyAlignment="1">
      <alignment horizontal="right" vertical="top"/>
    </xf>
    <xf numFmtId="0" fontId="8" fillId="6" borderId="15" xfId="1" applyFont="1" applyFill="1" applyBorder="1" applyAlignment="1" applyProtection="1">
      <alignment vertical="center" wrapText="1"/>
      <protection locked="0"/>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4" fillId="5" borderId="6" xfId="0" applyFont="1" applyFill="1" applyBorder="1" applyAlignment="1">
      <alignment horizontal="center" vertical="center"/>
    </xf>
    <xf numFmtId="49" fontId="5" fillId="4" borderId="6" xfId="0" applyNumberFormat="1" applyFont="1" applyFill="1" applyBorder="1" applyAlignment="1">
      <alignment horizontal="center"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5" fillId="6" borderId="6" xfId="0" applyFont="1" applyFill="1" applyBorder="1" applyAlignment="1" applyProtection="1">
      <alignment horizontal="center" vertical="center"/>
      <protection locked="0"/>
    </xf>
    <xf numFmtId="0" fontId="4" fillId="5" borderId="6"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8" fillId="5" borderId="6" xfId="1" applyFont="1" applyFill="1" applyBorder="1" applyAlignment="1">
      <alignment horizontal="center" vertical="center" wrapText="1"/>
    </xf>
    <xf numFmtId="14" fontId="4" fillId="5" borderId="6" xfId="0" applyNumberFormat="1" applyFont="1" applyFill="1" applyBorder="1" applyAlignment="1">
      <alignment horizontal="center" vertical="center"/>
    </xf>
    <xf numFmtId="6" fontId="4" fillId="5" borderId="13" xfId="0" applyNumberFormat="1" applyFont="1" applyFill="1" applyBorder="1" applyAlignment="1">
      <alignment horizontal="center" vertical="center" wrapText="1"/>
    </xf>
    <xf numFmtId="3" fontId="6" fillId="4" borderId="6" xfId="0" applyNumberFormat="1" applyFont="1" applyFill="1" applyBorder="1" applyAlignment="1">
      <alignment horizontal="center" vertical="center"/>
    </xf>
    <xf numFmtId="0" fontId="5" fillId="4" borderId="6" xfId="0" applyFont="1" applyFill="1" applyBorder="1" applyAlignment="1">
      <alignment horizontal="center" vertical="center"/>
    </xf>
    <xf numFmtId="0" fontId="3" fillId="4" borderId="15" xfId="0" applyFont="1" applyFill="1" applyBorder="1" applyAlignment="1">
      <alignment wrapText="1"/>
    </xf>
    <xf numFmtId="0" fontId="7" fillId="4" borderId="6" xfId="0" applyFont="1" applyFill="1" applyBorder="1" applyAlignment="1">
      <alignment horizontal="center" vertical="center" wrapText="1"/>
    </xf>
    <xf numFmtId="49" fontId="5" fillId="7" borderId="6" xfId="0" applyNumberFormat="1" applyFont="1" applyFill="1" applyBorder="1" applyAlignment="1">
      <alignment horizontal="center" vertical="center"/>
    </xf>
    <xf numFmtId="0" fontId="6" fillId="7" borderId="6" xfId="0" applyFont="1" applyFill="1" applyBorder="1" applyAlignment="1">
      <alignment horizontal="center" vertical="center"/>
    </xf>
    <xf numFmtId="0" fontId="6" fillId="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5" fillId="7" borderId="6" xfId="0" applyFont="1" applyFill="1" applyBorder="1" applyAlignment="1" applyProtection="1">
      <alignment horizontal="center" vertical="center"/>
      <protection locked="0"/>
    </xf>
    <xf numFmtId="0" fontId="7" fillId="7" borderId="6" xfId="0" applyFont="1" applyFill="1" applyBorder="1" applyAlignment="1">
      <alignment horizontal="center" vertical="center" wrapText="1"/>
    </xf>
    <xf numFmtId="0" fontId="8" fillId="7" borderId="6" xfId="1" applyFont="1" applyFill="1" applyBorder="1" applyAlignment="1">
      <alignment horizontal="center" vertical="center" wrapText="1"/>
    </xf>
    <xf numFmtId="14" fontId="4" fillId="7" borderId="6" xfId="0" applyNumberFormat="1" applyFont="1" applyFill="1" applyBorder="1" applyAlignment="1">
      <alignment horizontal="center" vertical="center"/>
    </xf>
    <xf numFmtId="6" fontId="4" fillId="7" borderId="13" xfId="0" applyNumberFormat="1" applyFont="1" applyFill="1" applyBorder="1" applyAlignment="1">
      <alignment horizontal="center" vertical="center" wrapText="1"/>
    </xf>
    <xf numFmtId="0" fontId="9" fillId="11" borderId="20" xfId="0" applyFont="1" applyFill="1" applyBorder="1" applyAlignment="1">
      <alignment horizontal="center" vertical="center" wrapText="1"/>
    </xf>
    <xf numFmtId="14" fontId="9" fillId="11" borderId="20" xfId="0" applyNumberFormat="1" applyFont="1" applyFill="1" applyBorder="1" applyAlignment="1">
      <alignment horizontal="center" vertical="center" wrapText="1"/>
    </xf>
    <xf numFmtId="3" fontId="3" fillId="10" borderId="0" xfId="0" applyNumberFormat="1" applyFont="1" applyFill="1" applyAlignment="1">
      <alignment horizontal="right" vertical="top"/>
    </xf>
    <xf numFmtId="0" fontId="8" fillId="7" borderId="15" xfId="1" applyFont="1" applyFill="1" applyBorder="1" applyAlignment="1" applyProtection="1">
      <alignment vertical="center" wrapText="1"/>
      <protection locked="0"/>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wrapText="1"/>
    </xf>
    <xf numFmtId="0" fontId="8" fillId="4" borderId="6" xfId="1" applyFont="1" applyFill="1" applyBorder="1" applyAlignment="1">
      <alignment horizontal="center" vertical="center" wrapText="1"/>
    </xf>
    <xf numFmtId="14" fontId="4" fillId="4" borderId="6" xfId="0" applyNumberFormat="1" applyFont="1" applyFill="1" applyBorder="1" applyAlignment="1">
      <alignment horizontal="center" vertical="center"/>
    </xf>
    <xf numFmtId="6" fontId="4" fillId="4" borderId="13" xfId="0" applyNumberFormat="1" applyFont="1" applyFill="1" applyBorder="1" applyAlignment="1">
      <alignment horizontal="center" vertical="center" wrapText="1"/>
    </xf>
    <xf numFmtId="0" fontId="8" fillId="0" borderId="6" xfId="1" applyFont="1" applyBorder="1" applyAlignment="1">
      <alignment horizontal="center" vertical="center"/>
    </xf>
    <xf numFmtId="0" fontId="8" fillId="4" borderId="15" xfId="1" applyFont="1" applyFill="1" applyBorder="1" applyAlignment="1" applyProtection="1">
      <alignment vertical="center" wrapText="1"/>
      <protection locked="0"/>
    </xf>
    <xf numFmtId="0" fontId="3" fillId="11" borderId="17" xfId="0" applyFont="1" applyFill="1" applyBorder="1" applyAlignment="1">
      <alignment horizontal="center" vertical="center" wrapText="1"/>
    </xf>
    <xf numFmtId="14" fontId="3" fillId="11" borderId="17" xfId="0" applyNumberFormat="1" applyFont="1" applyFill="1" applyBorder="1" applyAlignment="1">
      <alignment horizontal="center" vertical="center"/>
    </xf>
    <xf numFmtId="3" fontId="6" fillId="7" borderId="6" xfId="0" applyNumberFormat="1" applyFont="1" applyFill="1" applyBorder="1" applyAlignment="1">
      <alignment horizontal="center" vertical="center"/>
    </xf>
    <xf numFmtId="0" fontId="4" fillId="8"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14" fontId="4" fillId="8" borderId="6" xfId="0" applyNumberFormat="1" applyFont="1" applyFill="1" applyBorder="1" applyAlignment="1">
      <alignment horizontal="center" vertical="center"/>
    </xf>
    <xf numFmtId="6" fontId="4" fillId="8" borderId="13" xfId="0" applyNumberFormat="1" applyFont="1" applyFill="1" applyBorder="1" applyAlignment="1">
      <alignment horizontal="center" vertical="center" wrapText="1"/>
    </xf>
    <xf numFmtId="0" fontId="9" fillId="12" borderId="17" xfId="0" applyFont="1" applyFill="1" applyBorder="1" applyAlignment="1">
      <alignment horizontal="center" vertical="center" wrapText="1"/>
    </xf>
    <xf numFmtId="14" fontId="9" fillId="12" borderId="17" xfId="0" applyNumberFormat="1" applyFont="1" applyFill="1" applyBorder="1" applyAlignment="1">
      <alignment horizontal="center" vertical="center"/>
    </xf>
    <xf numFmtId="0" fontId="8" fillId="9" borderId="15" xfId="1" applyFont="1" applyFill="1" applyBorder="1" applyAlignment="1" applyProtection="1">
      <alignment vertical="center" wrapText="1"/>
      <protection locked="0"/>
    </xf>
    <xf numFmtId="0" fontId="3" fillId="10" borderId="6" xfId="0" applyFont="1" applyFill="1" applyBorder="1"/>
    <xf numFmtId="0" fontId="3" fillId="4" borderId="23" xfId="0" applyFont="1" applyFill="1" applyBorder="1" applyAlignment="1">
      <alignment horizontal="center" vertical="center"/>
    </xf>
    <xf numFmtId="0" fontId="3" fillId="0" borderId="7" xfId="0" applyFont="1" applyBorder="1" applyAlignment="1">
      <alignment horizontal="center" vertical="center"/>
    </xf>
    <xf numFmtId="0" fontId="3" fillId="4" borderId="21" xfId="0" applyFont="1" applyFill="1" applyBorder="1" applyAlignment="1">
      <alignment horizontal="center" vertical="center"/>
    </xf>
    <xf numFmtId="0" fontId="5" fillId="7" borderId="6" xfId="0" applyFont="1" applyFill="1" applyBorder="1" applyAlignment="1">
      <alignment horizontal="center" vertical="center"/>
    </xf>
    <xf numFmtId="14" fontId="9" fillId="12" borderId="17" xfId="0" applyNumberFormat="1" applyFont="1" applyFill="1" applyBorder="1" applyAlignment="1">
      <alignment horizontal="center" vertical="center" wrapText="1"/>
    </xf>
    <xf numFmtId="0" fontId="4" fillId="8" borderId="6" xfId="0" applyFont="1" applyFill="1" applyBorder="1" applyAlignment="1">
      <alignment horizontal="center" vertical="center"/>
    </xf>
    <xf numFmtId="0" fontId="8" fillId="8" borderId="6" xfId="1" applyFont="1" applyFill="1" applyBorder="1" applyAlignment="1">
      <alignment horizontal="center" vertical="center" wrapText="1"/>
    </xf>
    <xf numFmtId="0" fontId="10" fillId="12" borderId="17" xfId="0" applyFont="1" applyFill="1" applyBorder="1" applyAlignment="1">
      <alignment horizontal="center" vertical="center" wrapText="1"/>
    </xf>
    <xf numFmtId="0" fontId="3" fillId="4" borderId="7" xfId="0" applyFont="1" applyFill="1" applyBorder="1" applyAlignment="1" applyProtection="1">
      <alignment horizontal="center" vertical="center"/>
      <protection locked="0"/>
    </xf>
    <xf numFmtId="0" fontId="3" fillId="0" borderId="6" xfId="0" applyFont="1" applyBorder="1"/>
    <xf numFmtId="14" fontId="3" fillId="0" borderId="6" xfId="0" applyNumberFormat="1" applyFont="1" applyBorder="1" applyAlignment="1">
      <alignment horizontal="center"/>
    </xf>
    <xf numFmtId="0" fontId="3" fillId="2" borderId="6" xfId="0" applyFont="1" applyFill="1" applyBorder="1" applyAlignment="1" applyProtection="1">
      <alignment vertical="center" wrapText="1"/>
      <protection locked="0"/>
    </xf>
    <xf numFmtId="14" fontId="9" fillId="12" borderId="18" xfId="0" applyNumberFormat="1"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7" fillId="4" borderId="9" xfId="0" applyFont="1" applyFill="1" applyBorder="1" applyAlignment="1">
      <alignment horizontal="center" vertical="center" wrapText="1"/>
    </xf>
    <xf numFmtId="49" fontId="5" fillId="4" borderId="9"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4" fillId="4" borderId="9" xfId="0" applyFont="1" applyFill="1" applyBorder="1" applyAlignment="1">
      <alignment horizontal="center" vertical="center" wrapText="1"/>
    </xf>
    <xf numFmtId="0" fontId="6" fillId="4" borderId="9" xfId="0" applyFont="1" applyFill="1" applyBorder="1" applyAlignment="1">
      <alignment horizontal="center" vertical="center"/>
    </xf>
    <xf numFmtId="0" fontId="5" fillId="4" borderId="9" xfId="0" applyFont="1" applyFill="1" applyBorder="1" applyAlignment="1">
      <alignment horizontal="center" vertical="center"/>
    </xf>
    <xf numFmtId="0" fontId="8" fillId="4" borderId="9" xfId="1" applyFont="1" applyFill="1" applyBorder="1" applyAlignment="1">
      <alignment horizontal="center" vertical="center" wrapText="1"/>
    </xf>
    <xf numFmtId="14" fontId="4" fillId="4" borderId="9" xfId="0" applyNumberFormat="1" applyFont="1" applyFill="1" applyBorder="1" applyAlignment="1">
      <alignment horizontal="center" vertical="center"/>
    </xf>
    <xf numFmtId="6" fontId="4" fillId="4" borderId="14"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z.Sanchez/Downloads/Antonio%20Nari&#241;o%20-%20RC%202021%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1. INFORMACION ACUMULADA"/>
      <sheetName val="BOG-DATA"/>
      <sheetName val="2. PAA"/>
      <sheetName val="3. CONSOLIDADO"/>
      <sheetName val="4. INSTRUCTIVO"/>
      <sheetName val="Proposito_programa"/>
      <sheetName val="Tipo"/>
      <sheetName val="Eje_Pilar_Prop1"/>
    </sheetNames>
    <sheetDataSet>
      <sheetData sheetId="0" refreshError="1"/>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756414&amp;isFromPublicArea=True&amp;isModal=False" TargetMode="External"/><Relationship Id="rId117" Type="http://schemas.openxmlformats.org/officeDocument/2006/relationships/hyperlink" Target="mailto:angee.pacheco@gobiernobogota.gov.co" TargetMode="External"/><Relationship Id="rId21" Type="http://schemas.openxmlformats.org/officeDocument/2006/relationships/hyperlink" Target="https://community.secop.gov.co/Public/Tendering/OpportunityDetail/Index?noticeUID=CO1.NTC.2743059&amp;isFromPublicArea=True&amp;isModal=False" TargetMode="External"/><Relationship Id="rId42" Type="http://schemas.openxmlformats.org/officeDocument/2006/relationships/hyperlink" Target="https://community.secop.gov.co/Public/Tendering/OpportunityDetail/Index?noticeUID=CO1.NTC.2789388&amp;isFromPublicArea=True&amp;isModal=False" TargetMode="External"/><Relationship Id="rId47" Type="http://schemas.openxmlformats.org/officeDocument/2006/relationships/hyperlink" Target="mailto:edwin.molina@gobiernobogota.gov.co" TargetMode="External"/><Relationship Id="rId63" Type="http://schemas.openxmlformats.org/officeDocument/2006/relationships/hyperlink" Target="mailto:angelica.hernandez@gobiernobogota.gov.co" TargetMode="External"/><Relationship Id="rId68" Type="http://schemas.openxmlformats.org/officeDocument/2006/relationships/hyperlink" Target="mailto:oscar.carmona@gobiernobogota.gov.co" TargetMode="External"/><Relationship Id="rId84" Type="http://schemas.openxmlformats.org/officeDocument/2006/relationships/hyperlink" Target="mailto:john.urrego@gobiernobogota.gov.co" TargetMode="External"/><Relationship Id="rId89" Type="http://schemas.openxmlformats.org/officeDocument/2006/relationships/hyperlink" Target="mailto:david.giraldo@gobiernobogota.gov.co" TargetMode="External"/><Relationship Id="rId112" Type="http://schemas.openxmlformats.org/officeDocument/2006/relationships/hyperlink" Target="mailto:Jennyffer.rojas@gobiernobogota.gov.co" TargetMode="External"/><Relationship Id="rId133" Type="http://schemas.openxmlformats.org/officeDocument/2006/relationships/hyperlink" Target="mailto:diana.sanchez@gobiernobogota.gov.co" TargetMode="External"/><Relationship Id="rId138" Type="http://schemas.openxmlformats.org/officeDocument/2006/relationships/hyperlink" Target="mailto:juan.casallas@gobiernobogota.gov.co" TargetMode="External"/><Relationship Id="rId16" Type="http://schemas.openxmlformats.org/officeDocument/2006/relationships/hyperlink" Target="https://community.secop.gov.co/Public/Tendering/OpportunityDetail/Index?noticeUID=CO1.NTC.2736552&amp;isFromPublicArea=True&amp;isModal=False" TargetMode="External"/><Relationship Id="rId107" Type="http://schemas.openxmlformats.org/officeDocument/2006/relationships/hyperlink" Target="mailto:manuel.alvarez@gobiernobogota.gov.co" TargetMode="External"/><Relationship Id="rId11" Type="http://schemas.openxmlformats.org/officeDocument/2006/relationships/hyperlink" Target="https://community.secop.gov.co/Public/Tendering/OpportunityDetail/Index?noticeUID=CO1.NTC.2795109&amp;isFromPublicArea=True&amp;isModal=False" TargetMode="External"/><Relationship Id="rId32" Type="http://schemas.openxmlformats.org/officeDocument/2006/relationships/hyperlink" Target="https://community.secop.gov.co/Public/Tendering/OpportunityDetail/Index?noticeUID=CO1.NTC.2763154&amp;isFromPublicArea=True&amp;isModal=False" TargetMode="External"/><Relationship Id="rId37" Type="http://schemas.openxmlformats.org/officeDocument/2006/relationships/hyperlink" Target="https://community.secop.gov.co/Public/Tendering/OpportunityDetail/Index?noticeUID=CO1.NTC.2770843&amp;isFromPublicArea=True&amp;isModal=False" TargetMode="External"/><Relationship Id="rId53" Type="http://schemas.openxmlformats.org/officeDocument/2006/relationships/hyperlink" Target="mailto:juang.rodriguezt@gobiernobogota.gov.co" TargetMode="External"/><Relationship Id="rId58" Type="http://schemas.openxmlformats.org/officeDocument/2006/relationships/hyperlink" Target="mailto:marcela.ayala@gobiernobogota.gov.co" TargetMode="External"/><Relationship Id="rId74" Type="http://schemas.openxmlformats.org/officeDocument/2006/relationships/hyperlink" Target="mailto:efrey.sanabria@gobiernobogota.gov.co" TargetMode="External"/><Relationship Id="rId79" Type="http://schemas.openxmlformats.org/officeDocument/2006/relationships/hyperlink" Target="mailto:luis.erira@gobiernobogota.gov.co" TargetMode="External"/><Relationship Id="rId102" Type="http://schemas.openxmlformats.org/officeDocument/2006/relationships/hyperlink" Target="mailto:jardin.diaz@gobiernobogota.gov.co" TargetMode="External"/><Relationship Id="rId123" Type="http://schemas.openxmlformats.org/officeDocument/2006/relationships/hyperlink" Target="mailto:Lauray.lopez@gobiernobogota.gov.co" TargetMode="External"/><Relationship Id="rId128" Type="http://schemas.openxmlformats.org/officeDocument/2006/relationships/hyperlink" Target="mailto:natali.adelgado@gobiersibogota.gov.co" TargetMode="External"/><Relationship Id="rId5" Type="http://schemas.openxmlformats.org/officeDocument/2006/relationships/hyperlink" Target="https://community.secop.gov.co/Public/Tendering/OpportunityDetail/Index?noticeUID=CO1.NTC.2653339&amp;isFromPublicArea=True&amp;isModal=False" TargetMode="External"/><Relationship Id="rId90" Type="http://schemas.openxmlformats.org/officeDocument/2006/relationships/hyperlink" Target="mailto:juan.salgado@gobiernobogota.gov.co" TargetMode="External"/><Relationship Id="rId95" Type="http://schemas.openxmlformats.org/officeDocument/2006/relationships/hyperlink" Target="mailto:mayra.wilches@gobiernobogota.gov.co" TargetMode="External"/><Relationship Id="rId22" Type="http://schemas.openxmlformats.org/officeDocument/2006/relationships/hyperlink" Target="https://community.secop.gov.co/Public/Tendering/OpportunityDetail/Index?noticeUID=CO1.NTC.2745640&amp;isFromPublicArea=True&amp;isModal=False" TargetMode="External"/><Relationship Id="rId27" Type="http://schemas.openxmlformats.org/officeDocument/2006/relationships/hyperlink" Target="https://community.secop.gov.co/Public/Tendering/OpportunityDetail/Index?noticeUID=CO1.NTC.2757687&amp;isFromPublicArea=True&amp;isModal=False" TargetMode="External"/><Relationship Id="rId43" Type="http://schemas.openxmlformats.org/officeDocument/2006/relationships/hyperlink" Target="https://community.secop.gov.co/Public/Tendering/OpportunityDetail/Index?noticeUID=CO1.NTC.2790852&amp;isFromPublicArea=True&amp;isModal=False" TargetMode="External"/><Relationship Id="rId48" Type="http://schemas.openxmlformats.org/officeDocument/2006/relationships/hyperlink" Target="mailto:jonathan.calderon@gobiernobogota.gov.co" TargetMode="External"/><Relationship Id="rId64" Type="http://schemas.openxmlformats.org/officeDocument/2006/relationships/hyperlink" Target="mailto:abel.castiblanco@gobiernobogota.gov.co" TargetMode="External"/><Relationship Id="rId69" Type="http://schemas.openxmlformats.org/officeDocument/2006/relationships/hyperlink" Target="mailto:Susana.Enriquez@gobiernobogota.gov.co" TargetMode="External"/><Relationship Id="rId113" Type="http://schemas.openxmlformats.org/officeDocument/2006/relationships/hyperlink" Target="mailto:Camilo.bogota@gobiernobogota.gov.co" TargetMode="External"/><Relationship Id="rId118" Type="http://schemas.openxmlformats.org/officeDocument/2006/relationships/hyperlink" Target="mailto:adrianak.avila@gobiernobogota.gov.co" TargetMode="External"/><Relationship Id="rId134" Type="http://schemas.openxmlformats.org/officeDocument/2006/relationships/hyperlink" Target="mailto:laura.aguilar@gobiernobogota.gov.co&#160;&#160;" TargetMode="External"/><Relationship Id="rId139" Type="http://schemas.openxmlformats.org/officeDocument/2006/relationships/hyperlink" Target="mailto:nathalia.vasquezc@gobiernobogota.gov.co" TargetMode="External"/><Relationship Id="rId8" Type="http://schemas.openxmlformats.org/officeDocument/2006/relationships/hyperlink" Target="https://community.secop.gov.co/Public/Tendering/OpportunityDetail/Index?noticeUID=CO1.NTC.2724380&amp;isFromPublicArea=True&amp;isModal=False" TargetMode="External"/><Relationship Id="rId51" Type="http://schemas.openxmlformats.org/officeDocument/2006/relationships/hyperlink" Target="mailto:hector.parra@gobiernobogota.gov.co" TargetMode="External"/><Relationship Id="rId72" Type="http://schemas.openxmlformats.org/officeDocument/2006/relationships/hyperlink" Target="mailto:juliana.pinillos@gobiernobogota.gov.co" TargetMode="External"/><Relationship Id="rId80" Type="http://schemas.openxmlformats.org/officeDocument/2006/relationships/hyperlink" Target="mailto:nicolas.poveda@gobiernobogota.gov.co" TargetMode="External"/><Relationship Id="rId85" Type="http://schemas.openxmlformats.org/officeDocument/2006/relationships/hyperlink" Target="mailto:sebastian.bravo@gobiernobogota.gov.co" TargetMode="External"/><Relationship Id="rId93" Type="http://schemas.openxmlformats.org/officeDocument/2006/relationships/hyperlink" Target="mailto:fredy.alvarez@gobiernobogota.gov.co" TargetMode="External"/><Relationship Id="rId98" Type="http://schemas.openxmlformats.org/officeDocument/2006/relationships/hyperlink" Target="mailto:valentina.rocha@gobiernobogota.gov.co" TargetMode="External"/><Relationship Id="rId121" Type="http://schemas.openxmlformats.org/officeDocument/2006/relationships/hyperlink" Target="mailto:cristian.moncada@gobiernobogota.gov.co" TargetMode="External"/><Relationship Id="rId142"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2650192&amp;isFromPublicArea=True&amp;isModal=False" TargetMode="External"/><Relationship Id="rId12" Type="http://schemas.openxmlformats.org/officeDocument/2006/relationships/hyperlink" Target="https://community.secop.gov.co/Public/Tendering/OpportunityDetail/Index?noticeUID=CO1.NTC.2715050&amp;isFromPublicArea=True&amp;isModal=False" TargetMode="External"/><Relationship Id="rId17" Type="http://schemas.openxmlformats.org/officeDocument/2006/relationships/hyperlink" Target="https://community.secop.gov.co/Public/Tendering/OpportunityDetail/Index?noticeUID=CO1.NTC.2741857&amp;isFromPublicArea=True&amp;isModal=False" TargetMode="External"/><Relationship Id="rId25" Type="http://schemas.openxmlformats.org/officeDocument/2006/relationships/hyperlink" Target="https://community.secop.gov.co/Public/Tendering/OpportunityDetail/Index?noticeUID=CO1.NTC.2791298&amp;isFromPublicArea=True&amp;isModal=False" TargetMode="External"/><Relationship Id="rId33" Type="http://schemas.openxmlformats.org/officeDocument/2006/relationships/hyperlink" Target="https://community.secop.gov.co/Public/Tendering/OpportunityDetail/Index?noticeUID=CO1.NTC.2764705&amp;isFromPublicArea=True&amp;isModal=False" TargetMode="External"/><Relationship Id="rId38" Type="http://schemas.openxmlformats.org/officeDocument/2006/relationships/hyperlink" Target="https://community.secop.gov.co/Public/Tendering/OpportunityDetail/Index?noticeUID=CO1.NTC.2770550&amp;isFromPublicArea=True&amp;isModal=False" TargetMode="External"/><Relationship Id="rId46" Type="http://schemas.openxmlformats.org/officeDocument/2006/relationships/hyperlink" Target="https://community.secop.gov.co/Public/Tendering/OpportunityDetail/Index?noticeUID=CO1.NTC.2795362&amp;isFromPublicArea=True&amp;isModal=False" TargetMode="External"/><Relationship Id="rId59" Type="http://schemas.openxmlformats.org/officeDocument/2006/relationships/hyperlink" Target="mailto:santiago.duque@gobiernobogota.gov.co" TargetMode="External"/><Relationship Id="rId67" Type="http://schemas.openxmlformats.org/officeDocument/2006/relationships/hyperlink" Target="mailto:juan.montenegro@gobiernobogota.gov.co" TargetMode="External"/><Relationship Id="rId103" Type="http://schemas.openxmlformats.org/officeDocument/2006/relationships/hyperlink" Target="mailto:maria.guarin@gobiernobogota.gov.co" TargetMode="External"/><Relationship Id="rId108" Type="http://schemas.openxmlformats.org/officeDocument/2006/relationships/hyperlink" Target="mailto:Sara.Jimenez@gobiernobogota.gov.co" TargetMode="External"/><Relationship Id="rId116" Type="http://schemas.openxmlformats.org/officeDocument/2006/relationships/hyperlink" Target="mailto:fabian.daza@gobiernobogota.gov.co" TargetMode="External"/><Relationship Id="rId124" Type="http://schemas.openxmlformats.org/officeDocument/2006/relationships/hyperlink" Target="mailto:johana.cardona@gobiernobogota.gov.co" TargetMode="External"/><Relationship Id="rId129" Type="http://schemas.openxmlformats.org/officeDocument/2006/relationships/hyperlink" Target="mailto:johana.diaz@gobiernobogota.gov.co" TargetMode="External"/><Relationship Id="rId137" Type="http://schemas.openxmlformats.org/officeDocument/2006/relationships/hyperlink" Target="mailto:john.cordoba@gobiernobogota.gov.co" TargetMode="External"/><Relationship Id="rId20" Type="http://schemas.openxmlformats.org/officeDocument/2006/relationships/hyperlink" Target="https://community.secop.gov.co/Public/Tendering/OpportunityDetail/Index?noticeUID=CO1.NTC.2743287&amp;isFromPublicArea=True&amp;isModal=False" TargetMode="External"/><Relationship Id="rId41" Type="http://schemas.openxmlformats.org/officeDocument/2006/relationships/hyperlink" Target="https://community.secop.gov.co/Public/Tendering/OpportunityDetail/Index?noticeUID=CO1.NTC.2789460&amp;isFromPublicArea=True&amp;isModal=False" TargetMode="External"/><Relationship Id="rId54" Type="http://schemas.openxmlformats.org/officeDocument/2006/relationships/hyperlink" Target="mailto:yurani.angulo@gobiernobogota.gov.co" TargetMode="External"/><Relationship Id="rId62" Type="http://schemas.openxmlformats.org/officeDocument/2006/relationships/hyperlink" Target="mailto:paula.pedraza@gobiernobogota.gov.co" TargetMode="External"/><Relationship Id="rId70" Type="http://schemas.openxmlformats.org/officeDocument/2006/relationships/hyperlink" Target="mailto:Wilfredo.Munoz@gobiernobogota.gov.co" TargetMode="External"/><Relationship Id="rId75" Type="http://schemas.openxmlformats.org/officeDocument/2006/relationships/hyperlink" Target="mailto:felipe.garzon@gobiernobogota.gov.co" TargetMode="External"/><Relationship Id="rId83" Type="http://schemas.openxmlformats.org/officeDocument/2006/relationships/hyperlink" Target="mailto:angela.torres@gobiernobogota.gov.co" TargetMode="External"/><Relationship Id="rId88" Type="http://schemas.openxmlformats.org/officeDocument/2006/relationships/hyperlink" Target="mailto:juan.Gallego@gobiernobogota.gov.co" TargetMode="External"/><Relationship Id="rId91" Type="http://schemas.openxmlformats.org/officeDocument/2006/relationships/hyperlink" Target="mailto:carlos.higuita@gobiernobogota.gov.co" TargetMode="External"/><Relationship Id="rId96" Type="http://schemas.openxmlformats.org/officeDocument/2006/relationships/hyperlink" Target="mailto:omaira.heredia@gobiernobogota.gov.co" TargetMode="External"/><Relationship Id="rId111" Type="http://schemas.openxmlformats.org/officeDocument/2006/relationships/hyperlink" Target="mailto:amparo.torres@gobiernobogota.gov.co" TargetMode="External"/><Relationship Id="rId132" Type="http://schemas.openxmlformats.org/officeDocument/2006/relationships/hyperlink" Target="mailto:Nestor.vargar@gobiernobogota.gov.co" TargetMode="External"/><Relationship Id="rId140" Type="http://schemas.openxmlformats.org/officeDocument/2006/relationships/hyperlink" Target="mailto:silvia.nieto@gobiernobogota.gov.co" TargetMode="External"/><Relationship Id="rId1" Type="http://schemas.openxmlformats.org/officeDocument/2006/relationships/hyperlink" Target="https://community.secop.gov.co/Public/Tendering/OpportunityDetail/Index?noticeUID=CO1.NTC.2525139&amp;isFromPublicArea=True&amp;isModal=False" TargetMode="External"/><Relationship Id="rId6" Type="http://schemas.openxmlformats.org/officeDocument/2006/relationships/hyperlink" Target="https://community.secop.gov.co/Public/Tendering/OpportunityDetail/Index?noticeUID=CO1.NTC.2683822&amp;isFromPublicArea=True&amp;isModal=False" TargetMode="External"/><Relationship Id="rId15" Type="http://schemas.openxmlformats.org/officeDocument/2006/relationships/hyperlink" Target="https://community.secop.gov.co/Public/Tendering/OpportunityDetail/Index?noticeUID=CO1.NTC.2736764&amp;isFromPublicArea=True&amp;isModal=False" TargetMode="External"/><Relationship Id="rId23" Type="http://schemas.openxmlformats.org/officeDocument/2006/relationships/hyperlink" Target="https://community.secop.gov.co/Public/Tendering/OpportunityDetail/Index?noticeUID=CO1.NTC.2751720&amp;isFromPublicArea=True&amp;isModal=False" TargetMode="External"/><Relationship Id="rId28" Type="http://schemas.openxmlformats.org/officeDocument/2006/relationships/hyperlink" Target="https://community.secop.gov.co/Public/Tendering/OpportunityDetail/Index?noticeUID=CO1.NTC.2757889&amp;isFromPublicArea=True&amp;isModal=False" TargetMode="External"/><Relationship Id="rId36" Type="http://schemas.openxmlformats.org/officeDocument/2006/relationships/hyperlink" Target="https://community.secop.gov.co/Public/Tendering/OpportunityDetail/Index?noticeUID=CO1.NTC.2767917&amp;isFromPublicArea=True&amp;isModal=False" TargetMode="External"/><Relationship Id="rId49" Type="http://schemas.openxmlformats.org/officeDocument/2006/relationships/hyperlink" Target="mailto:nicol.parra@gobiernobogota.gov.co" TargetMode="External"/><Relationship Id="rId57" Type="http://schemas.openxmlformats.org/officeDocument/2006/relationships/hyperlink" Target="mailto:francisco.salazar@gobiernobogota.gov.co" TargetMode="External"/><Relationship Id="rId106" Type="http://schemas.openxmlformats.org/officeDocument/2006/relationships/hyperlink" Target="mailto:celeste.pescador@gobiernobogota.gov.co" TargetMode="External"/><Relationship Id="rId114" Type="http://schemas.openxmlformats.org/officeDocument/2006/relationships/hyperlink" Target="mailto:sergio.beltran@gobiernobogota.gov.co" TargetMode="External"/><Relationship Id="rId119" Type="http://schemas.openxmlformats.org/officeDocument/2006/relationships/hyperlink" Target="mailto:jose.chamorro@gobiernobogota.gov.co" TargetMode="External"/><Relationship Id="rId127" Type="http://schemas.openxmlformats.org/officeDocument/2006/relationships/hyperlink" Target="mailto:carlos.pinzon@gobiernobogota.gov.co" TargetMode="External"/><Relationship Id="rId10" Type="http://schemas.openxmlformats.org/officeDocument/2006/relationships/hyperlink" Target="https://community.secop.gov.co/Public/Tendering/OpportunityDetail/Index?noticeUID=CO1.NTC.2707022&amp;isFromPublicArea=True&amp;isModal=False" TargetMode="External"/><Relationship Id="rId31" Type="http://schemas.openxmlformats.org/officeDocument/2006/relationships/hyperlink" Target="https://community.secop.gov.co/Public/Tendering/OpportunityDetail/Index?noticeUID=CO1.NTC.2758942&amp;isFromPublicArea=True&amp;isModal=False" TargetMode="External"/><Relationship Id="rId44" Type="http://schemas.openxmlformats.org/officeDocument/2006/relationships/hyperlink" Target="https://community.secop.gov.co/Public/Tendering/OpportunityDetail/Index?noticeUID=CO1.NTC.2794137&amp;isFromPublicArea=True&amp;isModal=False" TargetMode="External"/><Relationship Id="rId52" Type="http://schemas.openxmlformats.org/officeDocument/2006/relationships/hyperlink" Target="mailto:jorge.salgado@gobiernobogota.gov.co" TargetMode="External"/><Relationship Id="rId60" Type="http://schemas.openxmlformats.org/officeDocument/2006/relationships/hyperlink" Target="mailto:rosa.patino@gobiernobogota.gov.co" TargetMode="External"/><Relationship Id="rId65" Type="http://schemas.openxmlformats.org/officeDocument/2006/relationships/hyperlink" Target="mailto:manuel.alvarez@gobiernobogota.gov.co" TargetMode="External"/><Relationship Id="rId73" Type="http://schemas.openxmlformats.org/officeDocument/2006/relationships/hyperlink" Target="mailto:erika.macias@gobiernobogota.gov.co" TargetMode="External"/><Relationship Id="rId78" Type="http://schemas.openxmlformats.org/officeDocument/2006/relationships/hyperlink" Target="mailto:sebastian.merchan@gobiernobogota.gov.co" TargetMode="External"/><Relationship Id="rId81" Type="http://schemas.openxmlformats.org/officeDocument/2006/relationships/hyperlink" Target="mailto:jairoc.munoz@gobiernobogota.gov.co" TargetMode="External"/><Relationship Id="rId86" Type="http://schemas.openxmlformats.org/officeDocument/2006/relationships/hyperlink" Target="mailto:jenny.mendivelso@gobiernobogota.gov.co" TargetMode="External"/><Relationship Id="rId94" Type="http://schemas.openxmlformats.org/officeDocument/2006/relationships/hyperlink" Target="mailto:jaime.ruiz@gobiernobogota.gov.co" TargetMode="External"/><Relationship Id="rId99" Type="http://schemas.openxmlformats.org/officeDocument/2006/relationships/hyperlink" Target="mailto:alvaro.martinez@gobiernobogota.gov.co" TargetMode="External"/><Relationship Id="rId101" Type="http://schemas.openxmlformats.org/officeDocument/2006/relationships/hyperlink" Target="mailto:alison.arevalo@gobiernobogota.gov.co" TargetMode="External"/><Relationship Id="rId122" Type="http://schemas.openxmlformats.org/officeDocument/2006/relationships/hyperlink" Target="mailto:nelly.ortega@gobiernobogota.gov.co" TargetMode="External"/><Relationship Id="rId130" Type="http://schemas.openxmlformats.org/officeDocument/2006/relationships/hyperlink" Target="mailto:lizeth.rubiano@gobiernobogota.gov.co" TargetMode="External"/><Relationship Id="rId135" Type="http://schemas.openxmlformats.org/officeDocument/2006/relationships/hyperlink" Target="mailto:andresg.lopez@gobiernobogota.gov.co" TargetMode="External"/><Relationship Id="rId4" Type="http://schemas.openxmlformats.org/officeDocument/2006/relationships/hyperlink" Target="https://community.secop.gov.co/Public/Tendering/OpportunityDetail/Index?noticeUID=CO1.NTC.2644674&amp;isFromPublicArea=True&amp;isModal=False" TargetMode="External"/><Relationship Id="rId9" Type="http://schemas.openxmlformats.org/officeDocument/2006/relationships/hyperlink" Target="https://community.secop.gov.co/Public/Tendering/OpportunityDetail/Index?noticeUID=CO1.NTC.2708750&amp;isFromPublicArea=True&amp;isModal=False" TargetMode="External"/><Relationship Id="rId13" Type="http://schemas.openxmlformats.org/officeDocument/2006/relationships/hyperlink" Target="https://community.secop.gov.co/Public/Tendering/OpportunityDetail/Index?noticeUID=CO1.NTC.2729431&amp;isFromPublicArea=True&amp;isModal=False" TargetMode="External"/><Relationship Id="rId18" Type="http://schemas.openxmlformats.org/officeDocument/2006/relationships/hyperlink" Target="https://community.secop.gov.co/Public/Tendering/OpportunityDetail/Index?noticeUID=CO1.NTC.2741778&amp;isFromPublicArea=True&amp;isModal=False" TargetMode="External"/><Relationship Id="rId39" Type="http://schemas.openxmlformats.org/officeDocument/2006/relationships/hyperlink" Target="https://community.secop.gov.co/Public/Tendering/OpportunityDetail/Index?noticeUID=CO1.NTC.2786710&amp;isFromPublicArea=True&amp;isModal=False" TargetMode="External"/><Relationship Id="rId109" Type="http://schemas.openxmlformats.org/officeDocument/2006/relationships/hyperlink" Target="mailto:norella.flechas@gobiernobogota.gov.co" TargetMode="External"/><Relationship Id="rId34" Type="http://schemas.openxmlformats.org/officeDocument/2006/relationships/hyperlink" Target="https://community.secop.gov.co/Public/Tendering/OpportunityDetail/Index?noticeUID=CO1.NTC.2763795&amp;isFromPublicArea=True&amp;isModal=False" TargetMode="External"/><Relationship Id="rId50" Type="http://schemas.openxmlformats.org/officeDocument/2006/relationships/hyperlink" Target="mailto:luz.sanchez@gobiernobogota.gov.co" TargetMode="External"/><Relationship Id="rId55" Type="http://schemas.openxmlformats.org/officeDocument/2006/relationships/hyperlink" Target="mailto:juan.cuervo@gobiernobogota.gov.co" TargetMode="External"/><Relationship Id="rId76" Type="http://schemas.openxmlformats.org/officeDocument/2006/relationships/hyperlink" Target="mailto:cristian.albarracin@gobiernobogota.gov.co" TargetMode="External"/><Relationship Id="rId97" Type="http://schemas.openxmlformats.org/officeDocument/2006/relationships/hyperlink" Target="mailto:diegoh.castro@gobiernobogota.gov.co" TargetMode="External"/><Relationship Id="rId104" Type="http://schemas.openxmlformats.org/officeDocument/2006/relationships/hyperlink" Target="mailto:maria.moreno@gobiernobogota.gov.co" TargetMode="External"/><Relationship Id="rId120" Type="http://schemas.openxmlformats.org/officeDocument/2006/relationships/hyperlink" Target="mailto:ginna.serna@gobiernobogota.gov.co" TargetMode="External"/><Relationship Id="rId125" Type="http://schemas.openxmlformats.org/officeDocument/2006/relationships/hyperlink" Target="mailto:yuri.alarcon@gobiernobogota.gov.co" TargetMode="External"/><Relationship Id="rId141" Type="http://schemas.openxmlformats.org/officeDocument/2006/relationships/hyperlink" Target="mailto:Edwin.guti&#233;rrez@gobiernobogota.gov.co" TargetMode="External"/><Relationship Id="rId7" Type="http://schemas.openxmlformats.org/officeDocument/2006/relationships/hyperlink" Target="https://community.secop.gov.co/Public/Tendering/OpportunityDetail/Index?noticeUID=CO1.NTC.2693979&amp;isFromPublicArea=True&amp;isModal=False" TargetMode="External"/><Relationship Id="rId71" Type="http://schemas.openxmlformats.org/officeDocument/2006/relationships/hyperlink" Target="mailto:angela.abella@gobiernobogota.gov.co" TargetMode="External"/><Relationship Id="rId92" Type="http://schemas.openxmlformats.org/officeDocument/2006/relationships/hyperlink" Target="mailto:david.garcia@gobiernobogota.gov.co" TargetMode="External"/><Relationship Id="rId2" Type="http://schemas.openxmlformats.org/officeDocument/2006/relationships/hyperlink" Target="https://community.secop.gov.co/Public/Tendering/OpportunityDetail/Index?noticeUID=CO1.NTC.2614727&amp;isFromPublicArea=True&amp;isModal=False" TargetMode="External"/><Relationship Id="rId29" Type="http://schemas.openxmlformats.org/officeDocument/2006/relationships/hyperlink" Target="https://community.secop.gov.co/Public/Tendering/OpportunityDetail/Index?noticeUID=CO1.NTC.2757236&amp;isFromPublicArea=True&amp;isModal=False" TargetMode="External"/><Relationship Id="rId24" Type="http://schemas.openxmlformats.org/officeDocument/2006/relationships/hyperlink" Target="https://community.secop.gov.co/Public/Tendering/OpportunityDetail/Index?noticeUID=CO1.NTC.2762498&amp;isFromPublicArea=True&amp;isModal=False" TargetMode="External"/><Relationship Id="rId40" Type="http://schemas.openxmlformats.org/officeDocument/2006/relationships/hyperlink" Target="https://community.secop.gov.co/Public/Tendering/OpportunityDetail/Index?noticeUID=CO1.NTC.2787556&amp;isFromPublicArea=True&amp;isModal=False" TargetMode="External"/><Relationship Id="rId45" Type="http://schemas.openxmlformats.org/officeDocument/2006/relationships/hyperlink" Target="https://community.secop.gov.co/Public/Tendering/OpportunityDetail/Index?noticeUID=CO1.NTC.2792204&amp;isFromPublicArea=True&amp;isModal=False" TargetMode="External"/><Relationship Id="rId66" Type="http://schemas.openxmlformats.org/officeDocument/2006/relationships/hyperlink" Target="mailto:Raul.Vargas@gobiernobogota.gov.co" TargetMode="External"/><Relationship Id="rId87" Type="http://schemas.openxmlformats.org/officeDocument/2006/relationships/hyperlink" Target="mailto:juan.zafra@gobiernobogota.gov.co" TargetMode="External"/><Relationship Id="rId110" Type="http://schemas.openxmlformats.org/officeDocument/2006/relationships/hyperlink" Target="mailto:marta.morales@gobiernobogota.gov.co" TargetMode="External"/><Relationship Id="rId115" Type="http://schemas.openxmlformats.org/officeDocument/2006/relationships/hyperlink" Target="mailto:julio.gomez@gobiernobogota.gov.co" TargetMode="External"/><Relationship Id="rId131" Type="http://schemas.openxmlformats.org/officeDocument/2006/relationships/hyperlink" Target="mailto:berenice.cuevas@gobiernobogota.gov.co" TargetMode="External"/><Relationship Id="rId136" Type="http://schemas.openxmlformats.org/officeDocument/2006/relationships/hyperlink" Target="mailto:miguel.hernandez@gobiernobogota.gov.co" TargetMode="External"/><Relationship Id="rId61" Type="http://schemas.openxmlformats.org/officeDocument/2006/relationships/hyperlink" Target="mailto:gina.cubillos@gobiernobogota.gov.co" TargetMode="External"/><Relationship Id="rId82" Type="http://schemas.openxmlformats.org/officeDocument/2006/relationships/hyperlink" Target="mailto:ana.casas@gobiernobogota.gov.co" TargetMode="External"/><Relationship Id="rId19" Type="http://schemas.openxmlformats.org/officeDocument/2006/relationships/hyperlink" Target="https://community.secop.gov.co/Public/Tendering/OpportunityDetail/Index?noticeUID=CO1.NTC.2743024&amp;isFromPublicArea=True&amp;isModal=False" TargetMode="External"/><Relationship Id="rId14" Type="http://schemas.openxmlformats.org/officeDocument/2006/relationships/hyperlink" Target="https://community.secop.gov.co/Public/Tendering/OpportunityDetail/Index?noticeUID=CO1.NTC.2734604&amp;isFromPublicArea=True&amp;isModal=False" TargetMode="External"/><Relationship Id="rId30" Type="http://schemas.openxmlformats.org/officeDocument/2006/relationships/hyperlink" Target="https://community.secop.gov.co/Public/Tendering/OpportunityDetail/Index?noticeUID=CO1.NTC.2757622&amp;isFromPublicArea=True&amp;isModal=False" TargetMode="External"/><Relationship Id="rId35" Type="http://schemas.openxmlformats.org/officeDocument/2006/relationships/hyperlink" Target="https://community.secop.gov.co/Public/Tendering/OpportunityDetail/Index?noticeUID=CO1.NTC.2766544&amp;isFromPublicArea=True&amp;isModal=False" TargetMode="External"/><Relationship Id="rId56" Type="http://schemas.openxmlformats.org/officeDocument/2006/relationships/hyperlink" Target="mailto:jaime.alarcon@gobiernobogota.gov.co" TargetMode="External"/><Relationship Id="rId77" Type="http://schemas.openxmlformats.org/officeDocument/2006/relationships/hyperlink" Target="mailto:sebastian.marin@gobiernobogota.gov.co" TargetMode="External"/><Relationship Id="rId100" Type="http://schemas.openxmlformats.org/officeDocument/2006/relationships/hyperlink" Target="mailto:Adriana.Herrera@gobiernobogota.gov.co" TargetMode="External"/><Relationship Id="rId105" Type="http://schemas.openxmlformats.org/officeDocument/2006/relationships/hyperlink" Target="mailto:maria.marcillo@gobiernobogota.gov.co" TargetMode="External"/><Relationship Id="rId126" Type="http://schemas.openxmlformats.org/officeDocument/2006/relationships/hyperlink" Target="mailto:santiago.mora@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4"/>
  <sheetViews>
    <sheetView tabSelected="1" zoomScale="66" zoomScaleNormal="66" workbookViewId="0">
      <pane ySplit="1" topLeftCell="A59" activePane="bottomLeft" state="frozen"/>
      <selection pane="bottomLeft" activeCell="F130" sqref="F130"/>
    </sheetView>
  </sheetViews>
  <sheetFormatPr baseColWidth="10" defaultColWidth="9.140625" defaultRowHeight="83.25" customHeight="1" x14ac:dyDescent="0.25"/>
  <cols>
    <col min="1" max="5" width="11.42578125" customWidth="1"/>
    <col min="6" max="6" width="22.28515625" style="4" customWidth="1"/>
    <col min="7" max="7" width="11.42578125" customWidth="1"/>
    <col min="8" max="8" width="22.28515625" customWidth="1"/>
    <col min="9" max="9" width="20.140625" customWidth="1"/>
    <col min="10" max="12" width="11.42578125" customWidth="1"/>
    <col min="13" max="13" width="19.5703125" customWidth="1"/>
    <col min="14" max="19" width="11.42578125" customWidth="1"/>
    <col min="20" max="20" width="21.42578125" customWidth="1"/>
    <col min="21" max="21" width="21" customWidth="1"/>
    <col min="22" max="22" width="23.5703125" customWidth="1"/>
    <col min="23" max="23" width="15.7109375" customWidth="1"/>
    <col min="24" max="24" width="18.28515625" customWidth="1"/>
    <col min="25" max="25" width="20.5703125" customWidth="1"/>
    <col min="26" max="27" width="11.42578125" customWidth="1"/>
    <col min="28" max="28" width="14.7109375" customWidth="1"/>
    <col min="29" max="29" width="11.42578125" customWidth="1"/>
    <col min="30" max="30" width="16.28515625" style="5" customWidth="1"/>
    <col min="31" max="31" width="16.140625" customWidth="1"/>
    <col min="32" max="256" width="11.42578125" customWidth="1"/>
  </cols>
  <sheetData>
    <row r="1" spans="1:32" s="4" customFormat="1" ht="83.25" customHeight="1" thickBot="1" x14ac:dyDescent="0.3">
      <c r="A1" s="1" t="s">
        <v>0</v>
      </c>
      <c r="B1" s="1" t="s">
        <v>1</v>
      </c>
      <c r="C1" s="1" t="s">
        <v>2</v>
      </c>
      <c r="D1" s="1" t="s">
        <v>3</v>
      </c>
      <c r="E1" s="2" t="s">
        <v>4</v>
      </c>
      <c r="F1" s="2" t="s">
        <v>5</v>
      </c>
      <c r="G1" s="2" t="s">
        <v>6</v>
      </c>
      <c r="H1" s="2" t="s">
        <v>7</v>
      </c>
      <c r="I1" s="2" t="s">
        <v>8</v>
      </c>
      <c r="J1" s="2" t="s">
        <v>9</v>
      </c>
      <c r="K1" s="2" t="s">
        <v>10</v>
      </c>
      <c r="L1" s="6" t="s">
        <v>11</v>
      </c>
      <c r="M1" s="6" t="s">
        <v>12</v>
      </c>
      <c r="N1" s="6" t="s">
        <v>13</v>
      </c>
      <c r="O1" s="6" t="s">
        <v>14</v>
      </c>
      <c r="P1" s="6" t="s">
        <v>15</v>
      </c>
      <c r="Q1" s="6" t="s">
        <v>16</v>
      </c>
      <c r="R1" s="6" t="s">
        <v>17</v>
      </c>
      <c r="S1" s="6" t="s">
        <v>18</v>
      </c>
      <c r="T1" s="6" t="s">
        <v>19</v>
      </c>
      <c r="U1" s="6" t="s">
        <v>20</v>
      </c>
      <c r="V1" s="6" t="s">
        <v>21</v>
      </c>
      <c r="W1" s="6" t="s">
        <v>22</v>
      </c>
      <c r="X1" s="6" t="s">
        <v>23</v>
      </c>
      <c r="Y1" s="6" t="s">
        <v>24</v>
      </c>
      <c r="Z1" s="6" t="s">
        <v>25</v>
      </c>
      <c r="AA1" s="6" t="s">
        <v>26</v>
      </c>
      <c r="AB1" s="7" t="s">
        <v>27</v>
      </c>
      <c r="AC1" s="7" t="s">
        <v>28</v>
      </c>
      <c r="AD1" s="8" t="s">
        <v>29</v>
      </c>
      <c r="AE1" s="9" t="s">
        <v>30</v>
      </c>
      <c r="AF1" s="10" t="s">
        <v>31</v>
      </c>
    </row>
    <row r="2" spans="1:32" ht="83.25" customHeight="1" thickBot="1" x14ac:dyDescent="0.3">
      <c r="A2" s="11" t="s">
        <v>32</v>
      </c>
      <c r="B2" s="12" t="s">
        <v>33</v>
      </c>
      <c r="C2" s="13">
        <v>66790</v>
      </c>
      <c r="D2" s="14" t="s">
        <v>34</v>
      </c>
      <c r="E2" s="15" t="s">
        <v>35</v>
      </c>
      <c r="F2" s="16" t="s">
        <v>36</v>
      </c>
      <c r="G2" s="15" t="s">
        <v>37</v>
      </c>
      <c r="H2" s="15">
        <v>79696837</v>
      </c>
      <c r="I2" s="17">
        <v>3194450008</v>
      </c>
      <c r="J2" s="18" t="s">
        <v>38</v>
      </c>
      <c r="K2" s="19" t="s">
        <v>39</v>
      </c>
      <c r="L2" s="20" t="s">
        <v>40</v>
      </c>
      <c r="M2" s="19" t="s">
        <v>41</v>
      </c>
      <c r="N2" s="21" t="s">
        <v>42</v>
      </c>
      <c r="O2" s="22" t="s">
        <v>43</v>
      </c>
      <c r="P2" s="23" t="s">
        <v>44</v>
      </c>
      <c r="Q2" s="19" t="s">
        <v>45</v>
      </c>
      <c r="R2" s="19">
        <v>2201</v>
      </c>
      <c r="S2" s="19">
        <v>6</v>
      </c>
      <c r="T2" s="24">
        <v>44572</v>
      </c>
      <c r="U2" s="25">
        <v>44575</v>
      </c>
      <c r="V2" s="25">
        <v>44754</v>
      </c>
      <c r="W2" s="26">
        <v>32400000</v>
      </c>
      <c r="X2" s="27" t="s">
        <v>1155</v>
      </c>
      <c r="Y2" s="27" t="s">
        <v>1155</v>
      </c>
      <c r="Z2" s="28">
        <v>0</v>
      </c>
      <c r="AA2" s="29" t="s">
        <v>1155</v>
      </c>
      <c r="AB2" s="27">
        <v>0</v>
      </c>
      <c r="AC2" s="30">
        <v>93.33</v>
      </c>
      <c r="AD2" s="31">
        <v>32400000</v>
      </c>
      <c r="AE2" s="29">
        <f t="shared" ref="AE2:AE33" si="0">100-AC2</f>
        <v>6.6700000000000017</v>
      </c>
      <c r="AF2" s="32" t="s">
        <v>46</v>
      </c>
    </row>
    <row r="3" spans="1:32" ht="83.25" customHeight="1" thickBot="1" x14ac:dyDescent="0.3">
      <c r="A3" s="33" t="s">
        <v>47</v>
      </c>
      <c r="B3" s="34" t="s">
        <v>48</v>
      </c>
      <c r="C3" s="35">
        <v>66605</v>
      </c>
      <c r="D3" s="36" t="s">
        <v>49</v>
      </c>
      <c r="E3" s="37" t="s">
        <v>50</v>
      </c>
      <c r="F3" s="38" t="s">
        <v>51</v>
      </c>
      <c r="G3" s="37" t="s">
        <v>52</v>
      </c>
      <c r="H3" s="37">
        <v>1022342284</v>
      </c>
      <c r="I3" s="35">
        <v>3132277065</v>
      </c>
      <c r="J3" s="39" t="s">
        <v>53</v>
      </c>
      <c r="K3" s="40" t="s">
        <v>54</v>
      </c>
      <c r="L3" s="41" t="s">
        <v>55</v>
      </c>
      <c r="M3" s="40" t="s">
        <v>56</v>
      </c>
      <c r="N3" s="42" t="s">
        <v>57</v>
      </c>
      <c r="O3" s="22" t="s">
        <v>43</v>
      </c>
      <c r="P3" s="23" t="s">
        <v>44</v>
      </c>
      <c r="Q3" s="40" t="s">
        <v>45</v>
      </c>
      <c r="R3" s="40">
        <v>2198</v>
      </c>
      <c r="S3" s="40">
        <v>6</v>
      </c>
      <c r="T3" s="24">
        <v>44572</v>
      </c>
      <c r="U3" s="43">
        <v>44573</v>
      </c>
      <c r="V3" s="43">
        <v>44752</v>
      </c>
      <c r="W3" s="44">
        <v>32400000</v>
      </c>
      <c r="X3" s="27" t="s">
        <v>1155</v>
      </c>
      <c r="Y3" s="27" t="s">
        <v>1155</v>
      </c>
      <c r="Z3" s="28">
        <v>0</v>
      </c>
      <c r="AA3" s="29" t="s">
        <v>1155</v>
      </c>
      <c r="AB3" s="27">
        <v>0</v>
      </c>
      <c r="AC3" s="30">
        <v>94.44</v>
      </c>
      <c r="AD3" s="31">
        <v>32400000</v>
      </c>
      <c r="AE3" s="29">
        <f t="shared" si="0"/>
        <v>5.5600000000000023</v>
      </c>
      <c r="AF3" s="32" t="s">
        <v>58</v>
      </c>
    </row>
    <row r="4" spans="1:32" ht="83.25" customHeight="1" thickBot="1" x14ac:dyDescent="0.3">
      <c r="A4" s="33" t="s">
        <v>48</v>
      </c>
      <c r="B4" s="34" t="s">
        <v>59</v>
      </c>
      <c r="C4" s="35">
        <v>66682</v>
      </c>
      <c r="D4" s="36" t="s">
        <v>60</v>
      </c>
      <c r="E4" s="37" t="s">
        <v>61</v>
      </c>
      <c r="F4" s="38" t="s">
        <v>62</v>
      </c>
      <c r="G4" s="37" t="s">
        <v>37</v>
      </c>
      <c r="H4" s="45">
        <v>1013671508</v>
      </c>
      <c r="I4" s="35">
        <v>3057769304</v>
      </c>
      <c r="J4" s="39" t="s">
        <v>63</v>
      </c>
      <c r="K4" s="40" t="s">
        <v>64</v>
      </c>
      <c r="L4" s="41" t="s">
        <v>65</v>
      </c>
      <c r="M4" s="40" t="s">
        <v>66</v>
      </c>
      <c r="N4" s="42" t="s">
        <v>67</v>
      </c>
      <c r="O4" s="22" t="s">
        <v>43</v>
      </c>
      <c r="P4" s="23" t="s">
        <v>68</v>
      </c>
      <c r="Q4" s="40" t="s">
        <v>69</v>
      </c>
      <c r="R4" s="40">
        <v>2198</v>
      </c>
      <c r="S4" s="40">
        <v>6</v>
      </c>
      <c r="T4" s="24">
        <v>44572</v>
      </c>
      <c r="U4" s="43">
        <v>44573</v>
      </c>
      <c r="V4" s="43">
        <v>44752</v>
      </c>
      <c r="W4" s="44">
        <v>27720000</v>
      </c>
      <c r="X4" s="27" t="s">
        <v>1155</v>
      </c>
      <c r="Y4" s="27" t="s">
        <v>1155</v>
      </c>
      <c r="Z4" s="28">
        <v>0</v>
      </c>
      <c r="AA4" s="29" t="s">
        <v>1155</v>
      </c>
      <c r="AB4" s="27">
        <v>0</v>
      </c>
      <c r="AC4" s="30">
        <v>100</v>
      </c>
      <c r="AD4" s="31">
        <v>27720000</v>
      </c>
      <c r="AE4" s="29">
        <f t="shared" si="0"/>
        <v>0</v>
      </c>
      <c r="AF4" s="32" t="s">
        <v>70</v>
      </c>
    </row>
    <row r="5" spans="1:32" ht="83.25" customHeight="1" thickBot="1" x14ac:dyDescent="0.3">
      <c r="A5" s="33" t="s">
        <v>33</v>
      </c>
      <c r="B5" s="34" t="s">
        <v>71</v>
      </c>
      <c r="C5" s="35">
        <v>67164</v>
      </c>
      <c r="D5" s="36" t="s">
        <v>72</v>
      </c>
      <c r="E5" s="37" t="s">
        <v>73</v>
      </c>
      <c r="F5" s="38" t="s">
        <v>74</v>
      </c>
      <c r="G5" s="37" t="s">
        <v>37</v>
      </c>
      <c r="H5" s="37">
        <v>1094906434</v>
      </c>
      <c r="I5" s="35">
        <v>3166197074</v>
      </c>
      <c r="J5" s="39" t="s">
        <v>75</v>
      </c>
      <c r="K5" s="40" t="s">
        <v>39</v>
      </c>
      <c r="L5" s="41" t="s">
        <v>40</v>
      </c>
      <c r="M5" s="40" t="s">
        <v>76</v>
      </c>
      <c r="N5" s="42" t="s">
        <v>77</v>
      </c>
      <c r="O5" s="22" t="s">
        <v>43</v>
      </c>
      <c r="P5" s="23" t="s">
        <v>44</v>
      </c>
      <c r="Q5" s="40" t="s">
        <v>45</v>
      </c>
      <c r="R5" s="40">
        <v>2191</v>
      </c>
      <c r="S5" s="40">
        <v>6</v>
      </c>
      <c r="T5" s="24">
        <v>44572</v>
      </c>
      <c r="U5" s="43">
        <v>44580</v>
      </c>
      <c r="V5" s="43">
        <v>44759</v>
      </c>
      <c r="W5" s="44">
        <v>32400000</v>
      </c>
      <c r="X5" s="27" t="s">
        <v>1155</v>
      </c>
      <c r="Y5" s="27" t="s">
        <v>1155</v>
      </c>
      <c r="Z5" s="28">
        <v>0</v>
      </c>
      <c r="AA5" s="29" t="s">
        <v>1155</v>
      </c>
      <c r="AB5" s="27">
        <v>0</v>
      </c>
      <c r="AC5" s="30">
        <v>90.56</v>
      </c>
      <c r="AD5" s="31">
        <v>3060000</v>
      </c>
      <c r="AE5" s="29">
        <f t="shared" si="0"/>
        <v>9.4399999999999977</v>
      </c>
      <c r="AF5" s="32" t="s">
        <v>78</v>
      </c>
    </row>
    <row r="6" spans="1:32" ht="83.25" customHeight="1" thickBot="1" x14ac:dyDescent="0.3">
      <c r="A6" s="33" t="s">
        <v>79</v>
      </c>
      <c r="B6" s="34" t="s">
        <v>80</v>
      </c>
      <c r="C6" s="35">
        <v>66609</v>
      </c>
      <c r="D6" s="36" t="s">
        <v>81</v>
      </c>
      <c r="E6" s="37" t="s">
        <v>82</v>
      </c>
      <c r="F6" s="38" t="s">
        <v>83</v>
      </c>
      <c r="G6" s="37" t="s">
        <v>37</v>
      </c>
      <c r="H6" s="37">
        <v>5820742</v>
      </c>
      <c r="I6" s="35">
        <v>3003549040</v>
      </c>
      <c r="J6" s="39" t="s">
        <v>84</v>
      </c>
      <c r="K6" s="40" t="s">
        <v>85</v>
      </c>
      <c r="L6" s="41" t="s">
        <v>86</v>
      </c>
      <c r="M6" s="40" t="s">
        <v>87</v>
      </c>
      <c r="N6" s="42" t="s">
        <v>88</v>
      </c>
      <c r="O6" s="22" t="s">
        <v>43</v>
      </c>
      <c r="P6" s="23" t="s">
        <v>44</v>
      </c>
      <c r="Q6" s="40" t="s">
        <v>89</v>
      </c>
      <c r="R6" s="40">
        <v>2186</v>
      </c>
      <c r="S6" s="40">
        <v>11</v>
      </c>
      <c r="T6" s="24">
        <v>44573</v>
      </c>
      <c r="U6" s="43">
        <v>44574</v>
      </c>
      <c r="V6" s="43">
        <v>44906</v>
      </c>
      <c r="W6" s="44">
        <v>105600000</v>
      </c>
      <c r="X6" s="27" t="s">
        <v>1155</v>
      </c>
      <c r="Y6" s="27" t="s">
        <v>1155</v>
      </c>
      <c r="Z6" s="28">
        <v>0</v>
      </c>
      <c r="AA6" s="29" t="s">
        <v>1155</v>
      </c>
      <c r="AB6" s="27">
        <v>0</v>
      </c>
      <c r="AC6" s="30">
        <v>67.09</v>
      </c>
      <c r="AD6" s="31">
        <v>73280000</v>
      </c>
      <c r="AE6" s="29">
        <f t="shared" si="0"/>
        <v>32.909999999999997</v>
      </c>
      <c r="AF6" s="32" t="s">
        <v>90</v>
      </c>
    </row>
    <row r="7" spans="1:32" ht="83.25" customHeight="1" thickBot="1" x14ac:dyDescent="0.3">
      <c r="A7" s="33" t="s">
        <v>91</v>
      </c>
      <c r="B7" s="34" t="s">
        <v>92</v>
      </c>
      <c r="C7" s="35">
        <v>67158</v>
      </c>
      <c r="D7" s="36" t="s">
        <v>93</v>
      </c>
      <c r="E7" s="37" t="s">
        <v>94</v>
      </c>
      <c r="F7" s="38" t="s">
        <v>95</v>
      </c>
      <c r="G7" s="37" t="s">
        <v>52</v>
      </c>
      <c r="H7" s="45">
        <v>1019113136</v>
      </c>
      <c r="I7" s="35">
        <v>3125721903</v>
      </c>
      <c r="J7" s="39" t="s">
        <v>96</v>
      </c>
      <c r="K7" s="40" t="s">
        <v>39</v>
      </c>
      <c r="L7" s="41" t="s">
        <v>40</v>
      </c>
      <c r="M7" s="40" t="s">
        <v>97</v>
      </c>
      <c r="N7" s="42" t="s">
        <v>98</v>
      </c>
      <c r="O7" s="22" t="s">
        <v>43</v>
      </c>
      <c r="P7" s="23" t="s">
        <v>68</v>
      </c>
      <c r="Q7" s="40" t="s">
        <v>99</v>
      </c>
      <c r="R7" s="40">
        <v>2198</v>
      </c>
      <c r="S7" s="40">
        <v>6</v>
      </c>
      <c r="T7" s="24">
        <v>44573</v>
      </c>
      <c r="U7" s="43">
        <v>44574</v>
      </c>
      <c r="V7" s="43">
        <v>44753</v>
      </c>
      <c r="W7" s="44">
        <v>16740000</v>
      </c>
      <c r="X7" s="27" t="s">
        <v>1155</v>
      </c>
      <c r="Y7" s="27" t="s">
        <v>1155</v>
      </c>
      <c r="Z7" s="28">
        <v>0</v>
      </c>
      <c r="AA7" s="29" t="s">
        <v>1155</v>
      </c>
      <c r="AB7" s="27">
        <v>0</v>
      </c>
      <c r="AC7" s="30">
        <v>100</v>
      </c>
      <c r="AD7" s="31">
        <v>16740000</v>
      </c>
      <c r="AE7" s="29">
        <f t="shared" si="0"/>
        <v>0</v>
      </c>
      <c r="AF7" s="32" t="s">
        <v>100</v>
      </c>
    </row>
    <row r="8" spans="1:32" ht="83.25" customHeight="1" thickBot="1" x14ac:dyDescent="0.3">
      <c r="A8" s="33" t="s">
        <v>101</v>
      </c>
      <c r="B8" s="34" t="s">
        <v>102</v>
      </c>
      <c r="C8" s="41">
        <v>66818</v>
      </c>
      <c r="D8" s="36" t="s">
        <v>103</v>
      </c>
      <c r="E8" s="37" t="s">
        <v>104</v>
      </c>
      <c r="F8" s="38" t="s">
        <v>105</v>
      </c>
      <c r="G8" s="37" t="s">
        <v>52</v>
      </c>
      <c r="H8" s="37">
        <v>1013684748</v>
      </c>
      <c r="I8" s="35">
        <v>3155853232</v>
      </c>
      <c r="J8" s="46" t="s">
        <v>106</v>
      </c>
      <c r="K8" s="40" t="s">
        <v>107</v>
      </c>
      <c r="L8" s="41" t="s">
        <v>108</v>
      </c>
      <c r="M8" s="40" t="s">
        <v>109</v>
      </c>
      <c r="N8" s="42" t="s">
        <v>110</v>
      </c>
      <c r="O8" s="22" t="s">
        <v>43</v>
      </c>
      <c r="P8" s="23" t="s">
        <v>68</v>
      </c>
      <c r="Q8" s="40" t="s">
        <v>111</v>
      </c>
      <c r="R8" s="40">
        <v>2198</v>
      </c>
      <c r="S8" s="40">
        <v>8</v>
      </c>
      <c r="T8" s="24">
        <v>44573</v>
      </c>
      <c r="U8" s="43">
        <v>44575</v>
      </c>
      <c r="V8" s="43">
        <v>44815</v>
      </c>
      <c r="W8" s="44">
        <v>19680000</v>
      </c>
      <c r="X8" s="27" t="s">
        <v>1155</v>
      </c>
      <c r="Y8" s="27" t="s">
        <v>1155</v>
      </c>
      <c r="Z8" s="28">
        <v>0</v>
      </c>
      <c r="AA8" s="29" t="s">
        <v>1155</v>
      </c>
      <c r="AB8" s="27">
        <v>0</v>
      </c>
      <c r="AC8" s="30">
        <v>81.849999999999994</v>
      </c>
      <c r="AD8" s="31">
        <v>18614000</v>
      </c>
      <c r="AE8" s="29">
        <f t="shared" si="0"/>
        <v>18.150000000000006</v>
      </c>
      <c r="AF8" s="32" t="s">
        <v>112</v>
      </c>
    </row>
    <row r="9" spans="1:32" ht="83.25" customHeight="1" thickBot="1" x14ac:dyDescent="0.3">
      <c r="A9" s="33" t="s">
        <v>113</v>
      </c>
      <c r="B9" s="34" t="s">
        <v>114</v>
      </c>
      <c r="C9" s="41">
        <v>66818</v>
      </c>
      <c r="D9" s="36" t="s">
        <v>115</v>
      </c>
      <c r="E9" s="37" t="s">
        <v>116</v>
      </c>
      <c r="F9" s="38" t="s">
        <v>117</v>
      </c>
      <c r="G9" s="37" t="s">
        <v>52</v>
      </c>
      <c r="H9" s="37">
        <v>51591147</v>
      </c>
      <c r="I9" s="35">
        <v>3214333827</v>
      </c>
      <c r="J9" s="39" t="s">
        <v>118</v>
      </c>
      <c r="K9" s="40" t="s">
        <v>107</v>
      </c>
      <c r="L9" s="41" t="s">
        <v>108</v>
      </c>
      <c r="M9" s="40" t="s">
        <v>109</v>
      </c>
      <c r="N9" s="42" t="s">
        <v>119</v>
      </c>
      <c r="O9" s="22" t="s">
        <v>43</v>
      </c>
      <c r="P9" s="23" t="s">
        <v>68</v>
      </c>
      <c r="Q9" s="40" t="s">
        <v>111</v>
      </c>
      <c r="R9" s="40">
        <v>2198</v>
      </c>
      <c r="S9" s="40">
        <v>8</v>
      </c>
      <c r="T9" s="24">
        <v>44573</v>
      </c>
      <c r="U9" s="43">
        <v>44575</v>
      </c>
      <c r="V9" s="43">
        <v>44816</v>
      </c>
      <c r="W9" s="44">
        <v>19680000</v>
      </c>
      <c r="X9" s="28" t="s">
        <v>1155</v>
      </c>
      <c r="Y9" s="28" t="s">
        <v>1155</v>
      </c>
      <c r="Z9" s="28">
        <v>0</v>
      </c>
      <c r="AA9" s="29" t="s">
        <v>1155</v>
      </c>
      <c r="AB9" s="27">
        <v>0</v>
      </c>
      <c r="AC9" s="30">
        <v>82.5</v>
      </c>
      <c r="AD9" s="31">
        <v>18696000</v>
      </c>
      <c r="AE9" s="29">
        <f t="shared" si="0"/>
        <v>17.5</v>
      </c>
      <c r="AF9" s="47" t="s">
        <v>120</v>
      </c>
    </row>
    <row r="10" spans="1:32" ht="83.25" customHeight="1" thickBot="1" x14ac:dyDescent="0.3">
      <c r="A10" s="33" t="s">
        <v>121</v>
      </c>
      <c r="B10" s="34" t="s">
        <v>122</v>
      </c>
      <c r="C10" s="48">
        <v>66611</v>
      </c>
      <c r="D10" s="49" t="s">
        <v>123</v>
      </c>
      <c r="E10" s="50" t="s">
        <v>124</v>
      </c>
      <c r="F10" s="51" t="s">
        <v>125</v>
      </c>
      <c r="G10" s="50" t="s">
        <v>37</v>
      </c>
      <c r="H10" s="51" t="s">
        <v>126</v>
      </c>
      <c r="I10" s="52" t="s">
        <v>127</v>
      </c>
      <c r="J10" s="53" t="s">
        <v>128</v>
      </c>
      <c r="K10" s="52" t="s">
        <v>129</v>
      </c>
      <c r="L10" s="54" t="s">
        <v>86</v>
      </c>
      <c r="M10" s="52" t="s">
        <v>130</v>
      </c>
      <c r="N10" s="55" t="s">
        <v>131</v>
      </c>
      <c r="O10" s="22" t="s">
        <v>43</v>
      </c>
      <c r="P10" s="23" t="s">
        <v>44</v>
      </c>
      <c r="Q10" s="52" t="s">
        <v>45</v>
      </c>
      <c r="R10" s="52">
        <v>2198</v>
      </c>
      <c r="S10" s="52">
        <v>11</v>
      </c>
      <c r="T10" s="24">
        <v>44573</v>
      </c>
      <c r="U10" s="56">
        <v>44575</v>
      </c>
      <c r="V10" s="56">
        <v>44907</v>
      </c>
      <c r="W10" s="57">
        <v>81840000</v>
      </c>
      <c r="X10" s="58" t="s">
        <v>132</v>
      </c>
      <c r="Y10" s="59">
        <v>44607</v>
      </c>
      <c r="Z10" s="28">
        <v>0</v>
      </c>
      <c r="AA10" s="29" t="s">
        <v>1155</v>
      </c>
      <c r="AB10" s="27">
        <v>0</v>
      </c>
      <c r="AC10" s="30">
        <v>55</v>
      </c>
      <c r="AD10" s="60">
        <v>56048000</v>
      </c>
      <c r="AE10" s="29">
        <f t="shared" si="0"/>
        <v>45</v>
      </c>
      <c r="AF10" s="61" t="s">
        <v>133</v>
      </c>
    </row>
    <row r="11" spans="1:32" ht="83.25" customHeight="1" thickBot="1" x14ac:dyDescent="0.3">
      <c r="A11" s="33" t="s">
        <v>134</v>
      </c>
      <c r="B11" s="34" t="s">
        <v>135</v>
      </c>
      <c r="C11" s="41">
        <v>66606</v>
      </c>
      <c r="D11" s="36" t="s">
        <v>136</v>
      </c>
      <c r="E11" s="37" t="s">
        <v>137</v>
      </c>
      <c r="F11" s="38" t="s">
        <v>138</v>
      </c>
      <c r="G11" s="37" t="s">
        <v>37</v>
      </c>
      <c r="H11" s="37">
        <v>1026270893</v>
      </c>
      <c r="I11" s="35">
        <v>3002101907</v>
      </c>
      <c r="J11" s="39" t="s">
        <v>139</v>
      </c>
      <c r="K11" s="40" t="s">
        <v>140</v>
      </c>
      <c r="L11" s="41" t="s">
        <v>141</v>
      </c>
      <c r="M11" s="40" t="s">
        <v>142</v>
      </c>
      <c r="N11" s="42" t="s">
        <v>143</v>
      </c>
      <c r="O11" s="22" t="s">
        <v>43</v>
      </c>
      <c r="P11" s="23" t="s">
        <v>44</v>
      </c>
      <c r="Q11" s="40" t="s">
        <v>89</v>
      </c>
      <c r="R11" s="40">
        <v>2186</v>
      </c>
      <c r="S11" s="40">
        <v>11</v>
      </c>
      <c r="T11" s="24">
        <v>44573</v>
      </c>
      <c r="U11" s="43">
        <v>44574</v>
      </c>
      <c r="V11" s="43">
        <v>44906</v>
      </c>
      <c r="W11" s="44">
        <v>105600000</v>
      </c>
      <c r="X11" s="27" t="s">
        <v>1155</v>
      </c>
      <c r="Y11" s="27" t="s">
        <v>1155</v>
      </c>
      <c r="Z11" s="28">
        <v>0</v>
      </c>
      <c r="AA11" s="29" t="s">
        <v>1155</v>
      </c>
      <c r="AB11" s="27">
        <v>0</v>
      </c>
      <c r="AC11" s="30">
        <v>69.39</v>
      </c>
      <c r="AD11" s="60">
        <v>73280000</v>
      </c>
      <c r="AE11" s="29">
        <f t="shared" si="0"/>
        <v>30.61</v>
      </c>
      <c r="AF11" s="32" t="s">
        <v>144</v>
      </c>
    </row>
    <row r="12" spans="1:32" ht="83.25" customHeight="1" thickBot="1" x14ac:dyDescent="0.3">
      <c r="A12" s="33" t="s">
        <v>145</v>
      </c>
      <c r="B12" s="34" t="s">
        <v>146</v>
      </c>
      <c r="C12" s="41">
        <v>66610</v>
      </c>
      <c r="D12" s="36" t="s">
        <v>147</v>
      </c>
      <c r="E12" s="37" t="s">
        <v>148</v>
      </c>
      <c r="F12" s="38" t="s">
        <v>149</v>
      </c>
      <c r="G12" s="37" t="s">
        <v>52</v>
      </c>
      <c r="H12" s="37">
        <v>1024542049</v>
      </c>
      <c r="I12" s="35">
        <v>3008673358</v>
      </c>
      <c r="J12" s="39" t="s">
        <v>150</v>
      </c>
      <c r="K12" s="40" t="s">
        <v>85</v>
      </c>
      <c r="L12" s="41" t="s">
        <v>151</v>
      </c>
      <c r="M12" s="40" t="s">
        <v>152</v>
      </c>
      <c r="N12" s="42" t="s">
        <v>153</v>
      </c>
      <c r="O12" s="22" t="s">
        <v>43</v>
      </c>
      <c r="P12" s="23" t="s">
        <v>44</v>
      </c>
      <c r="Q12" s="40" t="s">
        <v>45</v>
      </c>
      <c r="R12" s="40">
        <v>2186</v>
      </c>
      <c r="S12" s="40">
        <v>8</v>
      </c>
      <c r="T12" s="24">
        <v>44573</v>
      </c>
      <c r="U12" s="43">
        <v>44574</v>
      </c>
      <c r="V12" s="43">
        <v>44815</v>
      </c>
      <c r="W12" s="44">
        <v>51840000</v>
      </c>
      <c r="X12" s="27" t="s">
        <v>1155</v>
      </c>
      <c r="Y12" s="27" t="s">
        <v>1155</v>
      </c>
      <c r="Z12" s="28">
        <v>0</v>
      </c>
      <c r="AA12" s="29" t="s">
        <v>1155</v>
      </c>
      <c r="AB12" s="27">
        <v>0</v>
      </c>
      <c r="AC12" s="30">
        <v>57.02</v>
      </c>
      <c r="AD12" s="60">
        <v>42984000</v>
      </c>
      <c r="AE12" s="29">
        <f t="shared" si="0"/>
        <v>42.98</v>
      </c>
      <c r="AF12" s="32" t="s">
        <v>154</v>
      </c>
    </row>
    <row r="13" spans="1:32" ht="83.25" customHeight="1" thickBot="1" x14ac:dyDescent="0.3">
      <c r="A13" s="33" t="s">
        <v>155</v>
      </c>
      <c r="B13" s="34" t="s">
        <v>156</v>
      </c>
      <c r="C13" s="48">
        <v>66752</v>
      </c>
      <c r="D13" s="36" t="s">
        <v>157</v>
      </c>
      <c r="E13" s="37" t="s">
        <v>158</v>
      </c>
      <c r="F13" s="38" t="s">
        <v>159</v>
      </c>
      <c r="G13" s="37" t="s">
        <v>37</v>
      </c>
      <c r="H13" s="37">
        <v>1055226889</v>
      </c>
      <c r="I13" s="62">
        <v>3208029317</v>
      </c>
      <c r="J13" s="39" t="s">
        <v>160</v>
      </c>
      <c r="K13" s="63" t="s">
        <v>107</v>
      </c>
      <c r="L13" s="48" t="s">
        <v>161</v>
      </c>
      <c r="M13" s="63" t="s">
        <v>162</v>
      </c>
      <c r="N13" s="64" t="s">
        <v>163</v>
      </c>
      <c r="O13" s="22" t="s">
        <v>43</v>
      </c>
      <c r="P13" s="23" t="s">
        <v>44</v>
      </c>
      <c r="Q13" s="63" t="s">
        <v>45</v>
      </c>
      <c r="R13" s="63">
        <v>2198</v>
      </c>
      <c r="S13" s="63">
        <v>6</v>
      </c>
      <c r="T13" s="24">
        <v>44573</v>
      </c>
      <c r="U13" s="65">
        <v>44575</v>
      </c>
      <c r="V13" s="65">
        <v>44754</v>
      </c>
      <c r="W13" s="66">
        <v>32400000</v>
      </c>
      <c r="X13" s="27" t="s">
        <v>1155</v>
      </c>
      <c r="Y13" s="27" t="s">
        <v>1155</v>
      </c>
      <c r="Z13" s="28">
        <v>0</v>
      </c>
      <c r="AA13" s="29" t="s">
        <v>1155</v>
      </c>
      <c r="AB13" s="27">
        <v>0</v>
      </c>
      <c r="AC13" s="30">
        <v>43.33</v>
      </c>
      <c r="AD13" s="60">
        <v>19440000</v>
      </c>
      <c r="AE13" s="29">
        <f t="shared" si="0"/>
        <v>56.67</v>
      </c>
      <c r="AF13" s="32" t="s">
        <v>164</v>
      </c>
    </row>
    <row r="14" spans="1:32" ht="83.25" customHeight="1" thickBot="1" x14ac:dyDescent="0.3">
      <c r="A14" s="33" t="s">
        <v>165</v>
      </c>
      <c r="B14" s="34" t="s">
        <v>166</v>
      </c>
      <c r="C14" s="41">
        <v>67761</v>
      </c>
      <c r="D14" s="36" t="s">
        <v>167</v>
      </c>
      <c r="E14" s="37" t="s">
        <v>168</v>
      </c>
      <c r="F14" s="38" t="s">
        <v>169</v>
      </c>
      <c r="G14" s="37" t="s">
        <v>37</v>
      </c>
      <c r="H14" s="37">
        <v>80793701</v>
      </c>
      <c r="I14" s="35">
        <v>3023749077</v>
      </c>
      <c r="J14" s="39" t="s">
        <v>170</v>
      </c>
      <c r="K14" s="40" t="s">
        <v>39</v>
      </c>
      <c r="L14" s="41" t="s">
        <v>40</v>
      </c>
      <c r="M14" s="40" t="s">
        <v>171</v>
      </c>
      <c r="N14" s="42" t="s">
        <v>172</v>
      </c>
      <c r="O14" s="22" t="s">
        <v>43</v>
      </c>
      <c r="P14" s="23" t="s">
        <v>68</v>
      </c>
      <c r="Q14" s="40" t="s">
        <v>111</v>
      </c>
      <c r="R14" s="40">
        <v>2198</v>
      </c>
      <c r="S14" s="40">
        <v>6</v>
      </c>
      <c r="T14" s="24">
        <v>44573</v>
      </c>
      <c r="U14" s="43">
        <v>44574</v>
      </c>
      <c r="V14" s="43">
        <v>44753</v>
      </c>
      <c r="W14" s="44">
        <v>14760000</v>
      </c>
      <c r="X14" s="27" t="s">
        <v>1155</v>
      </c>
      <c r="Y14" s="27" t="s">
        <v>1155</v>
      </c>
      <c r="Z14" s="28">
        <v>0</v>
      </c>
      <c r="AA14" s="29" t="s">
        <v>1155</v>
      </c>
      <c r="AB14" s="27">
        <v>0</v>
      </c>
      <c r="AC14" s="30">
        <v>100</v>
      </c>
      <c r="AD14" s="60">
        <v>14760000</v>
      </c>
      <c r="AE14" s="29">
        <f t="shared" si="0"/>
        <v>0</v>
      </c>
      <c r="AF14" s="32" t="s">
        <v>173</v>
      </c>
    </row>
    <row r="15" spans="1:32" ht="83.25" customHeight="1" thickBot="1" x14ac:dyDescent="0.3">
      <c r="A15" s="33" t="s">
        <v>174</v>
      </c>
      <c r="B15" s="34" t="s">
        <v>175</v>
      </c>
      <c r="C15" s="41">
        <v>66854</v>
      </c>
      <c r="D15" s="36" t="s">
        <v>176</v>
      </c>
      <c r="E15" s="37" t="s">
        <v>177</v>
      </c>
      <c r="F15" s="38" t="s">
        <v>178</v>
      </c>
      <c r="G15" s="37" t="s">
        <v>37</v>
      </c>
      <c r="H15" s="37">
        <v>1083902434</v>
      </c>
      <c r="I15" s="35">
        <v>3204402762</v>
      </c>
      <c r="J15" s="39" t="s">
        <v>179</v>
      </c>
      <c r="K15" s="40" t="s">
        <v>39</v>
      </c>
      <c r="L15" s="41" t="s">
        <v>86</v>
      </c>
      <c r="M15" s="40" t="s">
        <v>180</v>
      </c>
      <c r="N15" s="42" t="s">
        <v>181</v>
      </c>
      <c r="O15" s="22" t="s">
        <v>43</v>
      </c>
      <c r="P15" s="23" t="s">
        <v>44</v>
      </c>
      <c r="Q15" s="40" t="s">
        <v>45</v>
      </c>
      <c r="R15" s="40">
        <v>2198</v>
      </c>
      <c r="S15" s="40">
        <v>11</v>
      </c>
      <c r="T15" s="24">
        <v>44573</v>
      </c>
      <c r="U15" s="43">
        <v>44574</v>
      </c>
      <c r="V15" s="43">
        <v>44906</v>
      </c>
      <c r="W15" s="44">
        <v>66000000</v>
      </c>
      <c r="X15" s="27" t="s">
        <v>1155</v>
      </c>
      <c r="Y15" s="27" t="s">
        <v>1155</v>
      </c>
      <c r="Z15" s="28">
        <v>0</v>
      </c>
      <c r="AA15" s="29" t="s">
        <v>1155</v>
      </c>
      <c r="AB15" s="27">
        <v>0</v>
      </c>
      <c r="AC15" s="30">
        <v>69.39</v>
      </c>
      <c r="AD15" s="31">
        <v>45800000</v>
      </c>
      <c r="AE15" s="29">
        <f t="shared" si="0"/>
        <v>30.61</v>
      </c>
      <c r="AF15" s="32" t="s">
        <v>182</v>
      </c>
    </row>
    <row r="16" spans="1:32" ht="83.25" customHeight="1" thickBot="1" x14ac:dyDescent="0.3">
      <c r="A16" s="33" t="s">
        <v>92</v>
      </c>
      <c r="B16" s="34" t="s">
        <v>91</v>
      </c>
      <c r="C16" s="41">
        <v>67104</v>
      </c>
      <c r="D16" s="36" t="s">
        <v>183</v>
      </c>
      <c r="E16" s="37" t="s">
        <v>184</v>
      </c>
      <c r="F16" s="38" t="s">
        <v>185</v>
      </c>
      <c r="G16" s="37" t="s">
        <v>52</v>
      </c>
      <c r="H16" s="37">
        <v>1144024602</v>
      </c>
      <c r="I16" s="35">
        <v>3104795279</v>
      </c>
      <c r="J16" s="39" t="s">
        <v>186</v>
      </c>
      <c r="K16" s="40" t="s">
        <v>140</v>
      </c>
      <c r="L16" s="41" t="s">
        <v>161</v>
      </c>
      <c r="M16" s="40" t="s">
        <v>187</v>
      </c>
      <c r="N16" s="42" t="s">
        <v>188</v>
      </c>
      <c r="O16" s="22" t="s">
        <v>43</v>
      </c>
      <c r="P16" s="23" t="s">
        <v>44</v>
      </c>
      <c r="Q16" s="40" t="s">
        <v>45</v>
      </c>
      <c r="R16" s="40">
        <v>2198</v>
      </c>
      <c r="S16" s="40">
        <v>11</v>
      </c>
      <c r="T16" s="24">
        <v>44573</v>
      </c>
      <c r="U16" s="43">
        <v>44574</v>
      </c>
      <c r="V16" s="43">
        <v>44906</v>
      </c>
      <c r="W16" s="44">
        <v>66000000</v>
      </c>
      <c r="X16" s="27" t="s">
        <v>1155</v>
      </c>
      <c r="Y16" s="27" t="s">
        <v>1155</v>
      </c>
      <c r="Z16" s="28">
        <v>0</v>
      </c>
      <c r="AA16" s="29" t="s">
        <v>1155</v>
      </c>
      <c r="AB16" s="27">
        <v>0</v>
      </c>
      <c r="AC16" s="30">
        <v>60.3</v>
      </c>
      <c r="AD16" s="31">
        <v>45800000</v>
      </c>
      <c r="AE16" s="29">
        <f t="shared" si="0"/>
        <v>39.700000000000003</v>
      </c>
      <c r="AF16" s="32" t="s">
        <v>189</v>
      </c>
    </row>
    <row r="17" spans="1:32" ht="83.25" customHeight="1" thickBot="1" x14ac:dyDescent="0.3">
      <c r="A17" s="33" t="s">
        <v>145</v>
      </c>
      <c r="B17" s="34" t="s">
        <v>190</v>
      </c>
      <c r="C17" s="41">
        <v>66610</v>
      </c>
      <c r="D17" s="36" t="s">
        <v>191</v>
      </c>
      <c r="E17" s="37" t="s">
        <v>192</v>
      </c>
      <c r="F17" s="38" t="s">
        <v>193</v>
      </c>
      <c r="G17" s="37" t="s">
        <v>52</v>
      </c>
      <c r="H17" s="45">
        <v>39725525</v>
      </c>
      <c r="I17" s="35">
        <v>3115527051</v>
      </c>
      <c r="J17" s="39" t="s">
        <v>194</v>
      </c>
      <c r="K17" s="40" t="s">
        <v>85</v>
      </c>
      <c r="L17" s="41" t="s">
        <v>151</v>
      </c>
      <c r="M17" s="40" t="s">
        <v>152</v>
      </c>
      <c r="N17" s="42" t="s">
        <v>195</v>
      </c>
      <c r="O17" s="22" t="s">
        <v>43</v>
      </c>
      <c r="P17" s="23" t="s">
        <v>44</v>
      </c>
      <c r="Q17" s="40" t="s">
        <v>45</v>
      </c>
      <c r="R17" s="40">
        <v>2186</v>
      </c>
      <c r="S17" s="40">
        <v>8</v>
      </c>
      <c r="T17" s="24">
        <v>44574</v>
      </c>
      <c r="U17" s="43">
        <v>44579</v>
      </c>
      <c r="V17" s="43">
        <v>44820</v>
      </c>
      <c r="W17" s="44">
        <v>51840000</v>
      </c>
      <c r="X17" s="27" t="s">
        <v>1155</v>
      </c>
      <c r="Y17" s="27" t="s">
        <v>1155</v>
      </c>
      <c r="Z17" s="28">
        <v>0</v>
      </c>
      <c r="AA17" s="29" t="s">
        <v>1155</v>
      </c>
      <c r="AB17" s="27">
        <v>0</v>
      </c>
      <c r="AC17" s="30">
        <v>80.83</v>
      </c>
      <c r="AD17" s="31">
        <v>48384000</v>
      </c>
      <c r="AE17" s="29">
        <f t="shared" si="0"/>
        <v>19.170000000000002</v>
      </c>
      <c r="AF17" s="32" t="s">
        <v>196</v>
      </c>
    </row>
    <row r="18" spans="1:32" ht="83.25" customHeight="1" thickBot="1" x14ac:dyDescent="0.3">
      <c r="A18" s="33" t="s">
        <v>71</v>
      </c>
      <c r="B18" s="34" t="s">
        <v>197</v>
      </c>
      <c r="C18" s="41">
        <v>69866</v>
      </c>
      <c r="D18" s="36" t="s">
        <v>198</v>
      </c>
      <c r="E18" s="37" t="s">
        <v>199</v>
      </c>
      <c r="F18" s="38" t="s">
        <v>200</v>
      </c>
      <c r="G18" s="37" t="s">
        <v>37</v>
      </c>
      <c r="H18" s="37">
        <v>79469325</v>
      </c>
      <c r="I18" s="35">
        <v>3144416085</v>
      </c>
      <c r="J18" s="39" t="s">
        <v>201</v>
      </c>
      <c r="K18" s="40" t="s">
        <v>202</v>
      </c>
      <c r="L18" s="41" t="s">
        <v>203</v>
      </c>
      <c r="M18" s="40" t="s">
        <v>204</v>
      </c>
      <c r="N18" s="40" t="s">
        <v>205</v>
      </c>
      <c r="O18" s="22" t="s">
        <v>43</v>
      </c>
      <c r="P18" s="23" t="s">
        <v>68</v>
      </c>
      <c r="Q18" s="40" t="s">
        <v>111</v>
      </c>
      <c r="R18" s="40">
        <v>2198</v>
      </c>
      <c r="S18" s="40">
        <v>6</v>
      </c>
      <c r="T18" s="24">
        <v>44574</v>
      </c>
      <c r="U18" s="43">
        <v>44575</v>
      </c>
      <c r="V18" s="43">
        <v>44754</v>
      </c>
      <c r="W18" s="44">
        <v>16200000</v>
      </c>
      <c r="X18" s="27" t="s">
        <v>1155</v>
      </c>
      <c r="Y18" s="27" t="s">
        <v>1155</v>
      </c>
      <c r="Z18" s="28">
        <v>0</v>
      </c>
      <c r="AA18" s="29" t="s">
        <v>1155</v>
      </c>
      <c r="AB18" s="27">
        <v>0</v>
      </c>
      <c r="AC18" s="30">
        <v>93.33</v>
      </c>
      <c r="AD18" s="31">
        <v>16200000</v>
      </c>
      <c r="AE18" s="29">
        <f t="shared" si="0"/>
        <v>6.6700000000000017</v>
      </c>
      <c r="AF18" s="32" t="s">
        <v>206</v>
      </c>
    </row>
    <row r="19" spans="1:32" ht="83.25" customHeight="1" thickBot="1" x14ac:dyDescent="0.3">
      <c r="A19" s="33" t="s">
        <v>207</v>
      </c>
      <c r="B19" s="34" t="s">
        <v>208</v>
      </c>
      <c r="C19" s="41">
        <v>66818</v>
      </c>
      <c r="D19" s="36" t="s">
        <v>209</v>
      </c>
      <c r="E19" s="37" t="s">
        <v>210</v>
      </c>
      <c r="F19" s="38" t="s">
        <v>211</v>
      </c>
      <c r="G19" s="37" t="s">
        <v>52</v>
      </c>
      <c r="H19" s="45">
        <v>51678981</v>
      </c>
      <c r="I19" s="35">
        <v>3203079805</v>
      </c>
      <c r="J19" s="39" t="s">
        <v>212</v>
      </c>
      <c r="K19" s="40" t="s">
        <v>107</v>
      </c>
      <c r="L19" s="41" t="s">
        <v>108</v>
      </c>
      <c r="M19" s="40" t="s">
        <v>109</v>
      </c>
      <c r="N19" s="40" t="s">
        <v>205</v>
      </c>
      <c r="O19" s="22" t="s">
        <v>43</v>
      </c>
      <c r="P19" s="23" t="s">
        <v>68</v>
      </c>
      <c r="Q19" s="40" t="s">
        <v>111</v>
      </c>
      <c r="R19" s="40">
        <v>2198</v>
      </c>
      <c r="S19" s="40">
        <v>8</v>
      </c>
      <c r="T19" s="24">
        <v>44574</v>
      </c>
      <c r="U19" s="43">
        <v>44575</v>
      </c>
      <c r="V19" s="43">
        <v>44816</v>
      </c>
      <c r="W19" s="44">
        <v>19680000</v>
      </c>
      <c r="X19" s="27" t="s">
        <v>1155</v>
      </c>
      <c r="Y19" s="27" t="s">
        <v>1155</v>
      </c>
      <c r="Z19" s="28">
        <v>0</v>
      </c>
      <c r="AA19" s="29" t="s">
        <v>1155</v>
      </c>
      <c r="AB19" s="27">
        <v>0</v>
      </c>
      <c r="AC19" s="30">
        <v>82.5</v>
      </c>
      <c r="AD19" s="31">
        <v>18696000</v>
      </c>
      <c r="AE19" s="29">
        <f t="shared" si="0"/>
        <v>17.5</v>
      </c>
      <c r="AF19" s="32" t="s">
        <v>213</v>
      </c>
    </row>
    <row r="20" spans="1:32" ht="83.25" customHeight="1" thickBot="1" x14ac:dyDescent="0.3">
      <c r="A20" s="33" t="s">
        <v>214</v>
      </c>
      <c r="B20" s="34" t="s">
        <v>215</v>
      </c>
      <c r="C20" s="41">
        <v>66818</v>
      </c>
      <c r="D20" s="36" t="s">
        <v>216</v>
      </c>
      <c r="E20" s="37" t="s">
        <v>217</v>
      </c>
      <c r="F20" s="38" t="s">
        <v>218</v>
      </c>
      <c r="G20" s="37" t="s">
        <v>37</v>
      </c>
      <c r="H20" s="37">
        <v>79370565</v>
      </c>
      <c r="I20" s="35">
        <v>3115529331</v>
      </c>
      <c r="J20" s="39" t="s">
        <v>219</v>
      </c>
      <c r="K20" s="40" t="s">
        <v>107</v>
      </c>
      <c r="L20" s="41" t="s">
        <v>108</v>
      </c>
      <c r="M20" s="40" t="s">
        <v>109</v>
      </c>
      <c r="N20" s="40" t="s">
        <v>205</v>
      </c>
      <c r="O20" s="22" t="s">
        <v>43</v>
      </c>
      <c r="P20" s="23" t="s">
        <v>68</v>
      </c>
      <c r="Q20" s="40" t="s">
        <v>111</v>
      </c>
      <c r="R20" s="40">
        <v>2198</v>
      </c>
      <c r="S20" s="40">
        <v>8</v>
      </c>
      <c r="T20" s="24">
        <v>44574</v>
      </c>
      <c r="U20" s="43">
        <v>44575</v>
      </c>
      <c r="V20" s="43">
        <v>44816</v>
      </c>
      <c r="W20" s="44">
        <v>19680000</v>
      </c>
      <c r="X20" s="27" t="s">
        <v>1155</v>
      </c>
      <c r="Y20" s="27" t="s">
        <v>1155</v>
      </c>
      <c r="Z20" s="28">
        <v>0</v>
      </c>
      <c r="AA20" s="29" t="s">
        <v>1155</v>
      </c>
      <c r="AB20" s="27">
        <v>0</v>
      </c>
      <c r="AC20" s="30">
        <v>82.5</v>
      </c>
      <c r="AD20" s="31">
        <v>18696000</v>
      </c>
      <c r="AE20" s="29">
        <f t="shared" si="0"/>
        <v>17.5</v>
      </c>
      <c r="AF20" s="32" t="s">
        <v>220</v>
      </c>
    </row>
    <row r="21" spans="1:32" ht="83.25" customHeight="1" thickBot="1" x14ac:dyDescent="0.3">
      <c r="A21" s="33" t="s">
        <v>221</v>
      </c>
      <c r="B21" s="34" t="s">
        <v>222</v>
      </c>
      <c r="C21" s="41">
        <v>66608</v>
      </c>
      <c r="D21" s="36" t="s">
        <v>223</v>
      </c>
      <c r="E21" s="37" t="s">
        <v>224</v>
      </c>
      <c r="F21" s="38" t="s">
        <v>225</v>
      </c>
      <c r="G21" s="37" t="s">
        <v>52</v>
      </c>
      <c r="H21" s="37">
        <v>1013643851</v>
      </c>
      <c r="I21" s="35">
        <v>3197783773</v>
      </c>
      <c r="J21" s="39" t="s">
        <v>226</v>
      </c>
      <c r="K21" s="40" t="s">
        <v>227</v>
      </c>
      <c r="L21" s="41" t="s">
        <v>86</v>
      </c>
      <c r="M21" s="40" t="s">
        <v>228</v>
      </c>
      <c r="N21" s="42" t="s">
        <v>229</v>
      </c>
      <c r="O21" s="22" t="s">
        <v>43</v>
      </c>
      <c r="P21" s="23" t="s">
        <v>68</v>
      </c>
      <c r="Q21" s="40" t="s">
        <v>111</v>
      </c>
      <c r="R21" s="40">
        <v>2198</v>
      </c>
      <c r="S21" s="40">
        <v>6</v>
      </c>
      <c r="T21" s="24">
        <v>44574</v>
      </c>
      <c r="U21" s="43">
        <v>44575</v>
      </c>
      <c r="V21" s="43">
        <v>44754</v>
      </c>
      <c r="W21" s="44">
        <v>14760000</v>
      </c>
      <c r="X21" s="27" t="s">
        <v>1155</v>
      </c>
      <c r="Y21" s="27" t="s">
        <v>1155</v>
      </c>
      <c r="Z21" s="28">
        <v>0</v>
      </c>
      <c r="AA21" s="29" t="s">
        <v>1155</v>
      </c>
      <c r="AB21" s="27">
        <v>0</v>
      </c>
      <c r="AC21" s="30">
        <v>93.33</v>
      </c>
      <c r="AD21" s="31">
        <v>14760000</v>
      </c>
      <c r="AE21" s="29">
        <f t="shared" si="0"/>
        <v>6.6700000000000017</v>
      </c>
      <c r="AF21" s="32" t="s">
        <v>230</v>
      </c>
    </row>
    <row r="22" spans="1:32" ht="83.25" customHeight="1" thickBot="1" x14ac:dyDescent="0.3">
      <c r="A22" s="33" t="s">
        <v>231</v>
      </c>
      <c r="B22" s="34" t="s">
        <v>232</v>
      </c>
      <c r="C22" s="41">
        <v>66607</v>
      </c>
      <c r="D22" s="36" t="s">
        <v>233</v>
      </c>
      <c r="E22" s="37" t="s">
        <v>234</v>
      </c>
      <c r="F22" s="38" t="s">
        <v>235</v>
      </c>
      <c r="G22" s="37" t="s">
        <v>52</v>
      </c>
      <c r="H22" s="37">
        <v>1126908588</v>
      </c>
      <c r="I22" s="35">
        <v>3124693701</v>
      </c>
      <c r="J22" s="39" t="s">
        <v>236</v>
      </c>
      <c r="K22" s="40" t="s">
        <v>140</v>
      </c>
      <c r="L22" s="41" t="s">
        <v>86</v>
      </c>
      <c r="M22" s="40" t="s">
        <v>237</v>
      </c>
      <c r="N22" s="42" t="s">
        <v>238</v>
      </c>
      <c r="O22" s="22" t="s">
        <v>43</v>
      </c>
      <c r="P22" s="23" t="s">
        <v>68</v>
      </c>
      <c r="Q22" s="40" t="s">
        <v>69</v>
      </c>
      <c r="R22" s="40">
        <v>2198</v>
      </c>
      <c r="S22" s="40">
        <v>11</v>
      </c>
      <c r="T22" s="24">
        <v>44574</v>
      </c>
      <c r="U22" s="43">
        <v>44575</v>
      </c>
      <c r="V22" s="43">
        <v>44907</v>
      </c>
      <c r="W22" s="44">
        <v>48840000</v>
      </c>
      <c r="X22" s="27" t="s">
        <v>1155</v>
      </c>
      <c r="Y22" s="27" t="s">
        <v>1155</v>
      </c>
      <c r="Z22" s="28">
        <v>0</v>
      </c>
      <c r="AA22" s="29" t="s">
        <v>1155</v>
      </c>
      <c r="AB22" s="27">
        <v>0</v>
      </c>
      <c r="AC22" s="30">
        <v>69.09</v>
      </c>
      <c r="AD22" s="31">
        <v>33744000</v>
      </c>
      <c r="AE22" s="29">
        <f t="shared" si="0"/>
        <v>30.909999999999997</v>
      </c>
      <c r="AF22" s="32" t="s">
        <v>239</v>
      </c>
    </row>
    <row r="23" spans="1:32" ht="83.25" customHeight="1" thickBot="1" x14ac:dyDescent="0.3">
      <c r="A23" s="33" t="s">
        <v>208</v>
      </c>
      <c r="B23" s="34" t="s">
        <v>240</v>
      </c>
      <c r="C23" s="41">
        <v>66699</v>
      </c>
      <c r="D23" s="36" t="s">
        <v>241</v>
      </c>
      <c r="E23" s="37" t="s">
        <v>242</v>
      </c>
      <c r="F23" s="38" t="s">
        <v>243</v>
      </c>
      <c r="G23" s="37" t="s">
        <v>37</v>
      </c>
      <c r="H23" s="37">
        <v>79890568</v>
      </c>
      <c r="I23" s="35">
        <v>3013368818</v>
      </c>
      <c r="J23" s="39" t="s">
        <v>244</v>
      </c>
      <c r="K23" s="40" t="s">
        <v>202</v>
      </c>
      <c r="L23" s="41" t="s">
        <v>203</v>
      </c>
      <c r="M23" s="40" t="s">
        <v>245</v>
      </c>
      <c r="N23" s="42" t="s">
        <v>246</v>
      </c>
      <c r="O23" s="22" t="s">
        <v>43</v>
      </c>
      <c r="P23" s="23" t="s">
        <v>44</v>
      </c>
      <c r="Q23" s="40" t="s">
        <v>69</v>
      </c>
      <c r="R23" s="40">
        <v>2198</v>
      </c>
      <c r="S23" s="40">
        <v>6</v>
      </c>
      <c r="T23" s="24">
        <v>44575</v>
      </c>
      <c r="U23" s="43">
        <v>44578</v>
      </c>
      <c r="V23" s="43">
        <v>44758</v>
      </c>
      <c r="W23" s="44">
        <v>32400000</v>
      </c>
      <c r="X23" s="27" t="s">
        <v>1155</v>
      </c>
      <c r="Y23" s="27" t="s">
        <v>1155</v>
      </c>
      <c r="Z23" s="28">
        <v>0</v>
      </c>
      <c r="AA23" s="29" t="s">
        <v>1155</v>
      </c>
      <c r="AB23" s="27">
        <v>0</v>
      </c>
      <c r="AC23" s="30">
        <v>75.56</v>
      </c>
      <c r="AD23" s="31">
        <v>32400000</v>
      </c>
      <c r="AE23" s="29">
        <f t="shared" si="0"/>
        <v>24.439999999999998</v>
      </c>
      <c r="AF23" s="32" t="s">
        <v>247</v>
      </c>
    </row>
    <row r="24" spans="1:32" ht="83.25" customHeight="1" thickBot="1" x14ac:dyDescent="0.3">
      <c r="A24" s="33" t="s">
        <v>214</v>
      </c>
      <c r="B24" s="34" t="s">
        <v>248</v>
      </c>
      <c r="C24" s="41">
        <v>66818</v>
      </c>
      <c r="D24" s="36" t="s">
        <v>249</v>
      </c>
      <c r="E24" s="37" t="s">
        <v>250</v>
      </c>
      <c r="F24" s="38" t="s">
        <v>251</v>
      </c>
      <c r="G24" s="37" t="s">
        <v>52</v>
      </c>
      <c r="H24" s="45">
        <v>51879613</v>
      </c>
      <c r="I24" s="35">
        <v>6017138109</v>
      </c>
      <c r="J24" s="39" t="s">
        <v>252</v>
      </c>
      <c r="K24" s="40" t="s">
        <v>107</v>
      </c>
      <c r="L24" s="41" t="s">
        <v>108</v>
      </c>
      <c r="M24" s="40" t="s">
        <v>109</v>
      </c>
      <c r="N24" s="40" t="s">
        <v>205</v>
      </c>
      <c r="O24" s="22" t="s">
        <v>43</v>
      </c>
      <c r="P24" s="23" t="s">
        <v>68</v>
      </c>
      <c r="Q24" s="40" t="s">
        <v>111</v>
      </c>
      <c r="R24" s="40">
        <v>2198</v>
      </c>
      <c r="S24" s="40">
        <v>8</v>
      </c>
      <c r="T24" s="24">
        <v>44574</v>
      </c>
      <c r="U24" s="43">
        <v>44575</v>
      </c>
      <c r="V24" s="43">
        <v>44816</v>
      </c>
      <c r="W24" s="44">
        <v>19680000</v>
      </c>
      <c r="X24" s="27" t="s">
        <v>1155</v>
      </c>
      <c r="Y24" s="27" t="s">
        <v>1155</v>
      </c>
      <c r="Z24" s="28">
        <v>0</v>
      </c>
      <c r="AA24" s="29" t="s">
        <v>1155</v>
      </c>
      <c r="AB24" s="27">
        <v>0</v>
      </c>
      <c r="AC24" s="30">
        <v>82.5</v>
      </c>
      <c r="AD24" s="31">
        <v>18696000</v>
      </c>
      <c r="AE24" s="29">
        <f t="shared" si="0"/>
        <v>17.5</v>
      </c>
      <c r="AF24" s="32" t="s">
        <v>253</v>
      </c>
    </row>
    <row r="25" spans="1:32" ht="83.25" customHeight="1" thickBot="1" x14ac:dyDescent="0.3">
      <c r="A25" s="33" t="s">
        <v>254</v>
      </c>
      <c r="B25" s="34" t="s">
        <v>255</v>
      </c>
      <c r="C25" s="41">
        <v>67660</v>
      </c>
      <c r="D25" s="36" t="s">
        <v>256</v>
      </c>
      <c r="E25" s="37" t="s">
        <v>257</v>
      </c>
      <c r="F25" s="38" t="s">
        <v>258</v>
      </c>
      <c r="G25" s="37" t="s">
        <v>37</v>
      </c>
      <c r="H25" s="45">
        <v>1074133645</v>
      </c>
      <c r="I25" s="35">
        <v>3223669282</v>
      </c>
      <c r="J25" s="46" t="s">
        <v>259</v>
      </c>
      <c r="K25" s="40" t="s">
        <v>85</v>
      </c>
      <c r="L25" s="41" t="s">
        <v>151</v>
      </c>
      <c r="M25" s="40" t="s">
        <v>260</v>
      </c>
      <c r="N25" s="42" t="s">
        <v>261</v>
      </c>
      <c r="O25" s="22" t="s">
        <v>43</v>
      </c>
      <c r="P25" s="23" t="s">
        <v>44</v>
      </c>
      <c r="Q25" s="40" t="s">
        <v>45</v>
      </c>
      <c r="R25" s="40">
        <v>2186</v>
      </c>
      <c r="S25" s="40">
        <v>6</v>
      </c>
      <c r="T25" s="24">
        <v>44574</v>
      </c>
      <c r="U25" s="43">
        <v>44575</v>
      </c>
      <c r="V25" s="43">
        <v>44754</v>
      </c>
      <c r="W25" s="44">
        <v>36000000</v>
      </c>
      <c r="X25" s="27" t="s">
        <v>1155</v>
      </c>
      <c r="Y25" s="27" t="s">
        <v>1155</v>
      </c>
      <c r="Z25" s="28">
        <v>0</v>
      </c>
      <c r="AA25" s="29" t="s">
        <v>1155</v>
      </c>
      <c r="AB25" s="27">
        <v>0</v>
      </c>
      <c r="AC25" s="30">
        <v>93.33</v>
      </c>
      <c r="AD25" s="31">
        <v>33600000</v>
      </c>
      <c r="AE25" s="29">
        <f t="shared" si="0"/>
        <v>6.6700000000000017</v>
      </c>
      <c r="AF25" s="32" t="s">
        <v>262</v>
      </c>
    </row>
    <row r="26" spans="1:32" ht="83.25" customHeight="1" thickBot="1" x14ac:dyDescent="0.3">
      <c r="A26" s="33" t="s">
        <v>197</v>
      </c>
      <c r="B26" s="34" t="s">
        <v>263</v>
      </c>
      <c r="C26" s="41">
        <v>66717</v>
      </c>
      <c r="D26" s="36" t="s">
        <v>264</v>
      </c>
      <c r="E26" s="37" t="s">
        <v>265</v>
      </c>
      <c r="F26" s="38" t="s">
        <v>266</v>
      </c>
      <c r="G26" s="37" t="s">
        <v>37</v>
      </c>
      <c r="H26" s="45">
        <v>79614602</v>
      </c>
      <c r="I26" s="35">
        <v>3144280010</v>
      </c>
      <c r="J26" s="39" t="s">
        <v>267</v>
      </c>
      <c r="K26" s="40" t="s">
        <v>268</v>
      </c>
      <c r="L26" s="41" t="s">
        <v>161</v>
      </c>
      <c r="M26" s="40" t="s">
        <v>269</v>
      </c>
      <c r="N26" s="42" t="s">
        <v>270</v>
      </c>
      <c r="O26" s="22" t="s">
        <v>43</v>
      </c>
      <c r="P26" s="23" t="s">
        <v>44</v>
      </c>
      <c r="Q26" s="40" t="s">
        <v>271</v>
      </c>
      <c r="R26" s="40">
        <v>2189</v>
      </c>
      <c r="S26" s="40">
        <v>8</v>
      </c>
      <c r="T26" s="24">
        <v>44574</v>
      </c>
      <c r="U26" s="43">
        <v>44579</v>
      </c>
      <c r="V26" s="43">
        <v>44820</v>
      </c>
      <c r="W26" s="44">
        <v>57600000</v>
      </c>
      <c r="X26" s="27" t="s">
        <v>1155</v>
      </c>
      <c r="Y26" s="27" t="s">
        <v>1155</v>
      </c>
      <c r="Z26" s="28">
        <v>0</v>
      </c>
      <c r="AA26" s="29" t="s">
        <v>1155</v>
      </c>
      <c r="AB26" s="27">
        <v>0</v>
      </c>
      <c r="AC26" s="30">
        <v>68.33</v>
      </c>
      <c r="AD26" s="31">
        <v>46560000</v>
      </c>
      <c r="AE26" s="29">
        <f t="shared" si="0"/>
        <v>31.67</v>
      </c>
      <c r="AF26" s="32" t="s">
        <v>272</v>
      </c>
    </row>
    <row r="27" spans="1:32" ht="83.25" customHeight="1" thickBot="1" x14ac:dyDescent="0.3">
      <c r="A27" s="33" t="s">
        <v>273</v>
      </c>
      <c r="B27" s="34" t="s">
        <v>274</v>
      </c>
      <c r="C27" s="41">
        <v>67699</v>
      </c>
      <c r="D27" s="36" t="s">
        <v>275</v>
      </c>
      <c r="E27" s="37" t="s">
        <v>276</v>
      </c>
      <c r="F27" s="38" t="s">
        <v>277</v>
      </c>
      <c r="G27" s="37" t="s">
        <v>37</v>
      </c>
      <c r="H27" s="37">
        <v>1018456962</v>
      </c>
      <c r="I27" s="35">
        <v>3217678032</v>
      </c>
      <c r="J27" s="46" t="s">
        <v>278</v>
      </c>
      <c r="K27" s="40" t="s">
        <v>279</v>
      </c>
      <c r="L27" s="41" t="s">
        <v>280</v>
      </c>
      <c r="M27" s="41" t="s">
        <v>281</v>
      </c>
      <c r="N27" s="42" t="s">
        <v>282</v>
      </c>
      <c r="O27" s="22" t="s">
        <v>43</v>
      </c>
      <c r="P27" s="23" t="s">
        <v>68</v>
      </c>
      <c r="Q27" s="40" t="s">
        <v>69</v>
      </c>
      <c r="R27" s="40">
        <v>2198</v>
      </c>
      <c r="S27" s="40">
        <v>6</v>
      </c>
      <c r="T27" s="24">
        <v>44574</v>
      </c>
      <c r="U27" s="43">
        <v>44575</v>
      </c>
      <c r="V27" s="43">
        <v>44754</v>
      </c>
      <c r="W27" s="44">
        <v>27720000</v>
      </c>
      <c r="X27" s="27" t="s">
        <v>1155</v>
      </c>
      <c r="Y27" s="27" t="s">
        <v>1155</v>
      </c>
      <c r="Z27" s="28">
        <v>0</v>
      </c>
      <c r="AA27" s="29" t="s">
        <v>1155</v>
      </c>
      <c r="AB27" s="27">
        <v>0</v>
      </c>
      <c r="AC27" s="30">
        <v>100</v>
      </c>
      <c r="AD27" s="31">
        <v>27720000</v>
      </c>
      <c r="AE27" s="29">
        <f t="shared" si="0"/>
        <v>0</v>
      </c>
      <c r="AF27" s="32" t="s">
        <v>283</v>
      </c>
    </row>
    <row r="28" spans="1:32" ht="83.25" customHeight="1" thickBot="1" x14ac:dyDescent="0.3">
      <c r="A28" s="33" t="s">
        <v>284</v>
      </c>
      <c r="B28" s="34" t="s">
        <v>285</v>
      </c>
      <c r="C28" s="41">
        <v>67094</v>
      </c>
      <c r="D28" s="36" t="s">
        <v>286</v>
      </c>
      <c r="E28" s="37" t="s">
        <v>287</v>
      </c>
      <c r="F28" s="38" t="s">
        <v>288</v>
      </c>
      <c r="G28" s="37" t="s">
        <v>37</v>
      </c>
      <c r="H28" s="37">
        <v>10194914219</v>
      </c>
      <c r="I28" s="35">
        <v>3005336782</v>
      </c>
      <c r="J28" s="46"/>
      <c r="K28" s="40" t="s">
        <v>289</v>
      </c>
      <c r="L28" s="41" t="s">
        <v>290</v>
      </c>
      <c r="M28" s="40" t="s">
        <v>291</v>
      </c>
      <c r="N28" s="42" t="s">
        <v>292</v>
      </c>
      <c r="O28" s="22" t="s">
        <v>43</v>
      </c>
      <c r="P28" s="23" t="s">
        <v>44</v>
      </c>
      <c r="Q28" s="40" t="s">
        <v>69</v>
      </c>
      <c r="R28" s="40">
        <v>2189</v>
      </c>
      <c r="S28" s="40">
        <v>6</v>
      </c>
      <c r="T28" s="24">
        <v>44579</v>
      </c>
      <c r="U28" s="43">
        <v>44580</v>
      </c>
      <c r="V28" s="35" t="s">
        <v>293</v>
      </c>
      <c r="W28" s="44">
        <v>27720000</v>
      </c>
      <c r="X28" s="27" t="s">
        <v>1155</v>
      </c>
      <c r="Y28" s="27" t="s">
        <v>1155</v>
      </c>
      <c r="Z28" s="28">
        <v>0</v>
      </c>
      <c r="AA28" s="29" t="s">
        <v>1155</v>
      </c>
      <c r="AB28" s="27">
        <v>0</v>
      </c>
      <c r="AC28" s="30">
        <v>100</v>
      </c>
      <c r="AD28" s="31">
        <v>27720000</v>
      </c>
      <c r="AE28" s="29">
        <f t="shared" si="0"/>
        <v>0</v>
      </c>
      <c r="AF28" s="32" t="s">
        <v>294</v>
      </c>
    </row>
    <row r="29" spans="1:32" ht="83.25" customHeight="1" thickBot="1" x14ac:dyDescent="0.3">
      <c r="A29" s="33" t="s">
        <v>295</v>
      </c>
      <c r="B29" s="34" t="s">
        <v>296</v>
      </c>
      <c r="C29" s="41">
        <v>66612</v>
      </c>
      <c r="D29" s="36" t="s">
        <v>297</v>
      </c>
      <c r="E29" s="37" t="s">
        <v>298</v>
      </c>
      <c r="F29" s="38" t="s">
        <v>299</v>
      </c>
      <c r="G29" s="37" t="s">
        <v>52</v>
      </c>
      <c r="H29" s="37" t="s">
        <v>300</v>
      </c>
      <c r="I29" s="35">
        <v>3193315840</v>
      </c>
      <c r="J29" s="46" t="s">
        <v>301</v>
      </c>
      <c r="K29" s="40" t="s">
        <v>302</v>
      </c>
      <c r="L29" s="41" t="s">
        <v>303</v>
      </c>
      <c r="M29" s="40" t="s">
        <v>304</v>
      </c>
      <c r="N29" s="42" t="s">
        <v>305</v>
      </c>
      <c r="O29" s="22" t="s">
        <v>43</v>
      </c>
      <c r="P29" s="23" t="s">
        <v>44</v>
      </c>
      <c r="Q29" s="40" t="s">
        <v>45</v>
      </c>
      <c r="R29" s="40">
        <v>1851</v>
      </c>
      <c r="S29" s="40">
        <v>6</v>
      </c>
      <c r="T29" s="24">
        <v>44578</v>
      </c>
      <c r="U29" s="43">
        <v>44580</v>
      </c>
      <c r="V29" s="43">
        <v>44759</v>
      </c>
      <c r="W29" s="44">
        <v>32400000</v>
      </c>
      <c r="X29" s="27" t="s">
        <v>1155</v>
      </c>
      <c r="Y29" s="27" t="s">
        <v>1155</v>
      </c>
      <c r="Z29" s="28">
        <v>0</v>
      </c>
      <c r="AA29" s="29" t="s">
        <v>1155</v>
      </c>
      <c r="AB29" s="27">
        <v>0</v>
      </c>
      <c r="AC29" s="30">
        <v>90.56</v>
      </c>
      <c r="AD29" s="31">
        <v>32400000</v>
      </c>
      <c r="AE29" s="29">
        <f t="shared" si="0"/>
        <v>9.4399999999999977</v>
      </c>
      <c r="AF29" s="32" t="s">
        <v>306</v>
      </c>
    </row>
    <row r="30" spans="1:32" ht="83.25" customHeight="1" thickBot="1" x14ac:dyDescent="0.3">
      <c r="A30" s="33" t="s">
        <v>307</v>
      </c>
      <c r="B30" s="34" t="s">
        <v>308</v>
      </c>
      <c r="C30" s="41">
        <v>69835</v>
      </c>
      <c r="D30" s="36" t="s">
        <v>309</v>
      </c>
      <c r="E30" s="37" t="s">
        <v>310</v>
      </c>
      <c r="F30" s="38" t="s">
        <v>311</v>
      </c>
      <c r="G30" s="37" t="s">
        <v>37</v>
      </c>
      <c r="H30" s="45">
        <v>1023875489</v>
      </c>
      <c r="I30" s="35">
        <v>3506382483</v>
      </c>
      <c r="J30" s="46" t="s">
        <v>312</v>
      </c>
      <c r="K30" s="40" t="s">
        <v>64</v>
      </c>
      <c r="L30" s="41" t="s">
        <v>65</v>
      </c>
      <c r="M30" s="40" t="s">
        <v>313</v>
      </c>
      <c r="N30" s="40" t="s">
        <v>205</v>
      </c>
      <c r="O30" s="22" t="s">
        <v>43</v>
      </c>
      <c r="P30" s="23" t="s">
        <v>68</v>
      </c>
      <c r="Q30" s="40" t="s">
        <v>314</v>
      </c>
      <c r="R30" s="40">
        <v>2198</v>
      </c>
      <c r="S30" s="40">
        <v>6</v>
      </c>
      <c r="T30" s="24">
        <v>44578</v>
      </c>
      <c r="U30" s="43">
        <v>44579</v>
      </c>
      <c r="V30" s="43">
        <v>44758</v>
      </c>
      <c r="W30" s="44">
        <v>11160000</v>
      </c>
      <c r="X30" s="27" t="s">
        <v>1155</v>
      </c>
      <c r="Y30" s="27" t="s">
        <v>1155</v>
      </c>
      <c r="Z30" s="28">
        <v>0</v>
      </c>
      <c r="AA30" s="29" t="s">
        <v>1155</v>
      </c>
      <c r="AB30" s="27">
        <v>0</v>
      </c>
      <c r="AC30" s="30">
        <v>100</v>
      </c>
      <c r="AD30" s="31">
        <v>11160000</v>
      </c>
      <c r="AE30" s="29">
        <f t="shared" si="0"/>
        <v>0</v>
      </c>
      <c r="AF30" s="32" t="s">
        <v>315</v>
      </c>
    </row>
    <row r="31" spans="1:32" ht="83.25" customHeight="1" thickBot="1" x14ac:dyDescent="0.3">
      <c r="A31" s="33" t="s">
        <v>215</v>
      </c>
      <c r="B31" s="34" t="s">
        <v>316</v>
      </c>
      <c r="C31" s="41">
        <v>66793</v>
      </c>
      <c r="D31" s="36" t="s">
        <v>317</v>
      </c>
      <c r="E31" s="37" t="s">
        <v>318</v>
      </c>
      <c r="F31" s="38" t="s">
        <v>319</v>
      </c>
      <c r="G31" s="37" t="s">
        <v>37</v>
      </c>
      <c r="H31" s="45">
        <v>79488817</v>
      </c>
      <c r="I31" s="35">
        <v>3202716325</v>
      </c>
      <c r="J31" s="46" t="s">
        <v>320</v>
      </c>
      <c r="K31" s="40" t="s">
        <v>202</v>
      </c>
      <c r="L31" s="41" t="s">
        <v>203</v>
      </c>
      <c r="M31" s="40" t="s">
        <v>321</v>
      </c>
      <c r="N31" s="40" t="s">
        <v>205</v>
      </c>
      <c r="O31" s="22" t="s">
        <v>43</v>
      </c>
      <c r="P31" s="23" t="s">
        <v>68</v>
      </c>
      <c r="Q31" s="40" t="s">
        <v>111</v>
      </c>
      <c r="R31" s="40">
        <v>2198</v>
      </c>
      <c r="S31" s="40">
        <v>11</v>
      </c>
      <c r="T31" s="24">
        <v>44575</v>
      </c>
      <c r="U31" s="43">
        <v>44578</v>
      </c>
      <c r="V31" s="43">
        <v>44910</v>
      </c>
      <c r="W31" s="44">
        <v>29997000</v>
      </c>
      <c r="X31" s="27" t="s">
        <v>1155</v>
      </c>
      <c r="Y31" s="27" t="s">
        <v>1155</v>
      </c>
      <c r="Z31" s="28">
        <v>0</v>
      </c>
      <c r="AA31" s="29" t="s">
        <v>1155</v>
      </c>
      <c r="AB31" s="27">
        <v>0</v>
      </c>
      <c r="AC31" s="30">
        <v>59.09</v>
      </c>
      <c r="AD31" s="31">
        <v>20452500</v>
      </c>
      <c r="AE31" s="29">
        <f t="shared" si="0"/>
        <v>40.909999999999997</v>
      </c>
      <c r="AF31" s="32" t="s">
        <v>322</v>
      </c>
    </row>
    <row r="32" spans="1:32" ht="83.25" customHeight="1" thickBot="1" x14ac:dyDescent="0.3">
      <c r="A32" s="33" t="s">
        <v>323</v>
      </c>
      <c r="B32" s="34" t="s">
        <v>207</v>
      </c>
      <c r="C32" s="41">
        <v>67406</v>
      </c>
      <c r="D32" s="36" t="s">
        <v>324</v>
      </c>
      <c r="E32" s="37" t="s">
        <v>325</v>
      </c>
      <c r="F32" s="38" t="s">
        <v>326</v>
      </c>
      <c r="G32" s="37" t="s">
        <v>37</v>
      </c>
      <c r="H32" s="37">
        <v>5230855</v>
      </c>
      <c r="I32" s="35">
        <v>3184842653</v>
      </c>
      <c r="J32" s="46" t="s">
        <v>327</v>
      </c>
      <c r="K32" s="40" t="s">
        <v>289</v>
      </c>
      <c r="L32" s="41" t="s">
        <v>290</v>
      </c>
      <c r="M32" s="40" t="s">
        <v>328</v>
      </c>
      <c r="N32" s="42" t="s">
        <v>329</v>
      </c>
      <c r="O32" s="22" t="s">
        <v>43</v>
      </c>
      <c r="P32" s="23" t="s">
        <v>68</v>
      </c>
      <c r="Q32" s="40" t="s">
        <v>45</v>
      </c>
      <c r="R32" s="40">
        <v>2198</v>
      </c>
      <c r="S32" s="40">
        <v>11</v>
      </c>
      <c r="T32" s="24">
        <v>44575</v>
      </c>
      <c r="U32" s="43">
        <v>44578</v>
      </c>
      <c r="V32" s="43">
        <v>44910</v>
      </c>
      <c r="W32" s="44">
        <v>59400000</v>
      </c>
      <c r="X32" s="27" t="s">
        <v>1155</v>
      </c>
      <c r="Y32" s="27" t="s">
        <v>1155</v>
      </c>
      <c r="Z32" s="28">
        <v>0</v>
      </c>
      <c r="AA32" s="29" t="s">
        <v>1155</v>
      </c>
      <c r="AB32" s="27">
        <v>0</v>
      </c>
      <c r="AC32" s="30">
        <v>59.09</v>
      </c>
      <c r="AD32" s="31">
        <v>40500000</v>
      </c>
      <c r="AE32" s="29">
        <f t="shared" si="0"/>
        <v>40.909999999999997</v>
      </c>
      <c r="AF32" s="32" t="s">
        <v>330</v>
      </c>
    </row>
    <row r="33" spans="1:32" ht="83.25" customHeight="1" thickBot="1" x14ac:dyDescent="0.3">
      <c r="A33" s="33" t="s">
        <v>331</v>
      </c>
      <c r="B33" s="34" t="s">
        <v>332</v>
      </c>
      <c r="C33" s="48">
        <v>66852</v>
      </c>
      <c r="D33" s="36" t="s">
        <v>333</v>
      </c>
      <c r="E33" s="37" t="s">
        <v>334</v>
      </c>
      <c r="F33" s="38" t="s">
        <v>335</v>
      </c>
      <c r="G33" s="37" t="s">
        <v>52</v>
      </c>
      <c r="H33" s="45">
        <v>1082896812</v>
      </c>
      <c r="I33" s="62">
        <v>3102807420</v>
      </c>
      <c r="J33" s="46" t="s">
        <v>336</v>
      </c>
      <c r="K33" s="63" t="s">
        <v>337</v>
      </c>
      <c r="L33" s="48" t="s">
        <v>338</v>
      </c>
      <c r="M33" s="63" t="s">
        <v>339</v>
      </c>
      <c r="N33" s="64" t="s">
        <v>340</v>
      </c>
      <c r="O33" s="22" t="s">
        <v>43</v>
      </c>
      <c r="P33" s="23" t="s">
        <v>44</v>
      </c>
      <c r="Q33" s="63" t="s">
        <v>45</v>
      </c>
      <c r="R33" s="63">
        <v>2190</v>
      </c>
      <c r="S33" s="63">
        <v>6</v>
      </c>
      <c r="T33" s="24">
        <v>44575</v>
      </c>
      <c r="U33" s="65">
        <v>44578</v>
      </c>
      <c r="V33" s="65">
        <v>44758</v>
      </c>
      <c r="W33" s="66">
        <v>27720000</v>
      </c>
      <c r="X33" s="27" t="s">
        <v>1155</v>
      </c>
      <c r="Y33" s="27" t="s">
        <v>1155</v>
      </c>
      <c r="Z33" s="28">
        <v>0</v>
      </c>
      <c r="AA33" s="29" t="s">
        <v>1155</v>
      </c>
      <c r="AB33" s="27">
        <v>0</v>
      </c>
      <c r="AC33" s="30">
        <v>74.44</v>
      </c>
      <c r="AD33" s="31">
        <v>20636000</v>
      </c>
      <c r="AE33" s="29">
        <f t="shared" si="0"/>
        <v>25.560000000000002</v>
      </c>
      <c r="AF33" s="32" t="s">
        <v>341</v>
      </c>
    </row>
    <row r="34" spans="1:32" ht="83.25" customHeight="1" thickBot="1" x14ac:dyDescent="0.3">
      <c r="A34" s="33" t="s">
        <v>342</v>
      </c>
      <c r="B34" s="34" t="s">
        <v>343</v>
      </c>
      <c r="C34" s="41">
        <v>66801</v>
      </c>
      <c r="D34" s="36" t="s">
        <v>344</v>
      </c>
      <c r="E34" s="37" t="s">
        <v>345</v>
      </c>
      <c r="F34" s="38" t="s">
        <v>346</v>
      </c>
      <c r="G34" s="37" t="s">
        <v>52</v>
      </c>
      <c r="H34" s="45">
        <v>1015449672</v>
      </c>
      <c r="I34" s="35">
        <v>3202728662</v>
      </c>
      <c r="J34" s="46" t="s">
        <v>347</v>
      </c>
      <c r="K34" s="40" t="s">
        <v>39</v>
      </c>
      <c r="L34" s="41" t="s">
        <v>86</v>
      </c>
      <c r="M34" s="40" t="s">
        <v>348</v>
      </c>
      <c r="N34" s="42" t="s">
        <v>349</v>
      </c>
      <c r="O34" s="22" t="s">
        <v>43</v>
      </c>
      <c r="P34" s="23" t="s">
        <v>44</v>
      </c>
      <c r="Q34" s="40" t="s">
        <v>69</v>
      </c>
      <c r="R34" s="40">
        <v>2198</v>
      </c>
      <c r="S34" s="40">
        <v>11</v>
      </c>
      <c r="T34" s="24">
        <v>44578</v>
      </c>
      <c r="U34" s="43">
        <v>44579</v>
      </c>
      <c r="V34" s="43">
        <v>44911</v>
      </c>
      <c r="W34" s="44">
        <v>77220000</v>
      </c>
      <c r="X34" s="27" t="s">
        <v>1155</v>
      </c>
      <c r="Y34" s="27" t="s">
        <v>1155</v>
      </c>
      <c r="Z34" s="28">
        <v>0</v>
      </c>
      <c r="AA34" s="29" t="s">
        <v>1155</v>
      </c>
      <c r="AB34" s="27">
        <v>0</v>
      </c>
      <c r="AC34" s="30">
        <v>67.88</v>
      </c>
      <c r="AD34" s="31">
        <v>52416000</v>
      </c>
      <c r="AE34" s="29">
        <f t="shared" ref="AE34:AE65" si="1">100-AC34</f>
        <v>32.120000000000005</v>
      </c>
      <c r="AF34" s="32" t="s">
        <v>350</v>
      </c>
    </row>
    <row r="35" spans="1:32" ht="83.25" customHeight="1" thickBot="1" x14ac:dyDescent="0.3">
      <c r="A35" s="33" t="s">
        <v>351</v>
      </c>
      <c r="B35" s="34" t="s">
        <v>352</v>
      </c>
      <c r="C35" s="41">
        <v>67678</v>
      </c>
      <c r="D35" s="36" t="s">
        <v>353</v>
      </c>
      <c r="E35" s="37" t="s">
        <v>354</v>
      </c>
      <c r="F35" s="38" t="s">
        <v>355</v>
      </c>
      <c r="G35" s="37" t="s">
        <v>52</v>
      </c>
      <c r="H35" s="45">
        <v>65716349</v>
      </c>
      <c r="I35" s="35">
        <v>3503428662</v>
      </c>
      <c r="J35" s="46" t="s">
        <v>356</v>
      </c>
      <c r="K35" s="40" t="s">
        <v>357</v>
      </c>
      <c r="L35" s="41" t="s">
        <v>358</v>
      </c>
      <c r="M35" s="40" t="s">
        <v>359</v>
      </c>
      <c r="N35" s="67" t="s">
        <v>360</v>
      </c>
      <c r="O35" s="22" t="s">
        <v>43</v>
      </c>
      <c r="P35" s="23" t="s">
        <v>44</v>
      </c>
      <c r="Q35" s="40" t="s">
        <v>271</v>
      </c>
      <c r="R35" s="40">
        <v>2198</v>
      </c>
      <c r="S35" s="40">
        <v>6</v>
      </c>
      <c r="T35" s="24">
        <v>44582</v>
      </c>
      <c r="U35" s="43">
        <v>44596</v>
      </c>
      <c r="V35" s="43">
        <v>44778</v>
      </c>
      <c r="W35" s="44">
        <v>42120000</v>
      </c>
      <c r="X35" s="27" t="s">
        <v>1155</v>
      </c>
      <c r="Y35" s="27" t="s">
        <v>1155</v>
      </c>
      <c r="Z35" s="28">
        <v>0</v>
      </c>
      <c r="AA35" s="29" t="s">
        <v>1155</v>
      </c>
      <c r="AB35" s="27">
        <v>0</v>
      </c>
      <c r="AC35" s="30">
        <v>97.22</v>
      </c>
      <c r="AD35" s="31">
        <v>41142500</v>
      </c>
      <c r="AE35" s="29">
        <f t="shared" si="1"/>
        <v>2.7800000000000011</v>
      </c>
      <c r="AF35" s="68" t="s">
        <v>361</v>
      </c>
    </row>
    <row r="36" spans="1:32" ht="83.25" customHeight="1" thickBot="1" x14ac:dyDescent="0.3">
      <c r="A36" s="33" t="s">
        <v>362</v>
      </c>
      <c r="B36" s="34" t="s">
        <v>363</v>
      </c>
      <c r="C36" s="41">
        <v>66850</v>
      </c>
      <c r="D36" s="36" t="s">
        <v>364</v>
      </c>
      <c r="E36" s="37" t="s">
        <v>365</v>
      </c>
      <c r="F36" s="38" t="s">
        <v>366</v>
      </c>
      <c r="G36" s="37" t="s">
        <v>37</v>
      </c>
      <c r="H36" s="45">
        <v>1019002889</v>
      </c>
      <c r="I36" s="35">
        <v>3138557537</v>
      </c>
      <c r="J36" s="46" t="s">
        <v>367</v>
      </c>
      <c r="K36" s="40" t="s">
        <v>39</v>
      </c>
      <c r="L36" s="41" t="s">
        <v>40</v>
      </c>
      <c r="M36" s="40" t="s">
        <v>368</v>
      </c>
      <c r="N36" s="42" t="s">
        <v>369</v>
      </c>
      <c r="O36" s="22" t="s">
        <v>43</v>
      </c>
      <c r="P36" s="23" t="s">
        <v>44</v>
      </c>
      <c r="Q36" s="40" t="s">
        <v>45</v>
      </c>
      <c r="R36" s="40">
        <v>2200</v>
      </c>
      <c r="S36" s="40">
        <v>6</v>
      </c>
      <c r="T36" s="24">
        <v>44578</v>
      </c>
      <c r="U36" s="43">
        <v>44579</v>
      </c>
      <c r="V36" s="43">
        <v>44758</v>
      </c>
      <c r="W36" s="44">
        <v>32400000</v>
      </c>
      <c r="X36" s="27" t="s">
        <v>1155</v>
      </c>
      <c r="Y36" s="27" t="s">
        <v>1155</v>
      </c>
      <c r="Z36" s="28">
        <v>0</v>
      </c>
      <c r="AA36" s="29" t="s">
        <v>1155</v>
      </c>
      <c r="AB36" s="27">
        <v>0</v>
      </c>
      <c r="AC36" s="30">
        <v>100</v>
      </c>
      <c r="AD36" s="31">
        <v>32400000</v>
      </c>
      <c r="AE36" s="29">
        <f t="shared" si="1"/>
        <v>0</v>
      </c>
      <c r="AF36" s="32" t="s">
        <v>370</v>
      </c>
    </row>
    <row r="37" spans="1:32" ht="83.25" customHeight="1" thickBot="1" x14ac:dyDescent="0.3">
      <c r="A37" s="33" t="s">
        <v>371</v>
      </c>
      <c r="B37" s="34" t="s">
        <v>372</v>
      </c>
      <c r="C37" s="41">
        <v>66837</v>
      </c>
      <c r="D37" s="36" t="s">
        <v>373</v>
      </c>
      <c r="E37" s="37" t="s">
        <v>374</v>
      </c>
      <c r="F37" s="38" t="s">
        <v>375</v>
      </c>
      <c r="G37" s="37" t="s">
        <v>37</v>
      </c>
      <c r="H37" s="45">
        <v>1072715196</v>
      </c>
      <c r="I37" s="35">
        <v>3222176277</v>
      </c>
      <c r="J37" s="46" t="s">
        <v>376</v>
      </c>
      <c r="K37" s="40" t="s">
        <v>39</v>
      </c>
      <c r="L37" s="41" t="s">
        <v>40</v>
      </c>
      <c r="M37" s="40" t="s">
        <v>377</v>
      </c>
      <c r="N37" s="42" t="s">
        <v>378</v>
      </c>
      <c r="O37" s="22" t="s">
        <v>43</v>
      </c>
      <c r="P37" s="23" t="s">
        <v>44</v>
      </c>
      <c r="Q37" s="40" t="s">
        <v>45</v>
      </c>
      <c r="R37" s="40">
        <v>2048</v>
      </c>
      <c r="S37" s="40">
        <v>6</v>
      </c>
      <c r="T37" s="24">
        <v>44578</v>
      </c>
      <c r="U37" s="43">
        <v>44579</v>
      </c>
      <c r="V37" s="43">
        <v>44758</v>
      </c>
      <c r="W37" s="44">
        <v>32400000</v>
      </c>
      <c r="X37" s="27" t="s">
        <v>1155</v>
      </c>
      <c r="Y37" s="27" t="s">
        <v>1155</v>
      </c>
      <c r="Z37" s="28">
        <v>0</v>
      </c>
      <c r="AA37" s="29" t="s">
        <v>1155</v>
      </c>
      <c r="AB37" s="27">
        <v>0</v>
      </c>
      <c r="AC37" s="30">
        <v>100</v>
      </c>
      <c r="AD37" s="31">
        <v>32400000</v>
      </c>
      <c r="AE37" s="29">
        <f t="shared" si="1"/>
        <v>0</v>
      </c>
      <c r="AF37" s="32" t="s">
        <v>379</v>
      </c>
    </row>
    <row r="38" spans="1:32" ht="83.25" customHeight="1" thickBot="1" x14ac:dyDescent="0.3">
      <c r="A38" s="33" t="s">
        <v>380</v>
      </c>
      <c r="B38" s="34" t="s">
        <v>381</v>
      </c>
      <c r="C38" s="41">
        <v>67406</v>
      </c>
      <c r="D38" s="36" t="s">
        <v>382</v>
      </c>
      <c r="E38" s="37" t="s">
        <v>383</v>
      </c>
      <c r="F38" s="38" t="s">
        <v>384</v>
      </c>
      <c r="G38" s="37" t="s">
        <v>52</v>
      </c>
      <c r="H38" s="37">
        <v>1019047566</v>
      </c>
      <c r="I38" s="35">
        <v>3028277036</v>
      </c>
      <c r="J38" s="46" t="s">
        <v>385</v>
      </c>
      <c r="K38" s="40" t="s">
        <v>289</v>
      </c>
      <c r="L38" s="41" t="s">
        <v>386</v>
      </c>
      <c r="M38" s="40" t="s">
        <v>328</v>
      </c>
      <c r="N38" s="40" t="s">
        <v>205</v>
      </c>
      <c r="O38" s="22" t="s">
        <v>43</v>
      </c>
      <c r="P38" s="23" t="s">
        <v>68</v>
      </c>
      <c r="Q38" s="40" t="s">
        <v>45</v>
      </c>
      <c r="R38" s="40">
        <v>2198</v>
      </c>
      <c r="S38" s="40">
        <v>11</v>
      </c>
      <c r="T38" s="24">
        <v>44578</v>
      </c>
      <c r="U38" s="43">
        <v>44579</v>
      </c>
      <c r="V38" s="43">
        <v>44911</v>
      </c>
      <c r="W38" s="44">
        <v>59400000</v>
      </c>
      <c r="X38" s="27" t="s">
        <v>1155</v>
      </c>
      <c r="Y38" s="27" t="s">
        <v>1155</v>
      </c>
      <c r="Z38" s="28">
        <v>0</v>
      </c>
      <c r="AA38" s="29" t="s">
        <v>1155</v>
      </c>
      <c r="AB38" s="27">
        <v>0</v>
      </c>
      <c r="AC38" s="30">
        <v>58.79</v>
      </c>
      <c r="AD38" s="31">
        <v>40320000</v>
      </c>
      <c r="AE38" s="29">
        <f t="shared" si="1"/>
        <v>41.21</v>
      </c>
      <c r="AF38" s="32" t="s">
        <v>387</v>
      </c>
    </row>
    <row r="39" spans="1:32" ht="83.25" customHeight="1" thickBot="1" x14ac:dyDescent="0.3">
      <c r="A39" s="33" t="s">
        <v>388</v>
      </c>
      <c r="B39" s="34" t="s">
        <v>389</v>
      </c>
      <c r="C39" s="41">
        <v>67784</v>
      </c>
      <c r="D39" s="36" t="s">
        <v>390</v>
      </c>
      <c r="E39" s="37" t="s">
        <v>391</v>
      </c>
      <c r="F39" s="38" t="s">
        <v>392</v>
      </c>
      <c r="G39" s="37" t="s">
        <v>37</v>
      </c>
      <c r="H39" s="37">
        <v>1016009101</v>
      </c>
      <c r="I39" s="35">
        <v>3204770154</v>
      </c>
      <c r="J39" s="46" t="s">
        <v>393</v>
      </c>
      <c r="K39" s="40" t="s">
        <v>129</v>
      </c>
      <c r="L39" s="41" t="s">
        <v>394</v>
      </c>
      <c r="M39" s="41" t="s">
        <v>395</v>
      </c>
      <c r="N39" s="42" t="s">
        <v>396</v>
      </c>
      <c r="O39" s="22" t="s">
        <v>43</v>
      </c>
      <c r="P39" s="23" t="s">
        <v>44</v>
      </c>
      <c r="Q39" s="40" t="s">
        <v>69</v>
      </c>
      <c r="R39" s="40">
        <v>2198</v>
      </c>
      <c r="S39" s="40">
        <v>6</v>
      </c>
      <c r="T39" s="24">
        <v>44578</v>
      </c>
      <c r="U39" s="43">
        <v>44579</v>
      </c>
      <c r="V39" s="43">
        <v>44758</v>
      </c>
      <c r="W39" s="44">
        <v>27720000</v>
      </c>
      <c r="X39" s="27" t="s">
        <v>1155</v>
      </c>
      <c r="Y39" s="27" t="s">
        <v>1155</v>
      </c>
      <c r="Z39" s="28">
        <v>0</v>
      </c>
      <c r="AA39" s="29" t="s">
        <v>1155</v>
      </c>
      <c r="AB39" s="27">
        <v>0</v>
      </c>
      <c r="AC39" s="30">
        <v>91.11</v>
      </c>
      <c r="AD39" s="31">
        <v>27720000</v>
      </c>
      <c r="AE39" s="29">
        <f t="shared" si="1"/>
        <v>8.89</v>
      </c>
      <c r="AF39" s="32" t="s">
        <v>397</v>
      </c>
    </row>
    <row r="40" spans="1:32" ht="83.25" customHeight="1" thickBot="1" x14ac:dyDescent="0.3">
      <c r="A40" s="33" t="s">
        <v>398</v>
      </c>
      <c r="B40" s="34" t="s">
        <v>399</v>
      </c>
      <c r="C40" s="48">
        <v>68134</v>
      </c>
      <c r="D40" s="36" t="s">
        <v>400</v>
      </c>
      <c r="E40" s="37" t="s">
        <v>401</v>
      </c>
      <c r="F40" s="38" t="s">
        <v>402</v>
      </c>
      <c r="G40" s="37" t="s">
        <v>37</v>
      </c>
      <c r="H40" s="37">
        <v>1013632075</v>
      </c>
      <c r="I40" s="62">
        <v>3167370449</v>
      </c>
      <c r="J40" s="46" t="s">
        <v>403</v>
      </c>
      <c r="K40" s="63" t="s">
        <v>337</v>
      </c>
      <c r="L40" s="48" t="s">
        <v>338</v>
      </c>
      <c r="M40" s="63" t="s">
        <v>404</v>
      </c>
      <c r="N40" s="64" t="s">
        <v>405</v>
      </c>
      <c r="O40" s="22" t="s">
        <v>43</v>
      </c>
      <c r="P40" s="23" t="s">
        <v>68</v>
      </c>
      <c r="Q40" s="63" t="s">
        <v>111</v>
      </c>
      <c r="R40" s="63">
        <v>2199</v>
      </c>
      <c r="S40" s="63">
        <v>6</v>
      </c>
      <c r="T40" s="24">
        <v>44579</v>
      </c>
      <c r="U40" s="65">
        <v>44580</v>
      </c>
      <c r="V40" s="65">
        <v>44759</v>
      </c>
      <c r="W40" s="66">
        <v>14760000</v>
      </c>
      <c r="X40" s="27" t="s">
        <v>1155</v>
      </c>
      <c r="Y40" s="27" t="s">
        <v>1155</v>
      </c>
      <c r="Z40" s="28">
        <v>0</v>
      </c>
      <c r="AA40" s="29" t="s">
        <v>1155</v>
      </c>
      <c r="AB40" s="27">
        <v>0</v>
      </c>
      <c r="AC40" s="30">
        <v>100</v>
      </c>
      <c r="AD40" s="31">
        <v>14760000</v>
      </c>
      <c r="AE40" s="29">
        <f t="shared" si="1"/>
        <v>0</v>
      </c>
      <c r="AF40" s="32" t="s">
        <v>406</v>
      </c>
    </row>
    <row r="41" spans="1:32" ht="83.25" customHeight="1" thickBot="1" x14ac:dyDescent="0.3">
      <c r="A41" s="33" t="s">
        <v>91</v>
      </c>
      <c r="B41" s="34" t="s">
        <v>407</v>
      </c>
      <c r="C41" s="41">
        <v>67158</v>
      </c>
      <c r="D41" s="36" t="s">
        <v>408</v>
      </c>
      <c r="E41" s="37" t="s">
        <v>409</v>
      </c>
      <c r="F41" s="38" t="s">
        <v>410</v>
      </c>
      <c r="G41" s="37" t="s">
        <v>37</v>
      </c>
      <c r="H41" s="37">
        <v>101422250</v>
      </c>
      <c r="I41" s="35">
        <v>3229454668</v>
      </c>
      <c r="J41" s="46" t="s">
        <v>411</v>
      </c>
      <c r="K41" s="40" t="s">
        <v>39</v>
      </c>
      <c r="L41" s="41" t="s">
        <v>40</v>
      </c>
      <c r="M41" s="40" t="s">
        <v>97</v>
      </c>
      <c r="N41" s="42" t="s">
        <v>412</v>
      </c>
      <c r="O41" s="22" t="s">
        <v>43</v>
      </c>
      <c r="P41" s="23" t="s">
        <v>68</v>
      </c>
      <c r="Q41" s="40" t="s">
        <v>99</v>
      </c>
      <c r="R41" s="40">
        <v>2198</v>
      </c>
      <c r="S41" s="40">
        <v>6</v>
      </c>
      <c r="T41" s="24">
        <v>44579</v>
      </c>
      <c r="U41" s="43">
        <v>44585</v>
      </c>
      <c r="V41" s="43">
        <v>44764</v>
      </c>
      <c r="W41" s="44">
        <v>16740000</v>
      </c>
      <c r="X41" s="27" t="s">
        <v>1155</v>
      </c>
      <c r="Y41" s="27" t="s">
        <v>1155</v>
      </c>
      <c r="Z41" s="28">
        <v>0</v>
      </c>
      <c r="AA41" s="29" t="s">
        <v>1155</v>
      </c>
      <c r="AB41" s="27">
        <v>0</v>
      </c>
      <c r="AC41" s="30">
        <v>87.78</v>
      </c>
      <c r="AD41" s="31">
        <v>14694000</v>
      </c>
      <c r="AE41" s="29">
        <f t="shared" si="1"/>
        <v>12.219999999999999</v>
      </c>
      <c r="AF41" s="32" t="s">
        <v>413</v>
      </c>
    </row>
    <row r="42" spans="1:32" ht="83.25" customHeight="1" thickBot="1" x14ac:dyDescent="0.3">
      <c r="A42" s="33" t="s">
        <v>414</v>
      </c>
      <c r="B42" s="34" t="s">
        <v>415</v>
      </c>
      <c r="C42" s="41">
        <v>67774</v>
      </c>
      <c r="D42" s="36" t="s">
        <v>416</v>
      </c>
      <c r="E42" s="37" t="s">
        <v>417</v>
      </c>
      <c r="F42" s="38" t="s">
        <v>418</v>
      </c>
      <c r="G42" s="37" t="s">
        <v>37</v>
      </c>
      <c r="H42" s="37">
        <v>79392568</v>
      </c>
      <c r="I42" s="35">
        <v>3041159374</v>
      </c>
      <c r="J42" s="46" t="s">
        <v>419</v>
      </c>
      <c r="K42" s="40" t="s">
        <v>202</v>
      </c>
      <c r="L42" s="41" t="s">
        <v>203</v>
      </c>
      <c r="M42" s="40" t="s">
        <v>321</v>
      </c>
      <c r="N42" s="40" t="s">
        <v>205</v>
      </c>
      <c r="O42" s="22" t="s">
        <v>43</v>
      </c>
      <c r="P42" s="23" t="s">
        <v>68</v>
      </c>
      <c r="Q42" s="40" t="s">
        <v>111</v>
      </c>
      <c r="R42" s="40">
        <v>2198</v>
      </c>
      <c r="S42" s="40">
        <v>6</v>
      </c>
      <c r="T42" s="24">
        <v>44579</v>
      </c>
      <c r="U42" s="43">
        <v>44580</v>
      </c>
      <c r="V42" s="43">
        <v>44759</v>
      </c>
      <c r="W42" s="44">
        <v>14760000</v>
      </c>
      <c r="X42" s="27" t="s">
        <v>1155</v>
      </c>
      <c r="Y42" s="27" t="s">
        <v>1155</v>
      </c>
      <c r="Z42" s="28">
        <v>0</v>
      </c>
      <c r="AA42" s="29" t="s">
        <v>1155</v>
      </c>
      <c r="AB42" s="27">
        <v>0</v>
      </c>
      <c r="AC42" s="30">
        <v>90.56</v>
      </c>
      <c r="AD42" s="31">
        <v>14760000</v>
      </c>
      <c r="AE42" s="29">
        <f t="shared" si="1"/>
        <v>9.4399999999999977</v>
      </c>
      <c r="AF42" s="32" t="s">
        <v>420</v>
      </c>
    </row>
    <row r="43" spans="1:32" ht="83.25" customHeight="1" thickBot="1" x14ac:dyDescent="0.3">
      <c r="A43" s="33" t="s">
        <v>421</v>
      </c>
      <c r="B43" s="34" t="s">
        <v>422</v>
      </c>
      <c r="C43" s="41">
        <v>69866</v>
      </c>
      <c r="D43" s="36" t="s">
        <v>423</v>
      </c>
      <c r="E43" s="37" t="s">
        <v>424</v>
      </c>
      <c r="F43" s="38" t="s">
        <v>425</v>
      </c>
      <c r="G43" s="37" t="s">
        <v>37</v>
      </c>
      <c r="H43" s="37">
        <v>71594128</v>
      </c>
      <c r="I43" s="35">
        <v>3007775006</v>
      </c>
      <c r="J43" s="46" t="s">
        <v>426</v>
      </c>
      <c r="K43" s="40" t="s">
        <v>202</v>
      </c>
      <c r="L43" s="41" t="s">
        <v>203</v>
      </c>
      <c r="M43" s="40" t="s">
        <v>204</v>
      </c>
      <c r="N43" s="40" t="s">
        <v>205</v>
      </c>
      <c r="O43" s="22" t="s">
        <v>43</v>
      </c>
      <c r="P43" s="23" t="s">
        <v>68</v>
      </c>
      <c r="Q43" s="40" t="s">
        <v>111</v>
      </c>
      <c r="R43" s="40">
        <v>2198</v>
      </c>
      <c r="S43" s="40">
        <v>6</v>
      </c>
      <c r="T43" s="24">
        <v>44579</v>
      </c>
      <c r="U43" s="43">
        <v>44580</v>
      </c>
      <c r="V43" s="43">
        <v>44759</v>
      </c>
      <c r="W43" s="44">
        <v>14760000</v>
      </c>
      <c r="X43" s="27" t="s">
        <v>1155</v>
      </c>
      <c r="Y43" s="27" t="s">
        <v>1155</v>
      </c>
      <c r="Z43" s="28">
        <v>0</v>
      </c>
      <c r="AA43" s="29" t="s">
        <v>1155</v>
      </c>
      <c r="AB43" s="27">
        <v>0</v>
      </c>
      <c r="AC43" s="30">
        <v>90.56</v>
      </c>
      <c r="AD43" s="31">
        <v>16200000</v>
      </c>
      <c r="AE43" s="29">
        <f t="shared" si="1"/>
        <v>9.4399999999999977</v>
      </c>
      <c r="AF43" s="32" t="s">
        <v>427</v>
      </c>
    </row>
    <row r="44" spans="1:32" ht="83.25" customHeight="1" thickBot="1" x14ac:dyDescent="0.3">
      <c r="A44" s="33" t="s">
        <v>428</v>
      </c>
      <c r="B44" s="34" t="s">
        <v>429</v>
      </c>
      <c r="C44" s="41">
        <v>66746</v>
      </c>
      <c r="D44" s="36" t="s">
        <v>430</v>
      </c>
      <c r="E44" s="37" t="s">
        <v>431</v>
      </c>
      <c r="F44" s="38" t="s">
        <v>432</v>
      </c>
      <c r="G44" s="37" t="s">
        <v>37</v>
      </c>
      <c r="H44" s="45">
        <v>87090158</v>
      </c>
      <c r="I44" s="35">
        <v>3212094075</v>
      </c>
      <c r="J44" s="46"/>
      <c r="K44" s="40" t="s">
        <v>140</v>
      </c>
      <c r="L44" s="41" t="s">
        <v>86</v>
      </c>
      <c r="M44" s="40" t="s">
        <v>433</v>
      </c>
      <c r="N44" s="42" t="s">
        <v>434</v>
      </c>
      <c r="O44" s="22" t="s">
        <v>43</v>
      </c>
      <c r="P44" s="23" t="s">
        <v>44</v>
      </c>
      <c r="Q44" s="40" t="s">
        <v>271</v>
      </c>
      <c r="R44" s="40">
        <v>2189</v>
      </c>
      <c r="S44" s="40">
        <v>11</v>
      </c>
      <c r="T44" s="24">
        <v>44579</v>
      </c>
      <c r="U44" s="43">
        <v>44581</v>
      </c>
      <c r="V44" s="43">
        <v>44913</v>
      </c>
      <c r="W44" s="44">
        <v>105600000</v>
      </c>
      <c r="X44" s="27" t="s">
        <v>1155</v>
      </c>
      <c r="Y44" s="27" t="s">
        <v>1155</v>
      </c>
      <c r="Z44" s="28">
        <v>0</v>
      </c>
      <c r="AA44" s="29" t="s">
        <v>1155</v>
      </c>
      <c r="AB44" s="27">
        <v>0</v>
      </c>
      <c r="AC44" s="30">
        <v>58.18</v>
      </c>
      <c r="AD44" s="31">
        <v>71040000</v>
      </c>
      <c r="AE44" s="29">
        <f t="shared" si="1"/>
        <v>41.82</v>
      </c>
      <c r="AF44" s="32" t="s">
        <v>435</v>
      </c>
    </row>
    <row r="45" spans="1:32" ht="83.25" customHeight="1" thickBot="1" x14ac:dyDescent="0.3">
      <c r="A45" s="33" t="s">
        <v>436</v>
      </c>
      <c r="B45" s="34" t="s">
        <v>437</v>
      </c>
      <c r="C45" s="41">
        <v>67114</v>
      </c>
      <c r="D45" s="36" t="s">
        <v>438</v>
      </c>
      <c r="E45" s="37" t="s">
        <v>439</v>
      </c>
      <c r="F45" s="38" t="s">
        <v>440</v>
      </c>
      <c r="G45" s="37" t="s">
        <v>37</v>
      </c>
      <c r="H45" s="45">
        <v>1070979522</v>
      </c>
      <c r="I45" s="35">
        <v>3014849118</v>
      </c>
      <c r="J45" s="46" t="s">
        <v>441</v>
      </c>
      <c r="K45" s="40" t="s">
        <v>140</v>
      </c>
      <c r="L45" s="41" t="s">
        <v>303</v>
      </c>
      <c r="M45" s="40" t="s">
        <v>442</v>
      </c>
      <c r="N45" s="42" t="s">
        <v>443</v>
      </c>
      <c r="O45" s="22" t="s">
        <v>43</v>
      </c>
      <c r="P45" s="23" t="s">
        <v>68</v>
      </c>
      <c r="Q45" s="40" t="s">
        <v>111</v>
      </c>
      <c r="R45" s="40">
        <v>2198</v>
      </c>
      <c r="S45" s="40">
        <v>6</v>
      </c>
      <c r="T45" s="24">
        <v>44579</v>
      </c>
      <c r="U45" s="43">
        <v>44581</v>
      </c>
      <c r="V45" s="43">
        <v>44760</v>
      </c>
      <c r="W45" s="44">
        <v>14760000</v>
      </c>
      <c r="X45" s="69" t="s">
        <v>1153</v>
      </c>
      <c r="Y45" s="70">
        <v>44713</v>
      </c>
      <c r="Z45" s="28">
        <v>0</v>
      </c>
      <c r="AA45" s="29" t="s">
        <v>1155</v>
      </c>
      <c r="AB45" s="27">
        <v>0</v>
      </c>
      <c r="AC45" s="30">
        <v>100</v>
      </c>
      <c r="AD45" s="31">
        <v>14760000</v>
      </c>
      <c r="AE45" s="29">
        <f t="shared" si="1"/>
        <v>0</v>
      </c>
      <c r="AF45" s="32" t="s">
        <v>444</v>
      </c>
    </row>
    <row r="46" spans="1:32" ht="83.25" customHeight="1" thickBot="1" x14ac:dyDescent="0.3">
      <c r="A46" s="33" t="s">
        <v>407</v>
      </c>
      <c r="B46" s="34" t="s">
        <v>284</v>
      </c>
      <c r="C46" s="41">
        <v>67784</v>
      </c>
      <c r="D46" s="36" t="s">
        <v>445</v>
      </c>
      <c r="E46" s="37" t="s">
        <v>446</v>
      </c>
      <c r="F46" s="38" t="s">
        <v>447</v>
      </c>
      <c r="G46" s="37" t="s">
        <v>37</v>
      </c>
      <c r="H46" s="37">
        <v>80252467</v>
      </c>
      <c r="I46" s="35">
        <v>3112314753</v>
      </c>
      <c r="J46" s="46" t="s">
        <v>448</v>
      </c>
      <c r="K46" s="40" t="s">
        <v>129</v>
      </c>
      <c r="L46" s="41" t="s">
        <v>394</v>
      </c>
      <c r="M46" s="41" t="s">
        <v>395</v>
      </c>
      <c r="N46" s="42" t="s">
        <v>449</v>
      </c>
      <c r="O46" s="22" t="s">
        <v>43</v>
      </c>
      <c r="P46" s="23" t="s">
        <v>44</v>
      </c>
      <c r="Q46" s="40" t="s">
        <v>69</v>
      </c>
      <c r="R46" s="40">
        <v>2198</v>
      </c>
      <c r="S46" s="40">
        <v>6</v>
      </c>
      <c r="T46" s="24">
        <v>44579</v>
      </c>
      <c r="U46" s="43">
        <v>44582</v>
      </c>
      <c r="V46" s="43">
        <v>44761</v>
      </c>
      <c r="W46" s="44">
        <v>27720000</v>
      </c>
      <c r="X46" s="69" t="s">
        <v>683</v>
      </c>
      <c r="Y46" s="70">
        <v>44684</v>
      </c>
      <c r="Z46" s="28">
        <v>0</v>
      </c>
      <c r="AA46" s="29" t="s">
        <v>1155</v>
      </c>
      <c r="AB46" s="27">
        <v>0</v>
      </c>
      <c r="AC46" s="30">
        <v>37.78</v>
      </c>
      <c r="AD46" s="31">
        <v>15092000</v>
      </c>
      <c r="AE46" s="29">
        <f t="shared" si="1"/>
        <v>62.22</v>
      </c>
      <c r="AF46" s="32" t="s">
        <v>450</v>
      </c>
    </row>
    <row r="47" spans="1:32" ht="83.25" customHeight="1" thickBot="1" x14ac:dyDescent="0.3">
      <c r="A47" s="33" t="s">
        <v>285</v>
      </c>
      <c r="B47" s="34" t="s">
        <v>451</v>
      </c>
      <c r="C47" s="41">
        <v>66978</v>
      </c>
      <c r="D47" s="36" t="s">
        <v>452</v>
      </c>
      <c r="E47" s="37" t="s">
        <v>453</v>
      </c>
      <c r="F47" s="38" t="s">
        <v>454</v>
      </c>
      <c r="G47" s="37" t="s">
        <v>52</v>
      </c>
      <c r="H47" s="45">
        <v>30204199</v>
      </c>
      <c r="I47" s="35">
        <v>3008800280</v>
      </c>
      <c r="J47" s="46" t="s">
        <v>455</v>
      </c>
      <c r="K47" s="40" t="s">
        <v>85</v>
      </c>
      <c r="L47" s="41" t="s">
        <v>151</v>
      </c>
      <c r="M47" s="40" t="s">
        <v>456</v>
      </c>
      <c r="N47" s="42" t="s">
        <v>457</v>
      </c>
      <c r="O47" s="22" t="s">
        <v>43</v>
      </c>
      <c r="P47" s="23" t="s">
        <v>44</v>
      </c>
      <c r="Q47" s="40" t="s">
        <v>69</v>
      </c>
      <c r="R47" s="40">
        <v>2207</v>
      </c>
      <c r="S47" s="40">
        <v>6</v>
      </c>
      <c r="T47" s="24">
        <v>44579</v>
      </c>
      <c r="U47" s="43">
        <v>44580</v>
      </c>
      <c r="V47" s="43">
        <v>44759</v>
      </c>
      <c r="W47" s="44">
        <v>27720000</v>
      </c>
      <c r="X47" s="27" t="s">
        <v>1155</v>
      </c>
      <c r="Y47" s="27" t="s">
        <v>1155</v>
      </c>
      <c r="Z47" s="28">
        <v>0</v>
      </c>
      <c r="AA47" s="29" t="s">
        <v>1155</v>
      </c>
      <c r="AB47" s="27">
        <v>0</v>
      </c>
      <c r="AC47" s="30">
        <v>90.56</v>
      </c>
      <c r="AD47" s="31">
        <v>25102000</v>
      </c>
      <c r="AE47" s="29">
        <f t="shared" si="1"/>
        <v>9.4399999999999977</v>
      </c>
      <c r="AF47" s="32" t="s">
        <v>458</v>
      </c>
    </row>
    <row r="48" spans="1:32" ht="83.25" customHeight="1" thickBot="1" x14ac:dyDescent="0.3">
      <c r="A48" s="33" t="s">
        <v>459</v>
      </c>
      <c r="B48" s="34" t="s">
        <v>460</v>
      </c>
      <c r="C48" s="41">
        <v>66692</v>
      </c>
      <c r="D48" s="36" t="s">
        <v>461</v>
      </c>
      <c r="E48" s="37" t="s">
        <v>462</v>
      </c>
      <c r="F48" s="38" t="s">
        <v>463</v>
      </c>
      <c r="G48" s="37" t="s">
        <v>52</v>
      </c>
      <c r="H48" s="37">
        <v>52951852</v>
      </c>
      <c r="I48" s="35">
        <v>3124212352</v>
      </c>
      <c r="J48" s="46" t="s">
        <v>464</v>
      </c>
      <c r="K48" s="40" t="s">
        <v>465</v>
      </c>
      <c r="L48" s="41" t="s">
        <v>303</v>
      </c>
      <c r="M48" s="40" t="s">
        <v>466</v>
      </c>
      <c r="N48" s="42" t="s">
        <v>467</v>
      </c>
      <c r="O48" s="22" t="s">
        <v>43</v>
      </c>
      <c r="P48" s="23" t="s">
        <v>68</v>
      </c>
      <c r="Q48" s="40" t="s">
        <v>69</v>
      </c>
      <c r="R48" s="40">
        <v>2198</v>
      </c>
      <c r="S48" s="40">
        <v>6</v>
      </c>
      <c r="T48" s="24">
        <v>44215</v>
      </c>
      <c r="U48" s="43">
        <v>44581</v>
      </c>
      <c r="V48" s="43">
        <v>44760</v>
      </c>
      <c r="W48" s="44">
        <v>32400000</v>
      </c>
      <c r="X48" s="27" t="s">
        <v>1155</v>
      </c>
      <c r="Y48" s="27" t="s">
        <v>1155</v>
      </c>
      <c r="Z48" s="28">
        <v>0</v>
      </c>
      <c r="AA48" s="29" t="s">
        <v>1155</v>
      </c>
      <c r="AB48" s="27">
        <v>0</v>
      </c>
      <c r="AC48" s="30">
        <v>73.33</v>
      </c>
      <c r="AD48" s="31">
        <v>29160000</v>
      </c>
      <c r="AE48" s="29">
        <f t="shared" si="1"/>
        <v>26.67</v>
      </c>
      <c r="AF48" s="32" t="s">
        <v>468</v>
      </c>
    </row>
    <row r="49" spans="1:32" ht="83.25" customHeight="1" thickBot="1" x14ac:dyDescent="0.3">
      <c r="A49" s="33" t="s">
        <v>469</v>
      </c>
      <c r="B49" s="34" t="s">
        <v>470</v>
      </c>
      <c r="C49" s="41">
        <v>66818</v>
      </c>
      <c r="D49" s="36" t="s">
        <v>471</v>
      </c>
      <c r="E49" s="37" t="s">
        <v>472</v>
      </c>
      <c r="F49" s="38" t="s">
        <v>473</v>
      </c>
      <c r="G49" s="37" t="s">
        <v>37</v>
      </c>
      <c r="H49" s="37">
        <v>1013659896</v>
      </c>
      <c r="I49" s="35">
        <v>3145538656</v>
      </c>
      <c r="J49" s="46" t="s">
        <v>474</v>
      </c>
      <c r="K49" s="40" t="s">
        <v>107</v>
      </c>
      <c r="L49" s="41" t="s">
        <v>108</v>
      </c>
      <c r="M49" s="40" t="s">
        <v>109</v>
      </c>
      <c r="N49" s="40" t="s">
        <v>205</v>
      </c>
      <c r="O49" s="22" t="s">
        <v>43</v>
      </c>
      <c r="P49" s="23" t="s">
        <v>68</v>
      </c>
      <c r="Q49" s="40" t="s">
        <v>111</v>
      </c>
      <c r="R49" s="40">
        <v>2198</v>
      </c>
      <c r="S49" s="40">
        <v>8</v>
      </c>
      <c r="T49" s="24">
        <v>44215</v>
      </c>
      <c r="U49" s="43">
        <v>44581</v>
      </c>
      <c r="V49" s="43">
        <v>44822</v>
      </c>
      <c r="W49" s="44">
        <v>19680000</v>
      </c>
      <c r="X49" s="27" t="s">
        <v>1155</v>
      </c>
      <c r="Y49" s="27" t="s">
        <v>1155</v>
      </c>
      <c r="Z49" s="28">
        <v>0</v>
      </c>
      <c r="AA49" s="29" t="s">
        <v>1155</v>
      </c>
      <c r="AB49" s="27">
        <v>0</v>
      </c>
      <c r="AC49" s="30">
        <v>80</v>
      </c>
      <c r="AD49" s="31">
        <v>18204000</v>
      </c>
      <c r="AE49" s="29">
        <f t="shared" si="1"/>
        <v>20</v>
      </c>
      <c r="AF49" s="32" t="s">
        <v>475</v>
      </c>
    </row>
    <row r="50" spans="1:32" ht="83.25" customHeight="1" thickBot="1" x14ac:dyDescent="0.3">
      <c r="A50" s="33" t="s">
        <v>476</v>
      </c>
      <c r="B50" s="34" t="s">
        <v>477</v>
      </c>
      <c r="C50" s="48">
        <v>68249</v>
      </c>
      <c r="D50" s="36" t="s">
        <v>478</v>
      </c>
      <c r="E50" s="37" t="s">
        <v>479</v>
      </c>
      <c r="F50" s="38" t="s">
        <v>480</v>
      </c>
      <c r="G50" s="37" t="s">
        <v>37</v>
      </c>
      <c r="H50" s="37">
        <v>1013590912</v>
      </c>
      <c r="I50" s="62">
        <v>3213193421</v>
      </c>
      <c r="J50" s="46" t="s">
        <v>481</v>
      </c>
      <c r="K50" s="63" t="s">
        <v>337</v>
      </c>
      <c r="L50" s="48" t="s">
        <v>338</v>
      </c>
      <c r="M50" s="63" t="s">
        <v>482</v>
      </c>
      <c r="N50" s="64" t="s">
        <v>483</v>
      </c>
      <c r="O50" s="22" t="s">
        <v>43</v>
      </c>
      <c r="P50" s="23" t="s">
        <v>68</v>
      </c>
      <c r="Q50" s="63" t="s">
        <v>111</v>
      </c>
      <c r="R50" s="63">
        <v>2190</v>
      </c>
      <c r="S50" s="63">
        <v>6</v>
      </c>
      <c r="T50" s="24">
        <v>44215</v>
      </c>
      <c r="U50" s="65">
        <v>44581</v>
      </c>
      <c r="V50" s="65">
        <v>44822</v>
      </c>
      <c r="W50" s="66">
        <v>14760000</v>
      </c>
      <c r="X50" s="27" t="s">
        <v>1155</v>
      </c>
      <c r="Y50" s="27" t="s">
        <v>1155</v>
      </c>
      <c r="Z50" s="28">
        <v>0</v>
      </c>
      <c r="AA50" s="29" t="s">
        <v>1155</v>
      </c>
      <c r="AB50" s="27">
        <v>0</v>
      </c>
      <c r="AC50" s="30">
        <v>100</v>
      </c>
      <c r="AD50" s="31">
        <v>14760000</v>
      </c>
      <c r="AE50" s="29">
        <f t="shared" si="1"/>
        <v>0</v>
      </c>
      <c r="AF50" s="32" t="s">
        <v>484</v>
      </c>
    </row>
    <row r="51" spans="1:32" ht="83.25" customHeight="1" thickBot="1" x14ac:dyDescent="0.3">
      <c r="A51" s="33" t="s">
        <v>485</v>
      </c>
      <c r="B51" s="34" t="s">
        <v>486</v>
      </c>
      <c r="C51" s="41">
        <v>67706</v>
      </c>
      <c r="D51" s="36" t="s">
        <v>487</v>
      </c>
      <c r="E51" s="37" t="s">
        <v>488</v>
      </c>
      <c r="F51" s="38" t="s">
        <v>489</v>
      </c>
      <c r="G51" s="37" t="s">
        <v>37</v>
      </c>
      <c r="H51" s="45">
        <v>1013690740</v>
      </c>
      <c r="I51" s="35">
        <v>3115043427</v>
      </c>
      <c r="J51" s="46" t="s">
        <v>490</v>
      </c>
      <c r="K51" s="40" t="s">
        <v>302</v>
      </c>
      <c r="L51" s="41" t="s">
        <v>491</v>
      </c>
      <c r="M51" s="40" t="s">
        <v>492</v>
      </c>
      <c r="N51" s="42" t="s">
        <v>493</v>
      </c>
      <c r="O51" s="22" t="s">
        <v>43</v>
      </c>
      <c r="P51" s="23" t="s">
        <v>68</v>
      </c>
      <c r="Q51" s="40" t="s">
        <v>494</v>
      </c>
      <c r="R51" s="40">
        <v>1851</v>
      </c>
      <c r="S51" s="40">
        <v>6</v>
      </c>
      <c r="T51" s="24">
        <v>44215</v>
      </c>
      <c r="U51" s="43">
        <v>44582</v>
      </c>
      <c r="V51" s="43">
        <v>44761</v>
      </c>
      <c r="W51" s="44">
        <v>20160000</v>
      </c>
      <c r="X51" s="27" t="s">
        <v>1155</v>
      </c>
      <c r="Y51" s="27" t="s">
        <v>1155</v>
      </c>
      <c r="Z51" s="28">
        <v>0</v>
      </c>
      <c r="AA51" s="29" t="s">
        <v>1155</v>
      </c>
      <c r="AB51" s="27">
        <v>0</v>
      </c>
      <c r="AC51" s="30">
        <v>89.15</v>
      </c>
      <c r="AD51" s="31">
        <v>20160000</v>
      </c>
      <c r="AE51" s="29">
        <f t="shared" si="1"/>
        <v>10.849999999999994</v>
      </c>
      <c r="AF51" s="32" t="s">
        <v>495</v>
      </c>
    </row>
    <row r="52" spans="1:32" ht="83.25" customHeight="1" thickBot="1" x14ac:dyDescent="0.3">
      <c r="A52" s="33" t="s">
        <v>190</v>
      </c>
      <c r="B52" s="34" t="s">
        <v>496</v>
      </c>
      <c r="C52" s="41">
        <v>67790</v>
      </c>
      <c r="D52" s="49" t="s">
        <v>497</v>
      </c>
      <c r="E52" s="50" t="s">
        <v>498</v>
      </c>
      <c r="F52" s="51" t="s">
        <v>499</v>
      </c>
      <c r="G52" s="50" t="s">
        <v>37</v>
      </c>
      <c r="H52" s="71" t="s">
        <v>500</v>
      </c>
      <c r="I52" s="72" t="s">
        <v>501</v>
      </c>
      <c r="J52" s="73" t="s">
        <v>502</v>
      </c>
      <c r="K52" s="72" t="s">
        <v>129</v>
      </c>
      <c r="L52" s="74" t="s">
        <v>394</v>
      </c>
      <c r="M52" s="74" t="s">
        <v>503</v>
      </c>
      <c r="N52" s="74" t="s">
        <v>205</v>
      </c>
      <c r="O52" s="22" t="s">
        <v>43</v>
      </c>
      <c r="P52" s="23" t="s">
        <v>44</v>
      </c>
      <c r="Q52" s="72" t="s">
        <v>69</v>
      </c>
      <c r="R52" s="72">
        <v>2183</v>
      </c>
      <c r="S52" s="72">
        <v>6</v>
      </c>
      <c r="T52" s="24">
        <v>44215</v>
      </c>
      <c r="U52" s="75">
        <v>44582</v>
      </c>
      <c r="V52" s="75">
        <v>44761</v>
      </c>
      <c r="W52" s="76">
        <v>27720000</v>
      </c>
      <c r="X52" s="77" t="s">
        <v>504</v>
      </c>
      <c r="Y52" s="78">
        <v>44623</v>
      </c>
      <c r="Z52" s="28">
        <v>0</v>
      </c>
      <c r="AA52" s="29" t="s">
        <v>1155</v>
      </c>
      <c r="AB52" s="27">
        <v>0</v>
      </c>
      <c r="AC52" s="30">
        <v>65.56</v>
      </c>
      <c r="AD52" s="31">
        <v>18172000</v>
      </c>
      <c r="AE52" s="29">
        <f t="shared" si="1"/>
        <v>34.44</v>
      </c>
      <c r="AF52" s="79" t="s">
        <v>505</v>
      </c>
    </row>
    <row r="53" spans="1:32" ht="83.25" customHeight="1" thickBot="1" x14ac:dyDescent="0.3">
      <c r="A53" s="33" t="s">
        <v>284</v>
      </c>
      <c r="B53" s="34" t="s">
        <v>506</v>
      </c>
      <c r="C53" s="41">
        <v>67094</v>
      </c>
      <c r="D53" s="36" t="s">
        <v>507</v>
      </c>
      <c r="E53" s="37" t="s">
        <v>508</v>
      </c>
      <c r="F53" s="38" t="s">
        <v>509</v>
      </c>
      <c r="G53" s="37" t="s">
        <v>52</v>
      </c>
      <c r="H53" s="45">
        <v>53029627</v>
      </c>
      <c r="I53" s="35">
        <v>3213445278</v>
      </c>
      <c r="J53" s="46" t="s">
        <v>510</v>
      </c>
      <c r="K53" s="40" t="s">
        <v>289</v>
      </c>
      <c r="L53" s="41" t="s">
        <v>386</v>
      </c>
      <c r="M53" s="40" t="s">
        <v>291</v>
      </c>
      <c r="N53" s="42" t="s">
        <v>511</v>
      </c>
      <c r="O53" s="22" t="s">
        <v>43</v>
      </c>
      <c r="P53" s="23" t="s">
        <v>68</v>
      </c>
      <c r="Q53" s="40" t="s">
        <v>69</v>
      </c>
      <c r="R53" s="40">
        <v>2189</v>
      </c>
      <c r="S53" s="40">
        <v>6</v>
      </c>
      <c r="T53" s="24">
        <v>44215</v>
      </c>
      <c r="U53" s="43">
        <v>44582</v>
      </c>
      <c r="V53" s="43">
        <v>44761</v>
      </c>
      <c r="W53" s="44">
        <v>27720000</v>
      </c>
      <c r="X53" s="27" t="s">
        <v>1155</v>
      </c>
      <c r="Y53" s="27" t="s">
        <v>1155</v>
      </c>
      <c r="Z53" s="28">
        <v>0</v>
      </c>
      <c r="AA53" s="29" t="s">
        <v>1155</v>
      </c>
      <c r="AB53" s="27">
        <v>0</v>
      </c>
      <c r="AC53" s="30">
        <v>87.78</v>
      </c>
      <c r="AD53" s="31">
        <v>27720000</v>
      </c>
      <c r="AE53" s="29">
        <f t="shared" si="1"/>
        <v>12.219999999999999</v>
      </c>
      <c r="AF53" s="32" t="s">
        <v>512</v>
      </c>
    </row>
    <row r="54" spans="1:32" ht="83.25" customHeight="1" thickBot="1" x14ac:dyDescent="0.3">
      <c r="A54" s="33" t="s">
        <v>513</v>
      </c>
      <c r="B54" s="34" t="s">
        <v>514</v>
      </c>
      <c r="C54" s="41">
        <v>68140</v>
      </c>
      <c r="D54" s="36" t="s">
        <v>515</v>
      </c>
      <c r="E54" s="37" t="s">
        <v>516</v>
      </c>
      <c r="F54" s="38" t="s">
        <v>517</v>
      </c>
      <c r="G54" s="37" t="s">
        <v>37</v>
      </c>
      <c r="H54" s="37">
        <v>79600820</v>
      </c>
      <c r="I54" s="35">
        <v>3204434173</v>
      </c>
      <c r="J54" s="46" t="s">
        <v>518</v>
      </c>
      <c r="K54" s="40" t="s">
        <v>85</v>
      </c>
      <c r="L54" s="41" t="s">
        <v>151</v>
      </c>
      <c r="M54" s="40" t="s">
        <v>519</v>
      </c>
      <c r="N54" s="42" t="s">
        <v>520</v>
      </c>
      <c r="O54" s="22" t="s">
        <v>43</v>
      </c>
      <c r="P54" s="23" t="s">
        <v>44</v>
      </c>
      <c r="Q54" s="40" t="s">
        <v>45</v>
      </c>
      <c r="R54" s="40">
        <v>2186</v>
      </c>
      <c r="S54" s="40">
        <v>8</v>
      </c>
      <c r="T54" s="24">
        <v>44215</v>
      </c>
      <c r="U54" s="43">
        <v>44581</v>
      </c>
      <c r="V54" s="43">
        <v>44822</v>
      </c>
      <c r="W54" s="44">
        <v>51840000</v>
      </c>
      <c r="X54" s="27" t="s">
        <v>1155</v>
      </c>
      <c r="Y54" s="27" t="s">
        <v>1155</v>
      </c>
      <c r="Z54" s="28">
        <v>0</v>
      </c>
      <c r="AA54" s="29" t="s">
        <v>1155</v>
      </c>
      <c r="AB54" s="27">
        <v>0</v>
      </c>
      <c r="AC54" s="30">
        <v>56.14</v>
      </c>
      <c r="AD54" s="31">
        <v>47952000</v>
      </c>
      <c r="AE54" s="29">
        <f t="shared" si="1"/>
        <v>43.86</v>
      </c>
      <c r="AF54" s="32" t="s">
        <v>521</v>
      </c>
    </row>
    <row r="55" spans="1:32" ht="83.25" customHeight="1" thickBot="1" x14ac:dyDescent="0.3">
      <c r="A55" s="33" t="s">
        <v>522</v>
      </c>
      <c r="B55" s="34" t="s">
        <v>523</v>
      </c>
      <c r="C55" s="41">
        <v>68140</v>
      </c>
      <c r="D55" s="36" t="s">
        <v>524</v>
      </c>
      <c r="E55" s="37" t="s">
        <v>525</v>
      </c>
      <c r="F55" s="38" t="s">
        <v>526</v>
      </c>
      <c r="G55" s="37" t="s">
        <v>37</v>
      </c>
      <c r="H55" s="37">
        <v>1019067443</v>
      </c>
      <c r="I55" s="35">
        <v>3124919190</v>
      </c>
      <c r="J55" s="46" t="s">
        <v>527</v>
      </c>
      <c r="K55" s="40" t="s">
        <v>85</v>
      </c>
      <c r="L55" s="41" t="s">
        <v>151</v>
      </c>
      <c r="M55" s="40" t="s">
        <v>519</v>
      </c>
      <c r="N55" s="42" t="s">
        <v>528</v>
      </c>
      <c r="O55" s="22" t="s">
        <v>43</v>
      </c>
      <c r="P55" s="23" t="s">
        <v>44</v>
      </c>
      <c r="Q55" s="40" t="s">
        <v>45</v>
      </c>
      <c r="R55" s="40">
        <v>2186</v>
      </c>
      <c r="S55" s="40">
        <v>8</v>
      </c>
      <c r="T55" s="24">
        <v>44215</v>
      </c>
      <c r="U55" s="43">
        <v>44581</v>
      </c>
      <c r="V55" s="43">
        <v>44822</v>
      </c>
      <c r="W55" s="44">
        <v>51840000</v>
      </c>
      <c r="X55" s="27" t="s">
        <v>1155</v>
      </c>
      <c r="Y55" s="27" t="s">
        <v>1155</v>
      </c>
      <c r="Z55" s="28">
        <v>0</v>
      </c>
      <c r="AA55" s="29" t="s">
        <v>1155</v>
      </c>
      <c r="AB55" s="27">
        <v>0</v>
      </c>
      <c r="AC55" s="30">
        <v>56.14</v>
      </c>
      <c r="AD55" s="31">
        <v>47952000</v>
      </c>
      <c r="AE55" s="29">
        <f t="shared" si="1"/>
        <v>43.86</v>
      </c>
      <c r="AF55" s="32" t="s">
        <v>529</v>
      </c>
    </row>
    <row r="56" spans="1:32" ht="83.25" customHeight="1" thickBot="1" x14ac:dyDescent="0.3">
      <c r="A56" s="33" t="s">
        <v>460</v>
      </c>
      <c r="B56" s="34" t="s">
        <v>530</v>
      </c>
      <c r="C56" s="41">
        <v>68140</v>
      </c>
      <c r="D56" s="36" t="s">
        <v>531</v>
      </c>
      <c r="E56" s="37" t="s">
        <v>532</v>
      </c>
      <c r="F56" s="38" t="s">
        <v>533</v>
      </c>
      <c r="G56" s="37" t="s">
        <v>37</v>
      </c>
      <c r="H56" s="37">
        <v>1013656467</v>
      </c>
      <c r="I56" s="35">
        <v>3005281146</v>
      </c>
      <c r="J56" s="46" t="s">
        <v>534</v>
      </c>
      <c r="K56" s="40" t="s">
        <v>85</v>
      </c>
      <c r="L56" s="41" t="s">
        <v>151</v>
      </c>
      <c r="M56" s="40" t="s">
        <v>519</v>
      </c>
      <c r="N56" s="42" t="s">
        <v>535</v>
      </c>
      <c r="O56" s="22" t="s">
        <v>43</v>
      </c>
      <c r="P56" s="23" t="s">
        <v>44</v>
      </c>
      <c r="Q56" s="40" t="s">
        <v>45</v>
      </c>
      <c r="R56" s="40">
        <v>2186</v>
      </c>
      <c r="S56" s="40">
        <v>8</v>
      </c>
      <c r="T56" s="24">
        <v>44215</v>
      </c>
      <c r="U56" s="43">
        <v>44581</v>
      </c>
      <c r="V56" s="43">
        <v>44822</v>
      </c>
      <c r="W56" s="44">
        <v>51840000</v>
      </c>
      <c r="X56" s="27" t="s">
        <v>1155</v>
      </c>
      <c r="Y56" s="27" t="s">
        <v>1155</v>
      </c>
      <c r="Z56" s="28">
        <v>0</v>
      </c>
      <c r="AA56" s="29" t="s">
        <v>1155</v>
      </c>
      <c r="AB56" s="27">
        <v>0</v>
      </c>
      <c r="AC56" s="30">
        <v>56.14</v>
      </c>
      <c r="AD56" s="31">
        <v>47952000</v>
      </c>
      <c r="AE56" s="29">
        <f t="shared" si="1"/>
        <v>43.86</v>
      </c>
      <c r="AF56" s="32" t="s">
        <v>536</v>
      </c>
    </row>
    <row r="57" spans="1:32" ht="83.25" customHeight="1" thickBot="1" x14ac:dyDescent="0.3">
      <c r="A57" s="33" t="s">
        <v>537</v>
      </c>
      <c r="B57" s="34" t="s">
        <v>538</v>
      </c>
      <c r="C57" s="41">
        <v>68140</v>
      </c>
      <c r="D57" s="36" t="s">
        <v>539</v>
      </c>
      <c r="E57" s="37" t="s">
        <v>540</v>
      </c>
      <c r="F57" s="38" t="s">
        <v>541</v>
      </c>
      <c r="G57" s="37" t="s">
        <v>37</v>
      </c>
      <c r="H57" s="37">
        <v>1026570525</v>
      </c>
      <c r="I57" s="35">
        <v>3043329020</v>
      </c>
      <c r="J57" s="46" t="s">
        <v>542</v>
      </c>
      <c r="K57" s="40" t="s">
        <v>85</v>
      </c>
      <c r="L57" s="41" t="s">
        <v>151</v>
      </c>
      <c r="M57" s="40" t="s">
        <v>519</v>
      </c>
      <c r="N57" s="42" t="s">
        <v>543</v>
      </c>
      <c r="O57" s="22" t="s">
        <v>43</v>
      </c>
      <c r="P57" s="23" t="s">
        <v>44</v>
      </c>
      <c r="Q57" s="40" t="s">
        <v>45</v>
      </c>
      <c r="R57" s="40">
        <v>2186</v>
      </c>
      <c r="S57" s="40">
        <v>8</v>
      </c>
      <c r="T57" s="24">
        <v>44215</v>
      </c>
      <c r="U57" s="43">
        <v>44581</v>
      </c>
      <c r="V57" s="43">
        <v>44822</v>
      </c>
      <c r="W57" s="44">
        <v>51840000</v>
      </c>
      <c r="X57" s="27" t="s">
        <v>1155</v>
      </c>
      <c r="Y57" s="27" t="s">
        <v>1155</v>
      </c>
      <c r="Z57" s="28">
        <v>0</v>
      </c>
      <c r="AA57" s="29" t="s">
        <v>1155</v>
      </c>
      <c r="AB57" s="27">
        <v>0</v>
      </c>
      <c r="AC57" s="30">
        <v>56.14</v>
      </c>
      <c r="AD57" s="31">
        <v>47952000</v>
      </c>
      <c r="AE57" s="29">
        <f t="shared" si="1"/>
        <v>43.86</v>
      </c>
      <c r="AF57" s="32" t="s">
        <v>544</v>
      </c>
    </row>
    <row r="58" spans="1:32" ht="83.25" customHeight="1" thickBot="1" x14ac:dyDescent="0.3">
      <c r="A58" s="33" t="s">
        <v>437</v>
      </c>
      <c r="B58" s="34" t="s">
        <v>307</v>
      </c>
      <c r="C58" s="41">
        <v>67781</v>
      </c>
      <c r="D58" s="36" t="s">
        <v>545</v>
      </c>
      <c r="E58" s="37" t="s">
        <v>546</v>
      </c>
      <c r="F58" s="38" t="s">
        <v>547</v>
      </c>
      <c r="G58" s="37" t="s">
        <v>37</v>
      </c>
      <c r="H58" s="37">
        <v>19378831</v>
      </c>
      <c r="I58" s="35">
        <v>3208525072</v>
      </c>
      <c r="J58" s="46" t="s">
        <v>548</v>
      </c>
      <c r="K58" s="40" t="s">
        <v>129</v>
      </c>
      <c r="L58" s="41" t="s">
        <v>394</v>
      </c>
      <c r="M58" s="41" t="s">
        <v>549</v>
      </c>
      <c r="N58" s="42" t="s">
        <v>550</v>
      </c>
      <c r="O58" s="22" t="s">
        <v>43</v>
      </c>
      <c r="P58" s="23" t="s">
        <v>44</v>
      </c>
      <c r="Q58" s="40" t="s">
        <v>69</v>
      </c>
      <c r="R58" s="40">
        <v>2191</v>
      </c>
      <c r="S58" s="40">
        <v>6</v>
      </c>
      <c r="T58" s="24">
        <v>44215</v>
      </c>
      <c r="U58" s="43">
        <v>44582</v>
      </c>
      <c r="V58" s="43">
        <v>44761</v>
      </c>
      <c r="W58" s="44">
        <v>27720000</v>
      </c>
      <c r="X58" s="27" t="s">
        <v>1155</v>
      </c>
      <c r="Y58" s="27" t="s">
        <v>1155</v>
      </c>
      <c r="Z58" s="28">
        <v>0</v>
      </c>
      <c r="AA58" s="29" t="s">
        <v>1155</v>
      </c>
      <c r="AB58" s="27">
        <v>0</v>
      </c>
      <c r="AC58" s="30">
        <v>72.78</v>
      </c>
      <c r="AD58" s="31">
        <v>24794000</v>
      </c>
      <c r="AE58" s="29">
        <f t="shared" si="1"/>
        <v>27.22</v>
      </c>
      <c r="AF58" s="32" t="s">
        <v>551</v>
      </c>
    </row>
    <row r="59" spans="1:32" ht="83.25" customHeight="1" thickBot="1" x14ac:dyDescent="0.3">
      <c r="A59" s="33" t="s">
        <v>552</v>
      </c>
      <c r="B59" s="34" t="s">
        <v>553</v>
      </c>
      <c r="C59" s="41">
        <v>67569</v>
      </c>
      <c r="D59" s="36" t="s">
        <v>554</v>
      </c>
      <c r="E59" s="37" t="s">
        <v>555</v>
      </c>
      <c r="F59" s="38" t="s">
        <v>556</v>
      </c>
      <c r="G59" s="37" t="s">
        <v>37</v>
      </c>
      <c r="H59" s="37">
        <v>83161135</v>
      </c>
      <c r="I59" s="35">
        <v>3138994420</v>
      </c>
      <c r="J59" s="46" t="s">
        <v>557</v>
      </c>
      <c r="K59" s="40" t="s">
        <v>279</v>
      </c>
      <c r="L59" s="41" t="s">
        <v>86</v>
      </c>
      <c r="M59" s="41" t="s">
        <v>558</v>
      </c>
      <c r="N59" s="42" t="s">
        <v>559</v>
      </c>
      <c r="O59" s="22" t="s">
        <v>43</v>
      </c>
      <c r="P59" s="23" t="s">
        <v>68</v>
      </c>
      <c r="Q59" s="40" t="s">
        <v>45</v>
      </c>
      <c r="R59" s="40">
        <v>2198</v>
      </c>
      <c r="S59" s="40">
        <v>6</v>
      </c>
      <c r="T59" s="24">
        <v>44215</v>
      </c>
      <c r="U59" s="43">
        <v>44582</v>
      </c>
      <c r="V59" s="43">
        <v>44761</v>
      </c>
      <c r="W59" s="44">
        <v>42120000</v>
      </c>
      <c r="X59" s="27" t="s">
        <v>1155</v>
      </c>
      <c r="Y59" s="27" t="s">
        <v>1155</v>
      </c>
      <c r="Z59" s="28">
        <v>0</v>
      </c>
      <c r="AA59" s="29" t="s">
        <v>1155</v>
      </c>
      <c r="AB59" s="27">
        <v>0</v>
      </c>
      <c r="AC59" s="30">
        <v>100</v>
      </c>
      <c r="AD59" s="31">
        <v>42120000</v>
      </c>
      <c r="AE59" s="29">
        <f t="shared" si="1"/>
        <v>0</v>
      </c>
      <c r="AF59" s="32" t="s">
        <v>560</v>
      </c>
    </row>
    <row r="60" spans="1:32" ht="83.25" customHeight="1" thickBot="1" x14ac:dyDescent="0.3">
      <c r="A60" s="33" t="s">
        <v>380</v>
      </c>
      <c r="B60" s="34" t="s">
        <v>561</v>
      </c>
      <c r="C60" s="48">
        <v>67406</v>
      </c>
      <c r="D60" s="36" t="s">
        <v>562</v>
      </c>
      <c r="E60" s="37" t="s">
        <v>563</v>
      </c>
      <c r="F60" s="38" t="s">
        <v>564</v>
      </c>
      <c r="G60" s="37" t="s">
        <v>37</v>
      </c>
      <c r="H60" s="37">
        <v>87070701</v>
      </c>
      <c r="I60" s="62">
        <v>3114524406</v>
      </c>
      <c r="J60" s="46" t="s">
        <v>565</v>
      </c>
      <c r="K60" s="63" t="s">
        <v>289</v>
      </c>
      <c r="L60" s="48" t="s">
        <v>566</v>
      </c>
      <c r="M60" s="63" t="s">
        <v>328</v>
      </c>
      <c r="N60" s="64" t="s">
        <v>567</v>
      </c>
      <c r="O60" s="22" t="s">
        <v>43</v>
      </c>
      <c r="P60" s="23" t="s">
        <v>68</v>
      </c>
      <c r="Q60" s="63" t="s">
        <v>45</v>
      </c>
      <c r="R60" s="63">
        <v>2198</v>
      </c>
      <c r="S60" s="63">
        <v>11</v>
      </c>
      <c r="T60" s="24">
        <v>44215</v>
      </c>
      <c r="U60" s="65">
        <v>44581</v>
      </c>
      <c r="V60" s="65">
        <v>44913</v>
      </c>
      <c r="W60" s="66">
        <v>59400000</v>
      </c>
      <c r="X60" s="27" t="s">
        <v>1155</v>
      </c>
      <c r="Y60" s="27" t="s">
        <v>1155</v>
      </c>
      <c r="Z60" s="28">
        <v>0</v>
      </c>
      <c r="AA60" s="29" t="s">
        <v>1155</v>
      </c>
      <c r="AB60" s="27">
        <v>0</v>
      </c>
      <c r="AC60" s="30">
        <v>93.33</v>
      </c>
      <c r="AD60" s="31">
        <v>39960000</v>
      </c>
      <c r="AE60" s="29">
        <f t="shared" si="1"/>
        <v>6.6700000000000017</v>
      </c>
      <c r="AF60" s="32" t="s">
        <v>568</v>
      </c>
    </row>
    <row r="61" spans="1:32" ht="83.25" customHeight="1" thickBot="1" x14ac:dyDescent="0.3">
      <c r="A61" s="33" t="s">
        <v>569</v>
      </c>
      <c r="B61" s="34" t="s">
        <v>47</v>
      </c>
      <c r="C61" s="41">
        <v>68805</v>
      </c>
      <c r="D61" s="36" t="s">
        <v>570</v>
      </c>
      <c r="E61" s="37" t="s">
        <v>571</v>
      </c>
      <c r="F61" s="38" t="s">
        <v>572</v>
      </c>
      <c r="G61" s="37" t="s">
        <v>37</v>
      </c>
      <c r="H61" s="37">
        <v>1022351156</v>
      </c>
      <c r="I61" s="35">
        <v>3057769304</v>
      </c>
      <c r="J61" s="46" t="s">
        <v>573</v>
      </c>
      <c r="K61" s="40" t="s">
        <v>574</v>
      </c>
      <c r="L61" s="41" t="s">
        <v>203</v>
      </c>
      <c r="M61" s="40" t="s">
        <v>575</v>
      </c>
      <c r="N61" s="42" t="s">
        <v>576</v>
      </c>
      <c r="O61" s="22" t="s">
        <v>43</v>
      </c>
      <c r="P61" s="23" t="s">
        <v>68</v>
      </c>
      <c r="Q61" s="40" t="s">
        <v>111</v>
      </c>
      <c r="R61" s="40">
        <v>2198</v>
      </c>
      <c r="S61" s="40">
        <v>6</v>
      </c>
      <c r="T61" s="24">
        <v>44215</v>
      </c>
      <c r="U61" s="43">
        <v>44581</v>
      </c>
      <c r="V61" s="43">
        <v>44760</v>
      </c>
      <c r="W61" s="44">
        <v>11160000</v>
      </c>
      <c r="X61" s="27" t="s">
        <v>1155</v>
      </c>
      <c r="Y61" s="27" t="s">
        <v>1155</v>
      </c>
      <c r="Z61" s="28">
        <v>0</v>
      </c>
      <c r="AA61" s="29" t="s">
        <v>1155</v>
      </c>
      <c r="AB61" s="27">
        <v>0</v>
      </c>
      <c r="AC61" s="30">
        <v>90</v>
      </c>
      <c r="AD61" s="31">
        <v>11160000</v>
      </c>
      <c r="AE61" s="29">
        <f t="shared" si="1"/>
        <v>10</v>
      </c>
      <c r="AF61" s="32" t="s">
        <v>577</v>
      </c>
    </row>
    <row r="62" spans="1:32" ht="83.25" customHeight="1" thickBot="1" x14ac:dyDescent="0.3">
      <c r="A62" s="33" t="s">
        <v>538</v>
      </c>
      <c r="B62" s="34" t="s">
        <v>578</v>
      </c>
      <c r="C62" s="41">
        <v>69673</v>
      </c>
      <c r="D62" s="36" t="s">
        <v>579</v>
      </c>
      <c r="E62" s="37" t="s">
        <v>580</v>
      </c>
      <c r="F62" s="38" t="s">
        <v>581</v>
      </c>
      <c r="G62" s="37" t="s">
        <v>52</v>
      </c>
      <c r="H62" s="37">
        <v>1013636599</v>
      </c>
      <c r="I62" s="35">
        <v>3192929446</v>
      </c>
      <c r="J62" s="46" t="s">
        <v>582</v>
      </c>
      <c r="K62" s="40" t="s">
        <v>64</v>
      </c>
      <c r="L62" s="41" t="s">
        <v>65</v>
      </c>
      <c r="M62" s="40" t="s">
        <v>583</v>
      </c>
      <c r="N62" s="42" t="s">
        <v>584</v>
      </c>
      <c r="O62" s="22" t="s">
        <v>43</v>
      </c>
      <c r="P62" s="23" t="s">
        <v>68</v>
      </c>
      <c r="Q62" s="40" t="s">
        <v>69</v>
      </c>
      <c r="R62" s="40">
        <v>2203</v>
      </c>
      <c r="S62" s="40">
        <v>6</v>
      </c>
      <c r="T62" s="24">
        <v>44581</v>
      </c>
      <c r="U62" s="43">
        <v>44587</v>
      </c>
      <c r="V62" s="43">
        <v>44766</v>
      </c>
      <c r="W62" s="44">
        <v>27720000</v>
      </c>
      <c r="X62" s="27" t="s">
        <v>1155</v>
      </c>
      <c r="Y62" s="27" t="s">
        <v>1155</v>
      </c>
      <c r="Z62" s="28">
        <v>0</v>
      </c>
      <c r="AA62" s="29" t="s">
        <v>1155</v>
      </c>
      <c r="AB62" s="27">
        <v>0</v>
      </c>
      <c r="AC62" s="30">
        <v>100</v>
      </c>
      <c r="AD62" s="80">
        <v>27720000</v>
      </c>
      <c r="AE62" s="29">
        <f t="shared" si="1"/>
        <v>0</v>
      </c>
      <c r="AF62" s="32" t="s">
        <v>585</v>
      </c>
    </row>
    <row r="63" spans="1:32" ht="83.25" customHeight="1" thickBot="1" x14ac:dyDescent="0.3">
      <c r="A63" s="33" t="s">
        <v>399</v>
      </c>
      <c r="B63" s="34" t="s">
        <v>476</v>
      </c>
      <c r="C63" s="41">
        <v>67828</v>
      </c>
      <c r="D63" s="36" t="s">
        <v>586</v>
      </c>
      <c r="E63" s="37" t="s">
        <v>587</v>
      </c>
      <c r="F63" s="38" t="s">
        <v>588</v>
      </c>
      <c r="G63" s="37" t="s">
        <v>37</v>
      </c>
      <c r="H63" s="37">
        <v>1013633122</v>
      </c>
      <c r="I63" s="35">
        <v>3114916046</v>
      </c>
      <c r="J63" s="46" t="s">
        <v>589</v>
      </c>
      <c r="K63" s="40" t="s">
        <v>85</v>
      </c>
      <c r="L63" s="41" t="s">
        <v>151</v>
      </c>
      <c r="M63" s="40" t="s">
        <v>590</v>
      </c>
      <c r="N63" s="42" t="s">
        <v>591</v>
      </c>
      <c r="O63" s="22" t="s">
        <v>43</v>
      </c>
      <c r="P63" s="23" t="s">
        <v>68</v>
      </c>
      <c r="Q63" s="40" t="s">
        <v>111</v>
      </c>
      <c r="R63" s="40">
        <v>2207</v>
      </c>
      <c r="S63" s="40">
        <v>6</v>
      </c>
      <c r="T63" s="24">
        <v>44581</v>
      </c>
      <c r="U63" s="43">
        <v>44582</v>
      </c>
      <c r="V63" s="43">
        <v>44761</v>
      </c>
      <c r="W63" s="44">
        <v>11160000</v>
      </c>
      <c r="X63" s="27" t="s">
        <v>1155</v>
      </c>
      <c r="Y63" s="27" t="s">
        <v>1155</v>
      </c>
      <c r="Z63" s="28">
        <v>0</v>
      </c>
      <c r="AA63" s="29" t="s">
        <v>1155</v>
      </c>
      <c r="AB63" s="27">
        <v>0</v>
      </c>
      <c r="AC63" s="30">
        <v>89.4</v>
      </c>
      <c r="AD63" s="31">
        <v>11160000</v>
      </c>
      <c r="AE63" s="29">
        <f t="shared" si="1"/>
        <v>10.599999999999994</v>
      </c>
      <c r="AF63" s="32" t="s">
        <v>592</v>
      </c>
    </row>
    <row r="64" spans="1:32" ht="83.25" customHeight="1" thickBot="1" x14ac:dyDescent="0.3">
      <c r="A64" s="33" t="s">
        <v>101</v>
      </c>
      <c r="B64" s="34" t="s">
        <v>552</v>
      </c>
      <c r="C64" s="40">
        <v>66854</v>
      </c>
      <c r="D64" s="36" t="s">
        <v>593</v>
      </c>
      <c r="E64" s="37" t="s">
        <v>594</v>
      </c>
      <c r="F64" s="38" t="s">
        <v>595</v>
      </c>
      <c r="G64" s="37" t="s">
        <v>52</v>
      </c>
      <c r="H64" s="37">
        <v>52231157</v>
      </c>
      <c r="I64" s="35">
        <v>3144386456</v>
      </c>
      <c r="J64" s="46" t="s">
        <v>596</v>
      </c>
      <c r="K64" s="40" t="s">
        <v>39</v>
      </c>
      <c r="L64" s="41" t="s">
        <v>40</v>
      </c>
      <c r="M64" s="40" t="s">
        <v>180</v>
      </c>
      <c r="N64" s="42" t="s">
        <v>597</v>
      </c>
      <c r="O64" s="22" t="s">
        <v>43</v>
      </c>
      <c r="P64" s="23" t="s">
        <v>44</v>
      </c>
      <c r="Q64" s="40" t="s">
        <v>45</v>
      </c>
      <c r="R64" s="40">
        <v>2198</v>
      </c>
      <c r="S64" s="40">
        <v>11</v>
      </c>
      <c r="T64" s="24">
        <v>44581</v>
      </c>
      <c r="U64" s="43">
        <v>44582</v>
      </c>
      <c r="V64" s="43">
        <v>44914</v>
      </c>
      <c r="W64" s="44">
        <v>66000000</v>
      </c>
      <c r="X64" s="27" t="s">
        <v>1155</v>
      </c>
      <c r="Y64" s="27" t="s">
        <v>1155</v>
      </c>
      <c r="Z64" s="28">
        <v>0</v>
      </c>
      <c r="AA64" s="29" t="s">
        <v>1155</v>
      </c>
      <c r="AB64" s="27">
        <v>0</v>
      </c>
      <c r="AC64" s="81">
        <v>66.900000000000006</v>
      </c>
      <c r="AD64" s="31">
        <v>44200000</v>
      </c>
      <c r="AE64" s="29">
        <f t="shared" si="1"/>
        <v>33.099999999999994</v>
      </c>
      <c r="AF64" s="32" t="s">
        <v>598</v>
      </c>
    </row>
    <row r="65" spans="1:32" ht="83.25" customHeight="1" thickBot="1" x14ac:dyDescent="0.3">
      <c r="A65" s="33" t="s">
        <v>437</v>
      </c>
      <c r="B65" s="34" t="s">
        <v>599</v>
      </c>
      <c r="C65" s="41">
        <v>67781</v>
      </c>
      <c r="D65" s="36" t="s">
        <v>600</v>
      </c>
      <c r="E65" s="37" t="s">
        <v>601</v>
      </c>
      <c r="F65" s="38" t="s">
        <v>602</v>
      </c>
      <c r="G65" s="37" t="s">
        <v>37</v>
      </c>
      <c r="H65" s="37">
        <v>87067788</v>
      </c>
      <c r="I65" s="35">
        <v>3155861694</v>
      </c>
      <c r="J65" s="46" t="s">
        <v>603</v>
      </c>
      <c r="K65" s="40" t="s">
        <v>129</v>
      </c>
      <c r="L65" s="41" t="s">
        <v>394</v>
      </c>
      <c r="M65" s="41" t="s">
        <v>549</v>
      </c>
      <c r="N65" s="42" t="s">
        <v>604</v>
      </c>
      <c r="O65" s="22" t="s">
        <v>43</v>
      </c>
      <c r="P65" s="23" t="s">
        <v>44</v>
      </c>
      <c r="Q65" s="40" t="s">
        <v>69</v>
      </c>
      <c r="R65" s="40">
        <v>2191</v>
      </c>
      <c r="S65" s="40">
        <v>6</v>
      </c>
      <c r="T65" s="24">
        <v>44581</v>
      </c>
      <c r="U65" s="43">
        <v>44585</v>
      </c>
      <c r="V65" s="43">
        <v>44764</v>
      </c>
      <c r="W65" s="44">
        <v>27720000</v>
      </c>
      <c r="X65" s="27" t="s">
        <v>1155</v>
      </c>
      <c r="Y65" s="27" t="s">
        <v>1155</v>
      </c>
      <c r="Z65" s="28">
        <v>0</v>
      </c>
      <c r="AA65" s="29" t="s">
        <v>1155</v>
      </c>
      <c r="AB65" s="27">
        <v>0</v>
      </c>
      <c r="AC65" s="30">
        <v>100</v>
      </c>
      <c r="AD65" s="31">
        <v>27720000</v>
      </c>
      <c r="AE65" s="29">
        <f t="shared" si="1"/>
        <v>0</v>
      </c>
      <c r="AF65" s="32" t="s">
        <v>605</v>
      </c>
    </row>
    <row r="66" spans="1:32" ht="83.25" customHeight="1" thickBot="1" x14ac:dyDescent="0.3">
      <c r="A66" s="82" t="s">
        <v>285</v>
      </c>
      <c r="B66" s="34" t="s">
        <v>606</v>
      </c>
      <c r="C66" s="41">
        <v>66978</v>
      </c>
      <c r="D66" s="36" t="s">
        <v>607</v>
      </c>
      <c r="E66" s="37" t="s">
        <v>608</v>
      </c>
      <c r="F66" s="38" t="s">
        <v>609</v>
      </c>
      <c r="G66" s="37" t="s">
        <v>52</v>
      </c>
      <c r="H66" s="46">
        <v>1015471920</v>
      </c>
      <c r="I66" s="35">
        <v>3016863122</v>
      </c>
      <c r="J66" s="46" t="s">
        <v>610</v>
      </c>
      <c r="K66" s="40" t="s">
        <v>85</v>
      </c>
      <c r="L66" s="41" t="s">
        <v>151</v>
      </c>
      <c r="M66" s="40" t="s">
        <v>611</v>
      </c>
      <c r="N66" s="42" t="s">
        <v>612</v>
      </c>
      <c r="O66" s="22" t="s">
        <v>43</v>
      </c>
      <c r="P66" s="23" t="s">
        <v>44</v>
      </c>
      <c r="Q66" s="40" t="s">
        <v>69</v>
      </c>
      <c r="R66" s="40">
        <v>2207</v>
      </c>
      <c r="S66" s="40">
        <v>6</v>
      </c>
      <c r="T66" s="24">
        <v>44582</v>
      </c>
      <c r="U66" s="43">
        <v>44585</v>
      </c>
      <c r="V66" s="43">
        <v>44764</v>
      </c>
      <c r="W66" s="44">
        <v>27720000</v>
      </c>
      <c r="X66" s="27" t="s">
        <v>1155</v>
      </c>
      <c r="Y66" s="27" t="s">
        <v>1155</v>
      </c>
      <c r="Z66" s="28">
        <v>0</v>
      </c>
      <c r="AA66" s="29" t="s">
        <v>1155</v>
      </c>
      <c r="AB66" s="27">
        <v>0</v>
      </c>
      <c r="AC66" s="30">
        <v>100</v>
      </c>
      <c r="AD66" s="31">
        <v>27720000</v>
      </c>
      <c r="AE66" s="29">
        <f t="shared" ref="AE66:AE97" si="2">100-AC66</f>
        <v>0</v>
      </c>
      <c r="AF66" s="32" t="s">
        <v>613</v>
      </c>
    </row>
    <row r="67" spans="1:32" ht="83.25" customHeight="1" thickBot="1" x14ac:dyDescent="0.3">
      <c r="A67" s="33" t="s">
        <v>80</v>
      </c>
      <c r="B67" s="34" t="s">
        <v>614</v>
      </c>
      <c r="C67" s="48">
        <v>70779</v>
      </c>
      <c r="D67" s="36" t="s">
        <v>615</v>
      </c>
      <c r="E67" s="37" t="s">
        <v>616</v>
      </c>
      <c r="F67" s="38" t="s">
        <v>617</v>
      </c>
      <c r="G67" s="37" t="s">
        <v>37</v>
      </c>
      <c r="H67" s="37">
        <v>79352014</v>
      </c>
      <c r="I67" s="62">
        <v>3133069105</v>
      </c>
      <c r="J67" s="46" t="s">
        <v>618</v>
      </c>
      <c r="K67" s="63" t="s">
        <v>337</v>
      </c>
      <c r="L67" s="48" t="s">
        <v>338</v>
      </c>
      <c r="M67" s="63" t="s">
        <v>619</v>
      </c>
      <c r="N67" s="63" t="s">
        <v>205</v>
      </c>
      <c r="O67" s="22" t="s">
        <v>43</v>
      </c>
      <c r="P67" s="23" t="s">
        <v>68</v>
      </c>
      <c r="Q67" s="63" t="s">
        <v>314</v>
      </c>
      <c r="R67" s="63">
        <v>2190</v>
      </c>
      <c r="S67" s="63">
        <v>6</v>
      </c>
      <c r="T67" s="24">
        <v>44581</v>
      </c>
      <c r="U67" s="65">
        <v>44582</v>
      </c>
      <c r="V67" s="65">
        <v>44761</v>
      </c>
      <c r="W67" s="66">
        <v>10080000</v>
      </c>
      <c r="X67" s="27" t="s">
        <v>1155</v>
      </c>
      <c r="Y67" s="27" t="s">
        <v>1155</v>
      </c>
      <c r="Z67" s="28">
        <v>0</v>
      </c>
      <c r="AA67" s="29" t="s">
        <v>1155</v>
      </c>
      <c r="AB67" s="83">
        <v>0</v>
      </c>
      <c r="AC67" s="30">
        <v>89.4</v>
      </c>
      <c r="AD67" s="31">
        <v>10080000</v>
      </c>
      <c r="AE67" s="29">
        <f t="shared" si="2"/>
        <v>10.599999999999994</v>
      </c>
      <c r="AF67" s="32" t="s">
        <v>620</v>
      </c>
    </row>
    <row r="68" spans="1:32" ht="83.25" customHeight="1" thickBot="1" x14ac:dyDescent="0.3">
      <c r="A68" s="33" t="s">
        <v>621</v>
      </c>
      <c r="B68" s="34" t="s">
        <v>622</v>
      </c>
      <c r="C68" s="41">
        <v>68818</v>
      </c>
      <c r="D68" s="36" t="s">
        <v>623</v>
      </c>
      <c r="E68" s="37" t="s">
        <v>624</v>
      </c>
      <c r="F68" s="38" t="s">
        <v>625</v>
      </c>
      <c r="G68" s="37" t="s">
        <v>52</v>
      </c>
      <c r="H68" s="37">
        <v>1085293465</v>
      </c>
      <c r="I68" s="62">
        <v>3207324079</v>
      </c>
      <c r="J68" s="46" t="s">
        <v>626</v>
      </c>
      <c r="K68" s="63" t="s">
        <v>64</v>
      </c>
      <c r="L68" s="48" t="s">
        <v>65</v>
      </c>
      <c r="M68" s="63" t="s">
        <v>627</v>
      </c>
      <c r="N68" s="63" t="s">
        <v>205</v>
      </c>
      <c r="O68" s="22" t="s">
        <v>43</v>
      </c>
      <c r="P68" s="23" t="s">
        <v>68</v>
      </c>
      <c r="Q68" s="63" t="s">
        <v>69</v>
      </c>
      <c r="R68" s="63">
        <v>2209</v>
      </c>
      <c r="S68" s="63">
        <v>6</v>
      </c>
      <c r="T68" s="24">
        <v>44581</v>
      </c>
      <c r="U68" s="65">
        <v>44585</v>
      </c>
      <c r="V68" s="65">
        <v>44764</v>
      </c>
      <c r="W68" s="66">
        <v>27720000</v>
      </c>
      <c r="X68" s="69" t="s">
        <v>1149</v>
      </c>
      <c r="Y68" s="70">
        <v>44614</v>
      </c>
      <c r="Z68" s="28">
        <v>0</v>
      </c>
      <c r="AA68" s="29" t="s">
        <v>1155</v>
      </c>
      <c r="AB68" s="83">
        <v>0</v>
      </c>
      <c r="AC68" s="30">
        <v>86.6</v>
      </c>
      <c r="AD68" s="31">
        <v>24024000</v>
      </c>
      <c r="AE68" s="29">
        <f t="shared" si="2"/>
        <v>13.400000000000006</v>
      </c>
      <c r="AF68" s="32" t="s">
        <v>628</v>
      </c>
    </row>
    <row r="69" spans="1:32" ht="83.25" customHeight="1" thickBot="1" x14ac:dyDescent="0.3">
      <c r="A69" s="33" t="s">
        <v>629</v>
      </c>
      <c r="B69" s="34" t="s">
        <v>630</v>
      </c>
      <c r="C69" s="41">
        <v>67707</v>
      </c>
      <c r="D69" s="36" t="s">
        <v>631</v>
      </c>
      <c r="E69" s="37" t="s">
        <v>632</v>
      </c>
      <c r="F69" s="38" t="s">
        <v>633</v>
      </c>
      <c r="G69" s="37" t="s">
        <v>37</v>
      </c>
      <c r="H69" s="45">
        <v>80871795</v>
      </c>
      <c r="I69" s="35">
        <v>3105652256</v>
      </c>
      <c r="J69" s="46" t="s">
        <v>634</v>
      </c>
      <c r="K69" s="40" t="s">
        <v>635</v>
      </c>
      <c r="L69" s="41" t="s">
        <v>303</v>
      </c>
      <c r="M69" s="40" t="s">
        <v>636</v>
      </c>
      <c r="N69" s="42" t="s">
        <v>637</v>
      </c>
      <c r="O69" s="22" t="s">
        <v>43</v>
      </c>
      <c r="P69" s="23" t="s">
        <v>44</v>
      </c>
      <c r="Q69" s="40" t="s">
        <v>45</v>
      </c>
      <c r="R69" s="40">
        <v>2201</v>
      </c>
      <c r="S69" s="40">
        <v>6</v>
      </c>
      <c r="T69" s="24">
        <v>44582</v>
      </c>
      <c r="U69" s="43">
        <v>44593</v>
      </c>
      <c r="V69" s="43">
        <v>44770</v>
      </c>
      <c r="W69" s="44">
        <v>40860000</v>
      </c>
      <c r="X69" s="27" t="s">
        <v>1155</v>
      </c>
      <c r="Y69" s="27" t="s">
        <v>1155</v>
      </c>
      <c r="Z69" s="28">
        <v>0</v>
      </c>
      <c r="AA69" s="29" t="s">
        <v>1155</v>
      </c>
      <c r="AB69" s="83">
        <v>0</v>
      </c>
      <c r="AC69" s="30">
        <v>83.3</v>
      </c>
      <c r="AD69" s="31">
        <v>34050000</v>
      </c>
      <c r="AE69" s="29">
        <f t="shared" si="2"/>
        <v>16.700000000000003</v>
      </c>
      <c r="AF69" s="68" t="s">
        <v>638</v>
      </c>
    </row>
    <row r="70" spans="1:32" ht="83.25" customHeight="1" thickBot="1" x14ac:dyDescent="0.3">
      <c r="A70" s="33" t="s">
        <v>639</v>
      </c>
      <c r="B70" s="34" t="s">
        <v>640</v>
      </c>
      <c r="C70" s="41">
        <v>68723</v>
      </c>
      <c r="D70" s="36" t="s">
        <v>641</v>
      </c>
      <c r="E70" s="37" t="s">
        <v>642</v>
      </c>
      <c r="F70" s="38" t="s">
        <v>643</v>
      </c>
      <c r="G70" s="37" t="s">
        <v>52</v>
      </c>
      <c r="H70" s="45">
        <v>1013631878</v>
      </c>
      <c r="I70" s="35">
        <v>3202004243</v>
      </c>
      <c r="J70" s="46" t="s">
        <v>644</v>
      </c>
      <c r="K70" s="40" t="s">
        <v>357</v>
      </c>
      <c r="L70" s="41" t="s">
        <v>645</v>
      </c>
      <c r="M70" s="40" t="s">
        <v>646</v>
      </c>
      <c r="N70" s="42" t="s">
        <v>647</v>
      </c>
      <c r="O70" s="22" t="s">
        <v>43</v>
      </c>
      <c r="P70" s="23" t="s">
        <v>44</v>
      </c>
      <c r="Q70" s="40" t="s">
        <v>69</v>
      </c>
      <c r="R70" s="40">
        <v>2198</v>
      </c>
      <c r="S70" s="40">
        <v>6</v>
      </c>
      <c r="T70" s="24">
        <v>44582</v>
      </c>
      <c r="U70" s="43">
        <v>44586</v>
      </c>
      <c r="V70" s="43">
        <v>44765</v>
      </c>
      <c r="W70" s="44">
        <v>27720000</v>
      </c>
      <c r="X70" s="27" t="s">
        <v>1155</v>
      </c>
      <c r="Y70" s="27" t="s">
        <v>1155</v>
      </c>
      <c r="Z70" s="28">
        <v>0</v>
      </c>
      <c r="AA70" s="29" t="s">
        <v>1155</v>
      </c>
      <c r="AB70" s="83">
        <v>0</v>
      </c>
      <c r="AC70" s="30">
        <v>87.22</v>
      </c>
      <c r="AD70" s="31">
        <v>27720000</v>
      </c>
      <c r="AE70" s="29">
        <f t="shared" si="2"/>
        <v>12.780000000000001</v>
      </c>
      <c r="AF70" s="32" t="s">
        <v>648</v>
      </c>
    </row>
    <row r="71" spans="1:32" ht="83.25" customHeight="1" thickBot="1" x14ac:dyDescent="0.3">
      <c r="A71" s="33" t="s">
        <v>649</v>
      </c>
      <c r="B71" s="34" t="s">
        <v>650</v>
      </c>
      <c r="C71" s="41">
        <v>67161</v>
      </c>
      <c r="D71" s="36" t="s">
        <v>651</v>
      </c>
      <c r="E71" s="37" t="s">
        <v>652</v>
      </c>
      <c r="F71" s="38" t="s">
        <v>653</v>
      </c>
      <c r="G71" s="37" t="s">
        <v>52</v>
      </c>
      <c r="H71" s="45">
        <v>1032474556</v>
      </c>
      <c r="I71" s="35">
        <v>3005371651</v>
      </c>
      <c r="J71" s="46" t="s">
        <v>654</v>
      </c>
      <c r="K71" s="40" t="s">
        <v>39</v>
      </c>
      <c r="L71" s="41" t="s">
        <v>40</v>
      </c>
      <c r="M71" s="40" t="s">
        <v>171</v>
      </c>
      <c r="N71" s="42" t="s">
        <v>655</v>
      </c>
      <c r="O71" s="22" t="s">
        <v>43</v>
      </c>
      <c r="P71" s="23" t="s">
        <v>68</v>
      </c>
      <c r="Q71" s="40" t="s">
        <v>111</v>
      </c>
      <c r="R71" s="40">
        <v>2198</v>
      </c>
      <c r="S71" s="40">
        <v>6</v>
      </c>
      <c r="T71" s="24">
        <v>44582</v>
      </c>
      <c r="U71" s="43">
        <v>44586</v>
      </c>
      <c r="V71" s="43">
        <v>44765</v>
      </c>
      <c r="W71" s="44">
        <v>14760000</v>
      </c>
      <c r="X71" s="69" t="s">
        <v>1150</v>
      </c>
      <c r="Y71" s="70">
        <v>44657</v>
      </c>
      <c r="Z71" s="28">
        <v>0</v>
      </c>
      <c r="AA71" s="29" t="s">
        <v>1155</v>
      </c>
      <c r="AB71" s="83">
        <v>0</v>
      </c>
      <c r="AC71" s="30">
        <v>100</v>
      </c>
      <c r="AD71" s="31">
        <v>13120000</v>
      </c>
      <c r="AE71" s="29">
        <f t="shared" si="2"/>
        <v>0</v>
      </c>
      <c r="AF71" s="32" t="s">
        <v>656</v>
      </c>
    </row>
    <row r="72" spans="1:32" ht="83.25" customHeight="1" thickBot="1" x14ac:dyDescent="0.3">
      <c r="A72" s="33" t="s">
        <v>214</v>
      </c>
      <c r="B72" s="34" t="s">
        <v>657</v>
      </c>
      <c r="C72" s="41">
        <v>68818</v>
      </c>
      <c r="D72" s="36" t="s">
        <v>658</v>
      </c>
      <c r="E72" s="37" t="s">
        <v>659</v>
      </c>
      <c r="F72" s="38" t="s">
        <v>660</v>
      </c>
      <c r="G72" s="37" t="s">
        <v>37</v>
      </c>
      <c r="H72" s="45">
        <v>19425371</v>
      </c>
      <c r="I72" s="35">
        <v>3144316211</v>
      </c>
      <c r="J72" s="46" t="s">
        <v>661</v>
      </c>
      <c r="K72" s="40" t="s">
        <v>107</v>
      </c>
      <c r="L72" s="41" t="s">
        <v>108</v>
      </c>
      <c r="M72" s="40" t="s">
        <v>109</v>
      </c>
      <c r="N72" s="40" t="s">
        <v>205</v>
      </c>
      <c r="O72" s="22" t="s">
        <v>43</v>
      </c>
      <c r="P72" s="23" t="s">
        <v>68</v>
      </c>
      <c r="Q72" s="40" t="s">
        <v>111</v>
      </c>
      <c r="R72" s="40">
        <v>2198</v>
      </c>
      <c r="S72" s="40">
        <v>8</v>
      </c>
      <c r="T72" s="24">
        <v>44582</v>
      </c>
      <c r="U72" s="43">
        <v>44585</v>
      </c>
      <c r="V72" s="43">
        <v>44826</v>
      </c>
      <c r="W72" s="44">
        <v>19680000</v>
      </c>
      <c r="X72" s="27" t="s">
        <v>1155</v>
      </c>
      <c r="Y72" s="27" t="s">
        <v>1155</v>
      </c>
      <c r="Z72" s="28">
        <v>0</v>
      </c>
      <c r="AA72" s="29" t="s">
        <v>1155</v>
      </c>
      <c r="AB72" s="83">
        <v>0</v>
      </c>
      <c r="AC72" s="30">
        <v>75</v>
      </c>
      <c r="AD72" s="31">
        <v>17876000</v>
      </c>
      <c r="AE72" s="29">
        <f t="shared" si="2"/>
        <v>25</v>
      </c>
      <c r="AF72" s="32" t="s">
        <v>662</v>
      </c>
    </row>
    <row r="73" spans="1:32" ht="83.25" customHeight="1" thickBot="1" x14ac:dyDescent="0.3">
      <c r="A73" s="33" t="s">
        <v>284</v>
      </c>
      <c r="B73" s="34" t="s">
        <v>663</v>
      </c>
      <c r="C73" s="48">
        <v>67094</v>
      </c>
      <c r="D73" s="36" t="s">
        <v>664</v>
      </c>
      <c r="E73" s="37" t="s">
        <v>665</v>
      </c>
      <c r="F73" s="38" t="s">
        <v>666</v>
      </c>
      <c r="G73" s="37" t="s">
        <v>52</v>
      </c>
      <c r="H73" s="37">
        <v>64558733</v>
      </c>
      <c r="I73" s="62">
        <v>3213445278</v>
      </c>
      <c r="J73" s="46" t="s">
        <v>667</v>
      </c>
      <c r="K73" s="63" t="s">
        <v>289</v>
      </c>
      <c r="L73" s="48" t="s">
        <v>386</v>
      </c>
      <c r="M73" s="63" t="s">
        <v>291</v>
      </c>
      <c r="N73" s="64" t="s">
        <v>668</v>
      </c>
      <c r="O73" s="22" t="s">
        <v>43</v>
      </c>
      <c r="P73" s="23" t="s">
        <v>68</v>
      </c>
      <c r="Q73" s="63" t="s">
        <v>69</v>
      </c>
      <c r="R73" s="63">
        <v>2189</v>
      </c>
      <c r="S73" s="63">
        <v>6</v>
      </c>
      <c r="T73" s="24">
        <v>44582</v>
      </c>
      <c r="U73" s="65">
        <v>44587</v>
      </c>
      <c r="V73" s="65">
        <v>44766</v>
      </c>
      <c r="W73" s="66">
        <v>27720000</v>
      </c>
      <c r="X73" s="27" t="s">
        <v>1155</v>
      </c>
      <c r="Y73" s="27" t="s">
        <v>1155</v>
      </c>
      <c r="Z73" s="28">
        <v>0</v>
      </c>
      <c r="AA73" s="29" t="s">
        <v>1155</v>
      </c>
      <c r="AB73" s="83">
        <v>0</v>
      </c>
      <c r="AC73" s="30">
        <v>83.33</v>
      </c>
      <c r="AD73" s="31">
        <v>19404000</v>
      </c>
      <c r="AE73" s="29">
        <f t="shared" si="2"/>
        <v>16.670000000000002</v>
      </c>
      <c r="AF73" s="32" t="s">
        <v>669</v>
      </c>
    </row>
    <row r="74" spans="1:32" ht="83.25" customHeight="1" thickBot="1" x14ac:dyDescent="0.3">
      <c r="A74" s="33" t="s">
        <v>214</v>
      </c>
      <c r="B74" s="34" t="s">
        <v>670</v>
      </c>
      <c r="C74" s="41">
        <v>66818</v>
      </c>
      <c r="D74" s="49" t="s">
        <v>671</v>
      </c>
      <c r="E74" s="50" t="s">
        <v>672</v>
      </c>
      <c r="F74" s="51" t="s">
        <v>673</v>
      </c>
      <c r="G74" s="50" t="s">
        <v>37</v>
      </c>
      <c r="H74" s="50" t="s">
        <v>674</v>
      </c>
      <c r="I74" s="72" t="s">
        <v>675</v>
      </c>
      <c r="J74" s="84" t="s">
        <v>676</v>
      </c>
      <c r="K74" s="72" t="s">
        <v>107</v>
      </c>
      <c r="L74" s="74" t="s">
        <v>108</v>
      </c>
      <c r="M74" s="72" t="s">
        <v>109</v>
      </c>
      <c r="N74" s="72" t="s">
        <v>205</v>
      </c>
      <c r="O74" s="22" t="s">
        <v>43</v>
      </c>
      <c r="P74" s="23" t="s">
        <v>68</v>
      </c>
      <c r="Q74" s="72" t="s">
        <v>111</v>
      </c>
      <c r="R74" s="72">
        <v>2198</v>
      </c>
      <c r="S74" s="72">
        <v>8</v>
      </c>
      <c r="T74" s="24">
        <v>44582</v>
      </c>
      <c r="U74" s="75">
        <v>44608</v>
      </c>
      <c r="V74" s="75">
        <v>44851</v>
      </c>
      <c r="W74" s="76">
        <v>19680000</v>
      </c>
      <c r="X74" s="77" t="s">
        <v>677</v>
      </c>
      <c r="Y74" s="85">
        <v>44609</v>
      </c>
      <c r="Z74" s="28">
        <v>0</v>
      </c>
      <c r="AA74" s="29" t="s">
        <v>1155</v>
      </c>
      <c r="AB74" s="83">
        <v>0</v>
      </c>
      <c r="AC74" s="30">
        <v>67.08</v>
      </c>
      <c r="AD74" s="31">
        <v>15662000</v>
      </c>
      <c r="AE74" s="29">
        <f t="shared" si="2"/>
        <v>32.92</v>
      </c>
      <c r="AF74" s="61" t="s">
        <v>678</v>
      </c>
    </row>
    <row r="75" spans="1:32" ht="83.25" customHeight="1" thickBot="1" x14ac:dyDescent="0.3">
      <c r="A75" s="33" t="s">
        <v>679</v>
      </c>
      <c r="B75" s="34" t="s">
        <v>680</v>
      </c>
      <c r="C75" s="48">
        <v>68931</v>
      </c>
      <c r="D75" s="36" t="s">
        <v>681</v>
      </c>
      <c r="E75" s="37" t="s">
        <v>682</v>
      </c>
      <c r="F75" s="38" t="s">
        <v>683</v>
      </c>
      <c r="G75" s="37" t="s">
        <v>52</v>
      </c>
      <c r="H75" s="45">
        <v>1018438731</v>
      </c>
      <c r="I75" s="62">
        <v>3003664304</v>
      </c>
      <c r="J75" s="46" t="s">
        <v>684</v>
      </c>
      <c r="K75" s="63" t="s">
        <v>337</v>
      </c>
      <c r="L75" s="48" t="s">
        <v>338</v>
      </c>
      <c r="M75" s="63" t="s">
        <v>685</v>
      </c>
      <c r="N75" s="64" t="s">
        <v>686</v>
      </c>
      <c r="O75" s="22" t="s">
        <v>43</v>
      </c>
      <c r="P75" s="23" t="s">
        <v>44</v>
      </c>
      <c r="Q75" s="63" t="s">
        <v>45</v>
      </c>
      <c r="R75" s="63">
        <v>2198</v>
      </c>
      <c r="S75" s="63">
        <v>6</v>
      </c>
      <c r="T75" s="24">
        <v>44582</v>
      </c>
      <c r="U75" s="65">
        <v>44585</v>
      </c>
      <c r="V75" s="65">
        <v>44764</v>
      </c>
      <c r="W75" s="66">
        <v>32400000</v>
      </c>
      <c r="X75" s="69" t="s">
        <v>1152</v>
      </c>
      <c r="Y75" s="70">
        <v>44684</v>
      </c>
      <c r="Z75" s="28">
        <v>0</v>
      </c>
      <c r="AA75" s="29" t="s">
        <v>1155</v>
      </c>
      <c r="AB75" s="83">
        <v>0</v>
      </c>
      <c r="AC75" s="30">
        <v>53.89</v>
      </c>
      <c r="AD75" s="31">
        <v>25020000</v>
      </c>
      <c r="AE75" s="29">
        <f t="shared" si="2"/>
        <v>46.11</v>
      </c>
      <c r="AF75" s="32" t="s">
        <v>687</v>
      </c>
    </row>
    <row r="76" spans="1:32" ht="83.25" customHeight="1" thickBot="1" x14ac:dyDescent="0.3">
      <c r="A76" s="33" t="s">
        <v>470</v>
      </c>
      <c r="B76" s="34" t="s">
        <v>688</v>
      </c>
      <c r="C76" s="41">
        <v>68723</v>
      </c>
      <c r="D76" s="36" t="s">
        <v>689</v>
      </c>
      <c r="E76" s="37" t="s">
        <v>690</v>
      </c>
      <c r="F76" s="38" t="s">
        <v>691</v>
      </c>
      <c r="G76" s="37" t="s">
        <v>52</v>
      </c>
      <c r="H76" s="45">
        <v>1085300011</v>
      </c>
      <c r="I76" s="35">
        <v>3007970968</v>
      </c>
      <c r="J76" s="46" t="s">
        <v>692</v>
      </c>
      <c r="K76" s="40" t="s">
        <v>357</v>
      </c>
      <c r="L76" s="41" t="s">
        <v>161</v>
      </c>
      <c r="M76" s="40" t="s">
        <v>646</v>
      </c>
      <c r="N76" s="40" t="s">
        <v>205</v>
      </c>
      <c r="O76" s="22" t="s">
        <v>43</v>
      </c>
      <c r="P76" s="23" t="s">
        <v>44</v>
      </c>
      <c r="Q76" s="40" t="s">
        <v>69</v>
      </c>
      <c r="R76" s="40">
        <v>2189</v>
      </c>
      <c r="S76" s="40">
        <v>6</v>
      </c>
      <c r="T76" s="24">
        <v>44585</v>
      </c>
      <c r="U76" s="43">
        <v>44593</v>
      </c>
      <c r="V76" s="43">
        <v>44773</v>
      </c>
      <c r="W76" s="44">
        <v>27720000</v>
      </c>
      <c r="X76" s="27" t="s">
        <v>1155</v>
      </c>
      <c r="Y76" s="27" t="s">
        <v>1155</v>
      </c>
      <c r="Z76" s="28">
        <v>0</v>
      </c>
      <c r="AA76" s="29" t="s">
        <v>1155</v>
      </c>
      <c r="AB76" s="83">
        <v>0</v>
      </c>
      <c r="AC76" s="30">
        <v>83.33</v>
      </c>
      <c r="AD76" s="31">
        <v>23100000</v>
      </c>
      <c r="AE76" s="29">
        <f t="shared" si="2"/>
        <v>16.670000000000002</v>
      </c>
      <c r="AF76" s="68" t="s">
        <v>693</v>
      </c>
    </row>
    <row r="77" spans="1:32" ht="83.25" customHeight="1" thickBot="1" x14ac:dyDescent="0.3">
      <c r="A77" s="33" t="s">
        <v>561</v>
      </c>
      <c r="B77" s="34" t="s">
        <v>694</v>
      </c>
      <c r="C77" s="41">
        <v>68795</v>
      </c>
      <c r="D77" s="36" t="s">
        <v>695</v>
      </c>
      <c r="E77" s="37" t="s">
        <v>696</v>
      </c>
      <c r="F77" s="38" t="s">
        <v>697</v>
      </c>
      <c r="G77" s="37" t="s">
        <v>52</v>
      </c>
      <c r="H77" s="45">
        <v>1018466952</v>
      </c>
      <c r="I77" s="35">
        <v>3124710383</v>
      </c>
      <c r="J77" s="46" t="s">
        <v>698</v>
      </c>
      <c r="K77" s="40" t="s">
        <v>64</v>
      </c>
      <c r="L77" s="41" t="s">
        <v>86</v>
      </c>
      <c r="M77" s="41" t="s">
        <v>699</v>
      </c>
      <c r="N77" s="42" t="s">
        <v>700</v>
      </c>
      <c r="O77" s="22" t="s">
        <v>43</v>
      </c>
      <c r="P77" s="23" t="s">
        <v>44</v>
      </c>
      <c r="Q77" s="40" t="s">
        <v>69</v>
      </c>
      <c r="R77" s="40">
        <v>2210</v>
      </c>
      <c r="S77" s="40">
        <v>11</v>
      </c>
      <c r="T77" s="24">
        <v>44585</v>
      </c>
      <c r="U77" s="43">
        <v>44586</v>
      </c>
      <c r="V77" s="43">
        <v>44918</v>
      </c>
      <c r="W77" s="44">
        <v>59400000</v>
      </c>
      <c r="X77" s="27" t="s">
        <v>1155</v>
      </c>
      <c r="Y77" s="27" t="s">
        <v>1155</v>
      </c>
      <c r="Z77" s="28">
        <v>0</v>
      </c>
      <c r="AA77" s="29" t="s">
        <v>1155</v>
      </c>
      <c r="AB77" s="83">
        <v>0</v>
      </c>
      <c r="AC77" s="30">
        <v>56.67</v>
      </c>
      <c r="AD77" s="31">
        <v>39060000</v>
      </c>
      <c r="AE77" s="29">
        <f t="shared" si="2"/>
        <v>43.33</v>
      </c>
      <c r="AF77" s="32" t="s">
        <v>701</v>
      </c>
    </row>
    <row r="78" spans="1:32" ht="83.25" customHeight="1" thickBot="1" x14ac:dyDescent="0.3">
      <c r="A78" s="33" t="s">
        <v>702</v>
      </c>
      <c r="B78" s="34" t="s">
        <v>421</v>
      </c>
      <c r="C78" s="41">
        <v>66854</v>
      </c>
      <c r="D78" s="36" t="s">
        <v>703</v>
      </c>
      <c r="E78" s="37" t="s">
        <v>704</v>
      </c>
      <c r="F78" s="38" t="s">
        <v>705</v>
      </c>
      <c r="G78" s="37" t="s">
        <v>52</v>
      </c>
      <c r="H78" s="37">
        <v>1022363943</v>
      </c>
      <c r="I78" s="35">
        <v>3227439404</v>
      </c>
      <c r="J78" s="46"/>
      <c r="K78" s="40" t="s">
        <v>39</v>
      </c>
      <c r="L78" s="41" t="s">
        <v>40</v>
      </c>
      <c r="M78" s="40" t="s">
        <v>180</v>
      </c>
      <c r="N78" s="42" t="s">
        <v>706</v>
      </c>
      <c r="O78" s="22" t="s">
        <v>43</v>
      </c>
      <c r="P78" s="23" t="s">
        <v>44</v>
      </c>
      <c r="Q78" s="40" t="s">
        <v>45</v>
      </c>
      <c r="R78" s="40">
        <v>2198</v>
      </c>
      <c r="S78" s="40">
        <v>11</v>
      </c>
      <c r="T78" s="24">
        <v>44585</v>
      </c>
      <c r="U78" s="43">
        <v>44586</v>
      </c>
      <c r="V78" s="43">
        <v>44918</v>
      </c>
      <c r="W78" s="44">
        <v>66000000</v>
      </c>
      <c r="X78" s="27" t="s">
        <v>1155</v>
      </c>
      <c r="Y78" s="27" t="s">
        <v>1155</v>
      </c>
      <c r="Z78" s="28">
        <v>0</v>
      </c>
      <c r="AA78" s="29" t="s">
        <v>1155</v>
      </c>
      <c r="AB78" s="83">
        <v>0</v>
      </c>
      <c r="AC78" s="30">
        <v>65.760000000000005</v>
      </c>
      <c r="AD78" s="31">
        <v>43400000</v>
      </c>
      <c r="AE78" s="29">
        <f t="shared" si="2"/>
        <v>34.239999999999995</v>
      </c>
      <c r="AF78" s="32" t="s">
        <v>620</v>
      </c>
    </row>
    <row r="79" spans="1:32" ht="83.25" customHeight="1" thickBot="1" x14ac:dyDescent="0.3">
      <c r="A79" s="33" t="s">
        <v>451</v>
      </c>
      <c r="B79" s="34" t="s">
        <v>707</v>
      </c>
      <c r="C79" s="41">
        <v>67771</v>
      </c>
      <c r="D79" s="36" t="s">
        <v>708</v>
      </c>
      <c r="E79" s="37" t="s">
        <v>709</v>
      </c>
      <c r="F79" s="38" t="s">
        <v>710</v>
      </c>
      <c r="G79" s="37" t="s">
        <v>52</v>
      </c>
      <c r="H79" s="45">
        <v>1233897079</v>
      </c>
      <c r="I79" s="35">
        <v>3182833684</v>
      </c>
      <c r="J79" s="46" t="s">
        <v>711</v>
      </c>
      <c r="K79" s="40" t="s">
        <v>129</v>
      </c>
      <c r="L79" s="41" t="s">
        <v>394</v>
      </c>
      <c r="M79" s="41" t="s">
        <v>712</v>
      </c>
      <c r="N79" s="42" t="s">
        <v>713</v>
      </c>
      <c r="O79" s="22" t="s">
        <v>43</v>
      </c>
      <c r="P79" s="23" t="s">
        <v>44</v>
      </c>
      <c r="Q79" s="40" t="s">
        <v>69</v>
      </c>
      <c r="R79" s="40">
        <v>2165</v>
      </c>
      <c r="S79" s="40">
        <v>6</v>
      </c>
      <c r="T79" s="24">
        <v>44585</v>
      </c>
      <c r="U79" s="43">
        <v>44586</v>
      </c>
      <c r="V79" s="43">
        <v>44765</v>
      </c>
      <c r="W79" s="44">
        <v>27720000</v>
      </c>
      <c r="X79" s="27" t="s">
        <v>1155</v>
      </c>
      <c r="Y79" s="27" t="s">
        <v>1155</v>
      </c>
      <c r="Z79" s="28">
        <v>0</v>
      </c>
      <c r="AA79" s="29" t="s">
        <v>1155</v>
      </c>
      <c r="AB79" s="83">
        <v>0</v>
      </c>
      <c r="AC79" s="30">
        <v>87.22</v>
      </c>
      <c r="AD79" s="31">
        <v>24178000</v>
      </c>
      <c r="AE79" s="29">
        <f t="shared" si="2"/>
        <v>12.780000000000001</v>
      </c>
      <c r="AF79" s="32" t="s">
        <v>714</v>
      </c>
    </row>
    <row r="80" spans="1:32" ht="83.25" customHeight="1" thickBot="1" x14ac:dyDescent="0.3">
      <c r="A80" s="33" t="s">
        <v>614</v>
      </c>
      <c r="B80" s="34" t="s">
        <v>715</v>
      </c>
      <c r="C80" s="41">
        <v>67792</v>
      </c>
      <c r="D80" s="49" t="s">
        <v>716</v>
      </c>
      <c r="E80" s="50" t="s">
        <v>717</v>
      </c>
      <c r="F80" s="51" t="s">
        <v>718</v>
      </c>
      <c r="G80" s="37" t="s">
        <v>52</v>
      </c>
      <c r="H80" s="50" t="s">
        <v>719</v>
      </c>
      <c r="I80" s="86">
        <v>3043894746</v>
      </c>
      <c r="J80" s="84" t="s">
        <v>720</v>
      </c>
      <c r="K80" s="72" t="s">
        <v>140</v>
      </c>
      <c r="L80" s="74" t="s">
        <v>86</v>
      </c>
      <c r="M80" s="74" t="s">
        <v>721</v>
      </c>
      <c r="N80" s="87" t="s">
        <v>261</v>
      </c>
      <c r="O80" s="22" t="s">
        <v>43</v>
      </c>
      <c r="P80" s="23" t="s">
        <v>44</v>
      </c>
      <c r="Q80" s="72" t="s">
        <v>69</v>
      </c>
      <c r="R80" s="72">
        <v>2198</v>
      </c>
      <c r="S80" s="72">
        <v>6</v>
      </c>
      <c r="T80" s="24">
        <v>44585</v>
      </c>
      <c r="U80" s="75">
        <v>44588</v>
      </c>
      <c r="V80" s="75">
        <v>44767</v>
      </c>
      <c r="W80" s="76">
        <v>30600000</v>
      </c>
      <c r="X80" s="77" t="s">
        <v>722</v>
      </c>
      <c r="Y80" s="78">
        <v>44621</v>
      </c>
      <c r="Z80" s="28">
        <v>0</v>
      </c>
      <c r="AA80" s="29" t="s">
        <v>1155</v>
      </c>
      <c r="AB80" s="83">
        <v>0</v>
      </c>
      <c r="AC80" s="30">
        <v>33.33</v>
      </c>
      <c r="AD80" s="31">
        <v>16150000</v>
      </c>
      <c r="AE80" s="29">
        <f t="shared" si="2"/>
        <v>66.67</v>
      </c>
      <c r="AF80" s="79" t="s">
        <v>723</v>
      </c>
    </row>
    <row r="81" spans="1:32" ht="83.25" customHeight="1" thickBot="1" x14ac:dyDescent="0.3">
      <c r="A81" s="33" t="s">
        <v>724</v>
      </c>
      <c r="B81" s="34" t="s">
        <v>725</v>
      </c>
      <c r="C81" s="41">
        <v>67795</v>
      </c>
      <c r="D81" s="36" t="s">
        <v>726</v>
      </c>
      <c r="E81" s="37" t="s">
        <v>727</v>
      </c>
      <c r="F81" s="38" t="s">
        <v>728</v>
      </c>
      <c r="G81" s="37" t="s">
        <v>37</v>
      </c>
      <c r="H81" s="37">
        <v>79436634</v>
      </c>
      <c r="I81" s="35">
        <v>3134993798</v>
      </c>
      <c r="J81" s="46" t="s">
        <v>729</v>
      </c>
      <c r="K81" s="40" t="s">
        <v>129</v>
      </c>
      <c r="L81" s="41" t="s">
        <v>394</v>
      </c>
      <c r="M81" s="41" t="s">
        <v>730</v>
      </c>
      <c r="N81" s="42" t="s">
        <v>731</v>
      </c>
      <c r="O81" s="22" t="s">
        <v>43</v>
      </c>
      <c r="P81" s="23" t="s">
        <v>44</v>
      </c>
      <c r="Q81" s="40" t="s">
        <v>69</v>
      </c>
      <c r="R81" s="40">
        <v>2198</v>
      </c>
      <c r="S81" s="40">
        <v>6</v>
      </c>
      <c r="T81" s="24">
        <v>44585</v>
      </c>
      <c r="U81" s="43">
        <v>44586</v>
      </c>
      <c r="V81" s="43">
        <v>44765</v>
      </c>
      <c r="W81" s="44">
        <v>27720000</v>
      </c>
      <c r="X81" s="27" t="s">
        <v>1155</v>
      </c>
      <c r="Y81" s="27" t="s">
        <v>1155</v>
      </c>
      <c r="Z81" s="28">
        <v>0</v>
      </c>
      <c r="AA81" s="29" t="s">
        <v>1155</v>
      </c>
      <c r="AB81" s="83">
        <v>0</v>
      </c>
      <c r="AC81" s="30">
        <v>100</v>
      </c>
      <c r="AD81" s="31">
        <v>27720000</v>
      </c>
      <c r="AE81" s="29">
        <f t="shared" si="2"/>
        <v>0</v>
      </c>
      <c r="AF81" s="32" t="s">
        <v>732</v>
      </c>
    </row>
    <row r="82" spans="1:32" ht="83.25" customHeight="1" thickBot="1" x14ac:dyDescent="0.3">
      <c r="A82" s="33" t="s">
        <v>214</v>
      </c>
      <c r="B82" s="34" t="s">
        <v>733</v>
      </c>
      <c r="C82" s="41">
        <v>66818</v>
      </c>
      <c r="D82" s="36" t="s">
        <v>734</v>
      </c>
      <c r="E82" s="37" t="s">
        <v>735</v>
      </c>
      <c r="F82" s="38" t="s">
        <v>736</v>
      </c>
      <c r="G82" s="37" t="s">
        <v>37</v>
      </c>
      <c r="H82" s="37">
        <v>74327554</v>
      </c>
      <c r="I82" s="35">
        <v>3202314565</v>
      </c>
      <c r="J82" s="46" t="s">
        <v>737</v>
      </c>
      <c r="K82" s="40" t="s">
        <v>107</v>
      </c>
      <c r="L82" s="41" t="s">
        <v>108</v>
      </c>
      <c r="M82" s="41" t="s">
        <v>738</v>
      </c>
      <c r="N82" s="41" t="s">
        <v>205</v>
      </c>
      <c r="O82" s="22" t="s">
        <v>43</v>
      </c>
      <c r="P82" s="23" t="s">
        <v>68</v>
      </c>
      <c r="Q82" s="40" t="s">
        <v>111</v>
      </c>
      <c r="R82" s="40">
        <v>2198</v>
      </c>
      <c r="S82" s="40">
        <v>8</v>
      </c>
      <c r="T82" s="24">
        <v>44585</v>
      </c>
      <c r="U82" s="43">
        <v>44593</v>
      </c>
      <c r="V82" s="43">
        <v>44834</v>
      </c>
      <c r="W82" s="44">
        <v>19680000</v>
      </c>
      <c r="X82" s="27" t="s">
        <v>1155</v>
      </c>
      <c r="Y82" s="27" t="s">
        <v>1155</v>
      </c>
      <c r="Z82" s="28">
        <v>0</v>
      </c>
      <c r="AA82" s="29" t="s">
        <v>1155</v>
      </c>
      <c r="AB82" s="83">
        <v>0</v>
      </c>
      <c r="AC82" s="30">
        <v>75</v>
      </c>
      <c r="AD82" s="31">
        <v>17220000</v>
      </c>
      <c r="AE82" s="29">
        <f t="shared" si="2"/>
        <v>25</v>
      </c>
      <c r="AF82" s="68" t="s">
        <v>739</v>
      </c>
    </row>
    <row r="83" spans="1:32" ht="83.25" customHeight="1" thickBot="1" x14ac:dyDescent="0.3">
      <c r="A83" s="33" t="s">
        <v>740</v>
      </c>
      <c r="B83" s="34" t="s">
        <v>741</v>
      </c>
      <c r="C83" s="41">
        <v>66818</v>
      </c>
      <c r="D83" s="36" t="s">
        <v>742</v>
      </c>
      <c r="E83" s="37" t="s">
        <v>743</v>
      </c>
      <c r="F83" s="38" t="s">
        <v>744</v>
      </c>
      <c r="G83" s="37" t="s">
        <v>37</v>
      </c>
      <c r="H83" s="45">
        <v>19341321</v>
      </c>
      <c r="I83" s="35">
        <v>3219468601</v>
      </c>
      <c r="J83" s="46" t="s">
        <v>745</v>
      </c>
      <c r="K83" s="40" t="s">
        <v>107</v>
      </c>
      <c r="L83" s="41" t="s">
        <v>108</v>
      </c>
      <c r="M83" s="41" t="s">
        <v>109</v>
      </c>
      <c r="N83" s="41" t="s">
        <v>205</v>
      </c>
      <c r="O83" s="22" t="s">
        <v>43</v>
      </c>
      <c r="P83" s="23" t="s">
        <v>68</v>
      </c>
      <c r="Q83" s="40" t="s">
        <v>111</v>
      </c>
      <c r="R83" s="40">
        <v>2198</v>
      </c>
      <c r="S83" s="40">
        <v>8</v>
      </c>
      <c r="T83" s="24">
        <v>44586</v>
      </c>
      <c r="U83" s="43">
        <v>44588</v>
      </c>
      <c r="V83" s="43">
        <v>44829</v>
      </c>
      <c r="W83" s="44">
        <v>19680000</v>
      </c>
      <c r="X83" s="27" t="s">
        <v>1155</v>
      </c>
      <c r="Y83" s="27" t="s">
        <v>1155</v>
      </c>
      <c r="Z83" s="28">
        <v>0</v>
      </c>
      <c r="AA83" s="29" t="s">
        <v>1155</v>
      </c>
      <c r="AB83" s="83">
        <v>0</v>
      </c>
      <c r="AC83" s="30">
        <v>64.58</v>
      </c>
      <c r="AD83" s="31">
        <v>17630000</v>
      </c>
      <c r="AE83" s="29">
        <f t="shared" si="2"/>
        <v>35.42</v>
      </c>
      <c r="AF83" s="32" t="s">
        <v>746</v>
      </c>
    </row>
    <row r="84" spans="1:32" ht="83.25" customHeight="1" thickBot="1" x14ac:dyDescent="0.3">
      <c r="A84" s="33" t="s">
        <v>496</v>
      </c>
      <c r="B84" s="34" t="s">
        <v>747</v>
      </c>
      <c r="C84" s="41">
        <v>70024</v>
      </c>
      <c r="D84" s="36" t="s">
        <v>748</v>
      </c>
      <c r="E84" s="37" t="s">
        <v>749</v>
      </c>
      <c r="F84" s="38" t="s">
        <v>750</v>
      </c>
      <c r="G84" s="37" t="s">
        <v>52</v>
      </c>
      <c r="H84" s="45">
        <v>1143835530</v>
      </c>
      <c r="I84" s="35">
        <v>3006198787</v>
      </c>
      <c r="J84" s="46" t="s">
        <v>751</v>
      </c>
      <c r="K84" s="40" t="s">
        <v>635</v>
      </c>
      <c r="L84" s="41" t="s">
        <v>752</v>
      </c>
      <c r="M84" s="41" t="s">
        <v>753</v>
      </c>
      <c r="N84" s="42" t="s">
        <v>754</v>
      </c>
      <c r="O84" s="22" t="s">
        <v>43</v>
      </c>
      <c r="P84" s="23" t="s">
        <v>68</v>
      </c>
      <c r="Q84" s="40" t="s">
        <v>111</v>
      </c>
      <c r="R84" s="40">
        <v>2201</v>
      </c>
      <c r="S84" s="40">
        <v>6</v>
      </c>
      <c r="T84" s="24">
        <v>44587</v>
      </c>
      <c r="U84" s="43">
        <v>44594</v>
      </c>
      <c r="V84" s="43">
        <v>44774</v>
      </c>
      <c r="W84" s="44">
        <v>14760000</v>
      </c>
      <c r="X84" s="27" t="s">
        <v>1155</v>
      </c>
      <c r="Y84" s="27" t="s">
        <v>1155</v>
      </c>
      <c r="Z84" s="28">
        <v>0</v>
      </c>
      <c r="AA84" s="29" t="s">
        <v>1155</v>
      </c>
      <c r="AB84" s="83">
        <v>0</v>
      </c>
      <c r="AC84" s="30">
        <v>98.35</v>
      </c>
      <c r="AD84" s="31">
        <v>14514000</v>
      </c>
      <c r="AE84" s="29">
        <f t="shared" si="2"/>
        <v>1.6500000000000057</v>
      </c>
      <c r="AF84" s="68" t="s">
        <v>755</v>
      </c>
    </row>
    <row r="85" spans="1:32" ht="83.25" customHeight="1" thickBot="1" x14ac:dyDescent="0.3">
      <c r="A85" s="33" t="s">
        <v>476</v>
      </c>
      <c r="B85" s="34" t="s">
        <v>756</v>
      </c>
      <c r="C85" s="48">
        <v>68249</v>
      </c>
      <c r="D85" s="36" t="s">
        <v>757</v>
      </c>
      <c r="E85" s="37" t="s">
        <v>758</v>
      </c>
      <c r="F85" s="38" t="s">
        <v>759</v>
      </c>
      <c r="G85" s="37" t="s">
        <v>52</v>
      </c>
      <c r="H85" s="37">
        <v>1013681550</v>
      </c>
      <c r="I85" s="62">
        <v>3115578780</v>
      </c>
      <c r="J85" s="46" t="s">
        <v>760</v>
      </c>
      <c r="K85" s="63" t="s">
        <v>337</v>
      </c>
      <c r="L85" s="48" t="s">
        <v>338</v>
      </c>
      <c r="M85" s="48" t="s">
        <v>761</v>
      </c>
      <c r="N85" s="64" t="s">
        <v>762</v>
      </c>
      <c r="O85" s="22" t="s">
        <v>43</v>
      </c>
      <c r="P85" s="23" t="s">
        <v>68</v>
      </c>
      <c r="Q85" s="63" t="s">
        <v>111</v>
      </c>
      <c r="R85" s="63">
        <v>2190</v>
      </c>
      <c r="S85" s="63">
        <v>6</v>
      </c>
      <c r="T85" s="24">
        <v>44585</v>
      </c>
      <c r="U85" s="65">
        <v>44588</v>
      </c>
      <c r="V85" s="65">
        <v>44767</v>
      </c>
      <c r="W85" s="66">
        <v>14760000</v>
      </c>
      <c r="X85" s="27" t="s">
        <v>1155</v>
      </c>
      <c r="Y85" s="27" t="s">
        <v>1155</v>
      </c>
      <c r="Z85" s="28">
        <v>0</v>
      </c>
      <c r="AA85" s="29" t="s">
        <v>1155</v>
      </c>
      <c r="AB85" s="83">
        <v>0</v>
      </c>
      <c r="AC85" s="30">
        <v>86.11</v>
      </c>
      <c r="AD85" s="31">
        <v>12710000</v>
      </c>
      <c r="AE85" s="29">
        <f t="shared" si="2"/>
        <v>13.89</v>
      </c>
      <c r="AF85" s="32" t="s">
        <v>763</v>
      </c>
    </row>
    <row r="86" spans="1:32" ht="83.25" customHeight="1" thickBot="1" x14ac:dyDescent="0.3">
      <c r="A86" s="33" t="s">
        <v>764</v>
      </c>
      <c r="B86" s="34" t="s">
        <v>765</v>
      </c>
      <c r="C86" s="41">
        <v>67473</v>
      </c>
      <c r="D86" s="36" t="s">
        <v>766</v>
      </c>
      <c r="E86" s="37" t="s">
        <v>767</v>
      </c>
      <c r="F86" s="38" t="s">
        <v>768</v>
      </c>
      <c r="G86" s="37" t="s">
        <v>52</v>
      </c>
      <c r="H86" s="37">
        <v>1069176392</v>
      </c>
      <c r="I86" s="35">
        <v>3132700419</v>
      </c>
      <c r="J86" s="46" t="s">
        <v>769</v>
      </c>
      <c r="K86" s="40" t="s">
        <v>268</v>
      </c>
      <c r="L86" s="41" t="s">
        <v>645</v>
      </c>
      <c r="M86" s="41" t="s">
        <v>770</v>
      </c>
      <c r="N86" s="64" t="s">
        <v>771</v>
      </c>
      <c r="O86" s="22" t="s">
        <v>43</v>
      </c>
      <c r="P86" s="23" t="s">
        <v>68</v>
      </c>
      <c r="Q86" s="40" t="s">
        <v>111</v>
      </c>
      <c r="R86" s="40">
        <v>2189</v>
      </c>
      <c r="S86" s="40">
        <v>6</v>
      </c>
      <c r="T86" s="24">
        <v>44585</v>
      </c>
      <c r="U86" s="43">
        <v>44588</v>
      </c>
      <c r="V86" s="43">
        <v>44767</v>
      </c>
      <c r="W86" s="44">
        <v>14760000</v>
      </c>
      <c r="X86" s="27" t="s">
        <v>1155</v>
      </c>
      <c r="Y86" s="27" t="s">
        <v>1155</v>
      </c>
      <c r="Z86" s="28">
        <v>0</v>
      </c>
      <c r="AA86" s="29" t="s">
        <v>1155</v>
      </c>
      <c r="AB86" s="83">
        <v>0</v>
      </c>
      <c r="AC86" s="30">
        <v>86.11</v>
      </c>
      <c r="AD86" s="31">
        <v>14760000</v>
      </c>
      <c r="AE86" s="29">
        <f t="shared" si="2"/>
        <v>13.89</v>
      </c>
      <c r="AF86" s="32" t="s">
        <v>772</v>
      </c>
    </row>
    <row r="87" spans="1:32" ht="83.25" customHeight="1" thickBot="1" x14ac:dyDescent="0.3">
      <c r="A87" s="33" t="s">
        <v>640</v>
      </c>
      <c r="B87" s="34" t="s">
        <v>773</v>
      </c>
      <c r="C87" s="41">
        <v>67789</v>
      </c>
      <c r="D87" s="36" t="s">
        <v>774</v>
      </c>
      <c r="E87" s="37" t="s">
        <v>775</v>
      </c>
      <c r="F87" s="38" t="s">
        <v>776</v>
      </c>
      <c r="G87" s="37" t="s">
        <v>52</v>
      </c>
      <c r="H87" s="37">
        <v>51826370</v>
      </c>
      <c r="I87" s="35">
        <v>3208141864</v>
      </c>
      <c r="J87" s="46" t="s">
        <v>777</v>
      </c>
      <c r="K87" s="40" t="s">
        <v>129</v>
      </c>
      <c r="L87" s="41" t="s">
        <v>394</v>
      </c>
      <c r="M87" s="41" t="s">
        <v>778</v>
      </c>
      <c r="N87" s="42" t="s">
        <v>779</v>
      </c>
      <c r="O87" s="22" t="s">
        <v>43</v>
      </c>
      <c r="P87" s="23" t="s">
        <v>44</v>
      </c>
      <c r="Q87" s="40" t="s">
        <v>69</v>
      </c>
      <c r="R87" s="40">
        <v>2048</v>
      </c>
      <c r="S87" s="40">
        <v>6</v>
      </c>
      <c r="T87" s="24">
        <v>44586</v>
      </c>
      <c r="U87" s="43">
        <v>44593</v>
      </c>
      <c r="V87" s="43">
        <v>44773</v>
      </c>
      <c r="W87" s="44">
        <v>27720000</v>
      </c>
      <c r="X87" s="27" t="s">
        <v>1155</v>
      </c>
      <c r="Y87" s="27" t="s">
        <v>1155</v>
      </c>
      <c r="Z87" s="28">
        <v>0</v>
      </c>
      <c r="AA87" s="29" t="s">
        <v>1155</v>
      </c>
      <c r="AB87" s="83">
        <v>0</v>
      </c>
      <c r="AC87" s="30">
        <v>83.33</v>
      </c>
      <c r="AD87" s="31">
        <v>27720000</v>
      </c>
      <c r="AE87" s="29">
        <f t="shared" si="2"/>
        <v>16.670000000000002</v>
      </c>
      <c r="AF87" s="68" t="s">
        <v>780</v>
      </c>
    </row>
    <row r="88" spans="1:32" ht="83.25" customHeight="1" thickBot="1" x14ac:dyDescent="0.3">
      <c r="A88" s="33" t="s">
        <v>436</v>
      </c>
      <c r="B88" s="34" t="s">
        <v>781</v>
      </c>
      <c r="C88" s="41">
        <v>67114</v>
      </c>
      <c r="D88" s="36" t="s">
        <v>782</v>
      </c>
      <c r="E88" s="37" t="s">
        <v>783</v>
      </c>
      <c r="F88" s="38" t="s">
        <v>784</v>
      </c>
      <c r="G88" s="37" t="s">
        <v>52</v>
      </c>
      <c r="H88" s="45">
        <v>51953774</v>
      </c>
      <c r="I88" s="35">
        <v>3506768652</v>
      </c>
      <c r="J88" s="46" t="s">
        <v>785</v>
      </c>
      <c r="K88" s="40" t="s">
        <v>140</v>
      </c>
      <c r="L88" s="41" t="s">
        <v>86</v>
      </c>
      <c r="M88" s="41" t="s">
        <v>786</v>
      </c>
      <c r="N88" s="42" t="s">
        <v>787</v>
      </c>
      <c r="O88" s="22" t="s">
        <v>43</v>
      </c>
      <c r="P88" s="23" t="s">
        <v>68</v>
      </c>
      <c r="Q88" s="40" t="s">
        <v>111</v>
      </c>
      <c r="R88" s="40">
        <v>2198</v>
      </c>
      <c r="S88" s="40">
        <v>6</v>
      </c>
      <c r="T88" s="24">
        <v>44586</v>
      </c>
      <c r="U88" s="43">
        <v>44593</v>
      </c>
      <c r="V88" s="43">
        <v>44773</v>
      </c>
      <c r="W88" s="44">
        <v>14760000</v>
      </c>
      <c r="X88" s="27" t="s">
        <v>1155</v>
      </c>
      <c r="Y88" s="27" t="s">
        <v>1155</v>
      </c>
      <c r="Z88" s="28">
        <v>0</v>
      </c>
      <c r="AA88" s="29" t="s">
        <v>1155</v>
      </c>
      <c r="AB88" s="83">
        <v>0</v>
      </c>
      <c r="AC88" s="30">
        <v>100</v>
      </c>
      <c r="AD88" s="31">
        <v>14760000</v>
      </c>
      <c r="AE88" s="29">
        <f t="shared" si="2"/>
        <v>0</v>
      </c>
      <c r="AF88" s="68" t="s">
        <v>788</v>
      </c>
    </row>
    <row r="89" spans="1:32" ht="83.25" customHeight="1" thickBot="1" x14ac:dyDescent="0.3">
      <c r="A89" s="33" t="s">
        <v>789</v>
      </c>
      <c r="B89" s="34" t="s">
        <v>459</v>
      </c>
      <c r="C89" s="41">
        <v>67785</v>
      </c>
      <c r="D89" s="36" t="s">
        <v>790</v>
      </c>
      <c r="E89" s="37" t="s">
        <v>791</v>
      </c>
      <c r="F89" s="38" t="s">
        <v>792</v>
      </c>
      <c r="G89" s="37" t="s">
        <v>52</v>
      </c>
      <c r="H89" s="45">
        <v>1013681219</v>
      </c>
      <c r="I89" s="35">
        <v>3114424577</v>
      </c>
      <c r="J89" s="46" t="s">
        <v>793</v>
      </c>
      <c r="K89" s="40" t="s">
        <v>129</v>
      </c>
      <c r="L89" s="41" t="s">
        <v>394</v>
      </c>
      <c r="M89" s="41" t="s">
        <v>794</v>
      </c>
      <c r="N89" s="42" t="s">
        <v>795</v>
      </c>
      <c r="O89" s="22" t="s">
        <v>43</v>
      </c>
      <c r="P89" s="23" t="s">
        <v>44</v>
      </c>
      <c r="Q89" s="40" t="s">
        <v>69</v>
      </c>
      <c r="R89" s="40">
        <v>2200</v>
      </c>
      <c r="S89" s="40">
        <v>6</v>
      </c>
      <c r="T89" s="24">
        <v>44586</v>
      </c>
      <c r="U89" s="43">
        <v>44587</v>
      </c>
      <c r="V89" s="43">
        <v>44766</v>
      </c>
      <c r="W89" s="44">
        <v>27720000</v>
      </c>
      <c r="X89" s="27" t="s">
        <v>1155</v>
      </c>
      <c r="Y89" s="27" t="s">
        <v>1155</v>
      </c>
      <c r="Z89" s="28">
        <v>0</v>
      </c>
      <c r="AA89" s="29" t="s">
        <v>1155</v>
      </c>
      <c r="AB89" s="83">
        <v>0</v>
      </c>
      <c r="AC89" s="30">
        <v>100</v>
      </c>
      <c r="AD89" s="31">
        <v>27720000</v>
      </c>
      <c r="AE89" s="29">
        <f t="shared" si="2"/>
        <v>0</v>
      </c>
      <c r="AF89" s="32" t="s">
        <v>796</v>
      </c>
    </row>
    <row r="90" spans="1:32" ht="83.25" customHeight="1" thickBot="1" x14ac:dyDescent="0.3">
      <c r="A90" s="33" t="s">
        <v>797</v>
      </c>
      <c r="B90" s="34" t="s">
        <v>798</v>
      </c>
      <c r="C90" s="41">
        <v>67774</v>
      </c>
      <c r="D90" s="49" t="s">
        <v>799</v>
      </c>
      <c r="E90" s="50" t="s">
        <v>800</v>
      </c>
      <c r="F90" s="51" t="s">
        <v>801</v>
      </c>
      <c r="G90" s="50" t="s">
        <v>37</v>
      </c>
      <c r="H90" s="71" t="s">
        <v>802</v>
      </c>
      <c r="I90" s="72" t="s">
        <v>803</v>
      </c>
      <c r="J90" s="84" t="s">
        <v>804</v>
      </c>
      <c r="K90" s="72" t="s">
        <v>202</v>
      </c>
      <c r="L90" s="74" t="s">
        <v>203</v>
      </c>
      <c r="M90" s="74" t="s">
        <v>321</v>
      </c>
      <c r="N90" s="74" t="s">
        <v>205</v>
      </c>
      <c r="O90" s="22" t="s">
        <v>43</v>
      </c>
      <c r="P90" s="23" t="s">
        <v>68</v>
      </c>
      <c r="Q90" s="72" t="s">
        <v>111</v>
      </c>
      <c r="R90" s="72">
        <v>2198</v>
      </c>
      <c r="S90" s="72">
        <v>6</v>
      </c>
      <c r="T90" s="24">
        <v>44586</v>
      </c>
      <c r="U90" s="75">
        <v>44587</v>
      </c>
      <c r="V90" s="75">
        <v>44766</v>
      </c>
      <c r="W90" s="76">
        <v>14760000</v>
      </c>
      <c r="X90" s="88" t="s">
        <v>805</v>
      </c>
      <c r="Y90" s="78">
        <v>44621</v>
      </c>
      <c r="Z90" s="28">
        <v>0</v>
      </c>
      <c r="AA90" s="29" t="s">
        <v>1155</v>
      </c>
      <c r="AB90" s="83">
        <v>0</v>
      </c>
      <c r="AC90" s="30">
        <v>86.67</v>
      </c>
      <c r="AD90" s="31">
        <v>12792000</v>
      </c>
      <c r="AE90" s="29">
        <f t="shared" si="2"/>
        <v>13.329999999999998</v>
      </c>
      <c r="AF90" s="79" t="s">
        <v>806</v>
      </c>
    </row>
    <row r="91" spans="1:32" ht="83.25" customHeight="1" thickBot="1" x14ac:dyDescent="0.3">
      <c r="A91" s="33" t="s">
        <v>578</v>
      </c>
      <c r="B91" s="34" t="s">
        <v>807</v>
      </c>
      <c r="C91" s="41">
        <v>67791</v>
      </c>
      <c r="D91" s="36" t="s">
        <v>808</v>
      </c>
      <c r="E91" s="37" t="s">
        <v>809</v>
      </c>
      <c r="F91" s="38" t="s">
        <v>810</v>
      </c>
      <c r="G91" s="37" t="s">
        <v>37</v>
      </c>
      <c r="H91" s="37">
        <v>79539808</v>
      </c>
      <c r="I91" s="35">
        <v>3214530545</v>
      </c>
      <c r="J91" s="46" t="s">
        <v>811</v>
      </c>
      <c r="K91" s="40" t="s">
        <v>129</v>
      </c>
      <c r="L91" s="41" t="s">
        <v>394</v>
      </c>
      <c r="M91" s="41" t="s">
        <v>812</v>
      </c>
      <c r="N91" s="42" t="s">
        <v>813</v>
      </c>
      <c r="O91" s="22" t="s">
        <v>43</v>
      </c>
      <c r="P91" s="23" t="s">
        <v>44</v>
      </c>
      <c r="Q91" s="40" t="s">
        <v>69</v>
      </c>
      <c r="R91" s="40">
        <v>2198</v>
      </c>
      <c r="S91" s="40">
        <v>6</v>
      </c>
      <c r="T91" s="24">
        <v>44586</v>
      </c>
      <c r="U91" s="43">
        <v>44588</v>
      </c>
      <c r="V91" s="43">
        <v>44767</v>
      </c>
      <c r="W91" s="44">
        <v>27720000</v>
      </c>
      <c r="X91" s="69" t="s">
        <v>1154</v>
      </c>
      <c r="Y91" s="70">
        <v>44753</v>
      </c>
      <c r="Z91" s="28">
        <v>0</v>
      </c>
      <c r="AA91" s="29" t="s">
        <v>1155</v>
      </c>
      <c r="AB91" s="83">
        <v>0</v>
      </c>
      <c r="AC91" s="30">
        <v>13.89</v>
      </c>
      <c r="AD91" s="31">
        <v>13090000</v>
      </c>
      <c r="AE91" s="29">
        <f t="shared" si="2"/>
        <v>86.11</v>
      </c>
      <c r="AF91" s="32" t="s">
        <v>814</v>
      </c>
    </row>
    <row r="92" spans="1:32" ht="83.25" customHeight="1" thickBot="1" x14ac:dyDescent="0.3">
      <c r="A92" s="89">
        <v>314</v>
      </c>
      <c r="B92" s="34"/>
      <c r="C92" s="41">
        <v>67741</v>
      </c>
      <c r="D92" s="36" t="s">
        <v>815</v>
      </c>
      <c r="E92" s="62" t="s">
        <v>816</v>
      </c>
      <c r="F92" s="63" t="s">
        <v>817</v>
      </c>
      <c r="G92" s="37" t="s">
        <v>52</v>
      </c>
      <c r="H92" s="45">
        <v>1000136904</v>
      </c>
      <c r="I92" s="40">
        <v>3118271409</v>
      </c>
      <c r="J92" s="46" t="s">
        <v>818</v>
      </c>
      <c r="K92" s="40" t="s">
        <v>202</v>
      </c>
      <c r="L92" s="41" t="s">
        <v>819</v>
      </c>
      <c r="M92" s="41" t="s">
        <v>820</v>
      </c>
      <c r="N92" s="41" t="s">
        <v>205</v>
      </c>
      <c r="O92" s="22" t="s">
        <v>43</v>
      </c>
      <c r="P92" s="90"/>
      <c r="Q92" s="40" t="s">
        <v>99</v>
      </c>
      <c r="R92" s="63">
        <v>2207</v>
      </c>
      <c r="S92" s="40">
        <v>6</v>
      </c>
      <c r="T92" s="91">
        <v>44589</v>
      </c>
      <c r="U92" s="43">
        <v>44600</v>
      </c>
      <c r="V92" s="43">
        <v>44782</v>
      </c>
      <c r="W92" s="44">
        <v>16740000</v>
      </c>
      <c r="X92" s="27" t="s">
        <v>1155</v>
      </c>
      <c r="Y92" s="27" t="s">
        <v>1155</v>
      </c>
      <c r="Z92" s="28">
        <v>0</v>
      </c>
      <c r="AA92" s="29" t="s">
        <v>1155</v>
      </c>
      <c r="AB92" s="83">
        <v>0</v>
      </c>
      <c r="AC92" s="30">
        <v>77.78</v>
      </c>
      <c r="AD92" s="31">
        <v>15903000</v>
      </c>
      <c r="AE92" s="29">
        <f t="shared" si="2"/>
        <v>22.22</v>
      </c>
      <c r="AF92" s="68" t="s">
        <v>821</v>
      </c>
    </row>
    <row r="93" spans="1:32" ht="83.25" customHeight="1" thickBot="1" x14ac:dyDescent="0.3">
      <c r="A93" s="33" t="s">
        <v>822</v>
      </c>
      <c r="B93" s="34" t="s">
        <v>823</v>
      </c>
      <c r="C93" s="41">
        <v>69794</v>
      </c>
      <c r="D93" s="36" t="s">
        <v>824</v>
      </c>
      <c r="E93" s="37" t="s">
        <v>825</v>
      </c>
      <c r="F93" s="38" t="s">
        <v>826</v>
      </c>
      <c r="G93" s="37" t="s">
        <v>52</v>
      </c>
      <c r="H93" s="37">
        <v>1018511981</v>
      </c>
      <c r="I93" s="35">
        <v>3194856955</v>
      </c>
      <c r="J93" s="46" t="s">
        <v>827</v>
      </c>
      <c r="K93" s="40" t="s">
        <v>227</v>
      </c>
      <c r="L93" s="41" t="s">
        <v>86</v>
      </c>
      <c r="M93" s="41" t="s">
        <v>828</v>
      </c>
      <c r="N93" s="42" t="s">
        <v>829</v>
      </c>
      <c r="O93" s="22" t="s">
        <v>43</v>
      </c>
      <c r="P93" s="23" t="s">
        <v>68</v>
      </c>
      <c r="Q93" s="40" t="s">
        <v>111</v>
      </c>
      <c r="R93" s="40">
        <v>2198</v>
      </c>
      <c r="S93" s="40">
        <v>6</v>
      </c>
      <c r="T93" s="24">
        <v>44586</v>
      </c>
      <c r="U93" s="43">
        <v>44587</v>
      </c>
      <c r="V93" s="43">
        <v>44766</v>
      </c>
      <c r="W93" s="44">
        <v>14760000</v>
      </c>
      <c r="X93" s="27" t="s">
        <v>1155</v>
      </c>
      <c r="Y93" s="27" t="s">
        <v>1155</v>
      </c>
      <c r="Z93" s="28">
        <v>0</v>
      </c>
      <c r="AA93" s="29" t="s">
        <v>1155</v>
      </c>
      <c r="AB93" s="83">
        <v>0</v>
      </c>
      <c r="AC93" s="30">
        <v>86.67</v>
      </c>
      <c r="AD93" s="31">
        <v>14760000</v>
      </c>
      <c r="AE93" s="29">
        <f t="shared" si="2"/>
        <v>13.329999999999998</v>
      </c>
      <c r="AF93" s="32" t="s">
        <v>830</v>
      </c>
    </row>
    <row r="94" spans="1:32" ht="83.25" customHeight="1" thickBot="1" x14ac:dyDescent="0.3">
      <c r="A94" s="33" t="s">
        <v>630</v>
      </c>
      <c r="B94" s="34" t="s">
        <v>831</v>
      </c>
      <c r="C94" s="41">
        <v>67730</v>
      </c>
      <c r="D94" s="36" t="s">
        <v>832</v>
      </c>
      <c r="E94" s="37" t="s">
        <v>833</v>
      </c>
      <c r="F94" s="38" t="s">
        <v>834</v>
      </c>
      <c r="G94" s="37" t="s">
        <v>52</v>
      </c>
      <c r="H94" s="37">
        <v>52103693</v>
      </c>
      <c r="I94" s="35">
        <v>3103081333</v>
      </c>
      <c r="J94" s="46" t="s">
        <v>835</v>
      </c>
      <c r="K94" s="40" t="s">
        <v>279</v>
      </c>
      <c r="L94" s="41" t="s">
        <v>280</v>
      </c>
      <c r="M94" s="41" t="s">
        <v>836</v>
      </c>
      <c r="N94" s="41" t="s">
        <v>205</v>
      </c>
      <c r="O94" s="22" t="s">
        <v>43</v>
      </c>
      <c r="P94" s="23" t="s">
        <v>68</v>
      </c>
      <c r="Q94" s="40" t="s">
        <v>69</v>
      </c>
      <c r="R94" s="40">
        <v>2198</v>
      </c>
      <c r="S94" s="40">
        <v>6</v>
      </c>
      <c r="T94" s="24">
        <v>44586</v>
      </c>
      <c r="U94" s="43">
        <v>44588</v>
      </c>
      <c r="V94" s="43">
        <v>44767</v>
      </c>
      <c r="W94" s="44">
        <v>31032000</v>
      </c>
      <c r="X94" s="27" t="s">
        <v>1155</v>
      </c>
      <c r="Y94" s="27" t="s">
        <v>1155</v>
      </c>
      <c r="Z94" s="28">
        <v>0</v>
      </c>
      <c r="AA94" s="29" t="s">
        <v>1155</v>
      </c>
      <c r="AB94" s="83">
        <v>0</v>
      </c>
      <c r="AC94" s="30">
        <v>86.11</v>
      </c>
      <c r="AD94" s="31">
        <v>31032000</v>
      </c>
      <c r="AE94" s="29">
        <f t="shared" si="2"/>
        <v>13.89</v>
      </c>
      <c r="AF94" s="32" t="s">
        <v>837</v>
      </c>
    </row>
    <row r="95" spans="1:32" ht="83.25" customHeight="1" thickBot="1" x14ac:dyDescent="0.3">
      <c r="A95" s="33" t="s">
        <v>214</v>
      </c>
      <c r="B95" s="34" t="s">
        <v>838</v>
      </c>
      <c r="C95" s="41">
        <v>66818</v>
      </c>
      <c r="D95" s="36" t="s">
        <v>839</v>
      </c>
      <c r="E95" s="37" t="s">
        <v>840</v>
      </c>
      <c r="F95" s="38" t="s">
        <v>841</v>
      </c>
      <c r="G95" s="37" t="s">
        <v>52</v>
      </c>
      <c r="H95" s="45">
        <v>51876386</v>
      </c>
      <c r="I95" s="35">
        <v>3103081333</v>
      </c>
      <c r="J95" s="46" t="s">
        <v>842</v>
      </c>
      <c r="K95" s="40" t="s">
        <v>107</v>
      </c>
      <c r="L95" s="41" t="s">
        <v>108</v>
      </c>
      <c r="M95" s="41" t="s">
        <v>738</v>
      </c>
      <c r="N95" s="41" t="s">
        <v>205</v>
      </c>
      <c r="O95" s="22" t="s">
        <v>43</v>
      </c>
      <c r="P95" s="23" t="s">
        <v>68</v>
      </c>
      <c r="Q95" s="40" t="s">
        <v>111</v>
      </c>
      <c r="R95" s="40">
        <v>2198</v>
      </c>
      <c r="S95" s="40">
        <v>8</v>
      </c>
      <c r="T95" s="24">
        <v>44586</v>
      </c>
      <c r="U95" s="43">
        <v>44593</v>
      </c>
      <c r="V95" s="43">
        <v>44834</v>
      </c>
      <c r="W95" s="44">
        <v>19680000</v>
      </c>
      <c r="X95" s="27" t="s">
        <v>1155</v>
      </c>
      <c r="Y95" s="27" t="s">
        <v>1155</v>
      </c>
      <c r="Z95" s="28">
        <v>0</v>
      </c>
      <c r="AA95" s="29" t="s">
        <v>1155</v>
      </c>
      <c r="AB95" s="83">
        <v>0</v>
      </c>
      <c r="AC95" s="30">
        <v>75</v>
      </c>
      <c r="AD95" s="31">
        <v>17220000</v>
      </c>
      <c r="AE95" s="29">
        <f t="shared" si="2"/>
        <v>25</v>
      </c>
      <c r="AF95" s="68" t="s">
        <v>843</v>
      </c>
    </row>
    <row r="96" spans="1:32" ht="83.25" customHeight="1" thickBot="1" x14ac:dyDescent="0.3">
      <c r="A96" s="33" t="s">
        <v>606</v>
      </c>
      <c r="B96" s="34" t="s">
        <v>844</v>
      </c>
      <c r="C96" s="41">
        <v>67795</v>
      </c>
      <c r="D96" s="36" t="s">
        <v>845</v>
      </c>
      <c r="E96" s="37" t="s">
        <v>846</v>
      </c>
      <c r="F96" s="38" t="s">
        <v>847</v>
      </c>
      <c r="G96" s="37" t="s">
        <v>37</v>
      </c>
      <c r="H96" s="45">
        <v>79442095</v>
      </c>
      <c r="I96" s="35">
        <v>3194385987</v>
      </c>
      <c r="J96" s="46" t="s">
        <v>848</v>
      </c>
      <c r="K96" s="40" t="s">
        <v>129</v>
      </c>
      <c r="L96" s="41" t="s">
        <v>394</v>
      </c>
      <c r="M96" s="41" t="s">
        <v>730</v>
      </c>
      <c r="N96" s="42" t="s">
        <v>849</v>
      </c>
      <c r="O96" s="22" t="s">
        <v>43</v>
      </c>
      <c r="P96" s="23" t="s">
        <v>44</v>
      </c>
      <c r="Q96" s="40" t="s">
        <v>69</v>
      </c>
      <c r="R96" s="40">
        <v>2198</v>
      </c>
      <c r="S96" s="40">
        <v>6</v>
      </c>
      <c r="T96" s="24">
        <v>44587</v>
      </c>
      <c r="U96" s="43">
        <v>44588</v>
      </c>
      <c r="V96" s="43">
        <v>44767</v>
      </c>
      <c r="W96" s="44">
        <v>27720000</v>
      </c>
      <c r="X96" s="27" t="s">
        <v>1155</v>
      </c>
      <c r="Y96" s="27" t="s">
        <v>1155</v>
      </c>
      <c r="Z96" s="28">
        <v>0</v>
      </c>
      <c r="AA96" s="29" t="s">
        <v>1155</v>
      </c>
      <c r="AB96" s="83">
        <v>0</v>
      </c>
      <c r="AC96" s="30">
        <v>69.44</v>
      </c>
      <c r="AD96" s="31">
        <v>23870000</v>
      </c>
      <c r="AE96" s="29">
        <f t="shared" si="2"/>
        <v>30.560000000000002</v>
      </c>
      <c r="AF96" s="32" t="s">
        <v>850</v>
      </c>
    </row>
    <row r="97" spans="1:32" ht="83.25" customHeight="1" thickBot="1" x14ac:dyDescent="0.3">
      <c r="A97" s="33" t="s">
        <v>851</v>
      </c>
      <c r="B97" s="34" t="s">
        <v>852</v>
      </c>
      <c r="C97" s="41">
        <v>68255</v>
      </c>
      <c r="D97" s="36" t="s">
        <v>853</v>
      </c>
      <c r="E97" s="37" t="s">
        <v>854</v>
      </c>
      <c r="F97" s="38" t="s">
        <v>855</v>
      </c>
      <c r="G97" s="37" t="s">
        <v>37</v>
      </c>
      <c r="H97" s="37">
        <v>1013609653</v>
      </c>
      <c r="I97" s="35">
        <v>3218041926</v>
      </c>
      <c r="J97" s="46" t="s">
        <v>856</v>
      </c>
      <c r="K97" s="40" t="s">
        <v>268</v>
      </c>
      <c r="L97" s="41" t="s">
        <v>857</v>
      </c>
      <c r="M97" s="41" t="s">
        <v>858</v>
      </c>
      <c r="N97" s="42" t="s">
        <v>859</v>
      </c>
      <c r="O97" s="22" t="s">
        <v>43</v>
      </c>
      <c r="P97" s="23" t="s">
        <v>68</v>
      </c>
      <c r="Q97" s="40" t="s">
        <v>69</v>
      </c>
      <c r="R97" s="40">
        <v>2198</v>
      </c>
      <c r="S97" s="40">
        <v>6</v>
      </c>
      <c r="T97" s="24">
        <v>44587</v>
      </c>
      <c r="U97" s="43">
        <v>44588</v>
      </c>
      <c r="V97" s="43">
        <v>44767</v>
      </c>
      <c r="W97" s="44">
        <v>27720000</v>
      </c>
      <c r="X97" s="27" t="s">
        <v>1155</v>
      </c>
      <c r="Y97" s="27" t="s">
        <v>1155</v>
      </c>
      <c r="Z97" s="28">
        <v>0</v>
      </c>
      <c r="AA97" s="29" t="s">
        <v>1155</v>
      </c>
      <c r="AB97" s="83">
        <v>0</v>
      </c>
      <c r="AC97" s="30">
        <v>86.11</v>
      </c>
      <c r="AD97" s="31">
        <v>27720000</v>
      </c>
      <c r="AE97" s="29">
        <f t="shared" si="2"/>
        <v>13.89</v>
      </c>
      <c r="AF97" s="32" t="s">
        <v>860</v>
      </c>
    </row>
    <row r="98" spans="1:32" ht="83.25" customHeight="1" thickBot="1" x14ac:dyDescent="0.3">
      <c r="A98" s="89">
        <v>285</v>
      </c>
      <c r="B98" s="34"/>
      <c r="C98" s="41">
        <v>67788</v>
      </c>
      <c r="D98" s="36" t="s">
        <v>861</v>
      </c>
      <c r="E98" s="37" t="s">
        <v>862</v>
      </c>
      <c r="F98" s="38" t="s">
        <v>863</v>
      </c>
      <c r="G98" s="37" t="s">
        <v>37</v>
      </c>
      <c r="H98" s="37">
        <v>7570624</v>
      </c>
      <c r="I98" s="35">
        <v>3015015581</v>
      </c>
      <c r="J98" s="46" t="s">
        <v>864</v>
      </c>
      <c r="K98" s="40" t="s">
        <v>129</v>
      </c>
      <c r="L98" s="41" t="s">
        <v>394</v>
      </c>
      <c r="M98" s="41" t="s">
        <v>865</v>
      </c>
      <c r="N98" s="42" t="s">
        <v>866</v>
      </c>
      <c r="O98" s="22" t="s">
        <v>43</v>
      </c>
      <c r="P98" s="23" t="s">
        <v>44</v>
      </c>
      <c r="Q98" s="40" t="s">
        <v>69</v>
      </c>
      <c r="R98" s="40">
        <v>2201</v>
      </c>
      <c r="S98" s="40">
        <v>6</v>
      </c>
      <c r="T98" s="24">
        <v>44587</v>
      </c>
      <c r="U98" s="43">
        <v>44594</v>
      </c>
      <c r="V98" s="43">
        <v>44776</v>
      </c>
      <c r="W98" s="44">
        <v>27720000</v>
      </c>
      <c r="X98" s="27" t="s">
        <v>1155</v>
      </c>
      <c r="Y98" s="27" t="s">
        <v>1155</v>
      </c>
      <c r="Z98" s="28">
        <v>0</v>
      </c>
      <c r="AA98" s="29" t="s">
        <v>1155</v>
      </c>
      <c r="AB98" s="83">
        <v>0</v>
      </c>
      <c r="AC98" s="30">
        <v>93.33</v>
      </c>
      <c r="AD98" s="31">
        <v>27258000</v>
      </c>
      <c r="AE98" s="29">
        <f t="shared" ref="AE98:AE134" si="3">100-AC98</f>
        <v>6.6700000000000017</v>
      </c>
      <c r="AF98" s="68" t="s">
        <v>867</v>
      </c>
    </row>
    <row r="99" spans="1:32" ht="83.25" customHeight="1" thickBot="1" x14ac:dyDescent="0.3">
      <c r="A99" s="33" t="s">
        <v>851</v>
      </c>
      <c r="B99" s="34" t="s">
        <v>868</v>
      </c>
      <c r="C99" s="41">
        <v>68255</v>
      </c>
      <c r="D99" s="36" t="s">
        <v>869</v>
      </c>
      <c r="E99" s="37" t="s">
        <v>870</v>
      </c>
      <c r="F99" s="38" t="s">
        <v>871</v>
      </c>
      <c r="G99" s="37" t="s">
        <v>52</v>
      </c>
      <c r="H99" s="45">
        <v>1032472221</v>
      </c>
      <c r="I99" s="35">
        <v>3118661339</v>
      </c>
      <c r="J99" s="46" t="s">
        <v>872</v>
      </c>
      <c r="K99" s="40" t="s">
        <v>268</v>
      </c>
      <c r="L99" s="41" t="s">
        <v>857</v>
      </c>
      <c r="M99" s="41" t="s">
        <v>873</v>
      </c>
      <c r="N99" s="42" t="s">
        <v>874</v>
      </c>
      <c r="O99" s="22" t="s">
        <v>43</v>
      </c>
      <c r="P99" s="23" t="s">
        <v>68</v>
      </c>
      <c r="Q99" s="40" t="s">
        <v>69</v>
      </c>
      <c r="R99" s="40">
        <v>2198</v>
      </c>
      <c r="S99" s="40">
        <v>6</v>
      </c>
      <c r="T99" s="24">
        <v>44587</v>
      </c>
      <c r="U99" s="43">
        <v>44593</v>
      </c>
      <c r="V99" s="43">
        <v>44773</v>
      </c>
      <c r="W99" s="44">
        <v>27720000</v>
      </c>
      <c r="X99" s="27" t="s">
        <v>1155</v>
      </c>
      <c r="Y99" s="27" t="s">
        <v>1155</v>
      </c>
      <c r="Z99" s="28">
        <v>0</v>
      </c>
      <c r="AA99" s="29" t="s">
        <v>1155</v>
      </c>
      <c r="AB99" s="83">
        <v>0</v>
      </c>
      <c r="AC99" s="30">
        <v>83.33</v>
      </c>
      <c r="AD99" s="31">
        <v>23100000</v>
      </c>
      <c r="AE99" s="29">
        <f t="shared" si="3"/>
        <v>16.670000000000002</v>
      </c>
      <c r="AF99" s="68" t="s">
        <v>875</v>
      </c>
    </row>
    <row r="100" spans="1:32" ht="83.25" customHeight="1" thickBot="1" x14ac:dyDescent="0.3">
      <c r="A100" s="33" t="s">
        <v>851</v>
      </c>
      <c r="B100" s="34" t="s">
        <v>876</v>
      </c>
      <c r="C100" s="41">
        <v>68255</v>
      </c>
      <c r="D100" s="36" t="s">
        <v>877</v>
      </c>
      <c r="E100" s="37" t="s">
        <v>878</v>
      </c>
      <c r="F100" s="38" t="s">
        <v>879</v>
      </c>
      <c r="G100" s="37" t="s">
        <v>52</v>
      </c>
      <c r="H100" s="45">
        <v>1015447288</v>
      </c>
      <c r="I100" s="35">
        <v>3046585907</v>
      </c>
      <c r="J100" s="46" t="s">
        <v>880</v>
      </c>
      <c r="K100" s="40" t="s">
        <v>881</v>
      </c>
      <c r="L100" s="41" t="s">
        <v>857</v>
      </c>
      <c r="M100" s="41" t="s">
        <v>873</v>
      </c>
      <c r="N100" s="42" t="s">
        <v>882</v>
      </c>
      <c r="O100" s="22" t="s">
        <v>43</v>
      </c>
      <c r="P100" s="23" t="s">
        <v>68</v>
      </c>
      <c r="Q100" s="40" t="s">
        <v>69</v>
      </c>
      <c r="R100" s="40">
        <v>2198</v>
      </c>
      <c r="S100" s="40">
        <v>6</v>
      </c>
      <c r="T100" s="24">
        <v>44587</v>
      </c>
      <c r="U100" s="43">
        <v>44588</v>
      </c>
      <c r="V100" s="43">
        <v>44767</v>
      </c>
      <c r="W100" s="44">
        <v>27720000</v>
      </c>
      <c r="X100" s="27" t="s">
        <v>1155</v>
      </c>
      <c r="Y100" s="27" t="s">
        <v>1155</v>
      </c>
      <c r="Z100" s="28">
        <v>0</v>
      </c>
      <c r="AA100" s="29" t="s">
        <v>1155</v>
      </c>
      <c r="AB100" s="83">
        <v>0</v>
      </c>
      <c r="AC100" s="30">
        <v>86.11</v>
      </c>
      <c r="AD100" s="31">
        <v>27720000</v>
      </c>
      <c r="AE100" s="29">
        <f t="shared" si="3"/>
        <v>13.89</v>
      </c>
      <c r="AF100" s="32" t="s">
        <v>883</v>
      </c>
    </row>
    <row r="101" spans="1:32" ht="83.25" customHeight="1" thickBot="1" x14ac:dyDescent="0.3">
      <c r="A101" s="33" t="s">
        <v>851</v>
      </c>
      <c r="B101" s="34" t="s">
        <v>884</v>
      </c>
      <c r="C101" s="41">
        <v>68255</v>
      </c>
      <c r="D101" s="36" t="s">
        <v>885</v>
      </c>
      <c r="E101" s="37" t="s">
        <v>886</v>
      </c>
      <c r="F101" s="38" t="s">
        <v>887</v>
      </c>
      <c r="G101" s="37" t="s">
        <v>37</v>
      </c>
      <c r="H101" s="45">
        <v>1085925841</v>
      </c>
      <c r="I101" s="35">
        <v>3057256161</v>
      </c>
      <c r="J101" s="46" t="s">
        <v>888</v>
      </c>
      <c r="K101" s="40" t="s">
        <v>268</v>
      </c>
      <c r="L101" s="41" t="s">
        <v>857</v>
      </c>
      <c r="M101" s="41" t="s">
        <v>873</v>
      </c>
      <c r="N101" s="42" t="s">
        <v>889</v>
      </c>
      <c r="O101" s="22" t="s">
        <v>43</v>
      </c>
      <c r="P101" s="23" t="s">
        <v>68</v>
      </c>
      <c r="Q101" s="40" t="s">
        <v>69</v>
      </c>
      <c r="R101" s="40">
        <v>2198</v>
      </c>
      <c r="S101" s="40">
        <v>6</v>
      </c>
      <c r="T101" s="24">
        <v>44587</v>
      </c>
      <c r="U101" s="43">
        <v>44593</v>
      </c>
      <c r="V101" s="43">
        <v>44773</v>
      </c>
      <c r="W101" s="44">
        <v>27720000</v>
      </c>
      <c r="X101" s="27" t="s">
        <v>1155</v>
      </c>
      <c r="Y101" s="27" t="s">
        <v>1155</v>
      </c>
      <c r="Z101" s="28">
        <v>0</v>
      </c>
      <c r="AA101" s="29" t="s">
        <v>1155</v>
      </c>
      <c r="AB101" s="83">
        <v>0</v>
      </c>
      <c r="AC101" s="30">
        <v>66.67</v>
      </c>
      <c r="AD101" s="31">
        <v>23100000</v>
      </c>
      <c r="AE101" s="29">
        <f t="shared" si="3"/>
        <v>33.33</v>
      </c>
      <c r="AF101" s="68" t="s">
        <v>890</v>
      </c>
    </row>
    <row r="102" spans="1:32" ht="83.25" customHeight="1" thickBot="1" x14ac:dyDescent="0.3">
      <c r="A102" s="33" t="s">
        <v>451</v>
      </c>
      <c r="B102" s="34" t="s">
        <v>891</v>
      </c>
      <c r="C102" s="41">
        <v>67771</v>
      </c>
      <c r="D102" s="36" t="s">
        <v>892</v>
      </c>
      <c r="E102" s="37" t="s">
        <v>893</v>
      </c>
      <c r="F102" s="38" t="s">
        <v>894</v>
      </c>
      <c r="G102" s="37" t="s">
        <v>52</v>
      </c>
      <c r="H102" s="37">
        <v>1012399674</v>
      </c>
      <c r="I102" s="35">
        <v>3192544673</v>
      </c>
      <c r="J102" s="46"/>
      <c r="K102" s="40" t="s">
        <v>129</v>
      </c>
      <c r="L102" s="41" t="s">
        <v>394</v>
      </c>
      <c r="M102" s="41" t="s">
        <v>712</v>
      </c>
      <c r="N102" s="42" t="s">
        <v>895</v>
      </c>
      <c r="O102" s="22" t="s">
        <v>43</v>
      </c>
      <c r="P102" s="23" t="s">
        <v>44</v>
      </c>
      <c r="Q102" s="40" t="s">
        <v>69</v>
      </c>
      <c r="R102" s="40">
        <v>2165</v>
      </c>
      <c r="S102" s="40">
        <v>6</v>
      </c>
      <c r="T102" s="24">
        <v>44587</v>
      </c>
      <c r="U102" s="43">
        <v>44588</v>
      </c>
      <c r="V102" s="43">
        <v>44767</v>
      </c>
      <c r="W102" s="44">
        <v>27720000</v>
      </c>
      <c r="X102" s="27" t="s">
        <v>1155</v>
      </c>
      <c r="Y102" s="27" t="s">
        <v>1155</v>
      </c>
      <c r="Z102" s="28">
        <v>0</v>
      </c>
      <c r="AA102" s="29" t="s">
        <v>1155</v>
      </c>
      <c r="AB102" s="83">
        <v>0</v>
      </c>
      <c r="AC102" s="30">
        <v>86.11</v>
      </c>
      <c r="AD102" s="31">
        <v>27720000</v>
      </c>
      <c r="AE102" s="29">
        <f t="shared" si="3"/>
        <v>13.89</v>
      </c>
      <c r="AF102" s="32" t="s">
        <v>896</v>
      </c>
    </row>
    <row r="103" spans="1:32" ht="83.25" customHeight="1" thickBot="1" x14ac:dyDescent="0.3">
      <c r="A103" s="33" t="s">
        <v>897</v>
      </c>
      <c r="B103" s="34" t="s">
        <v>898</v>
      </c>
      <c r="C103" s="41">
        <v>68195</v>
      </c>
      <c r="D103" s="36" t="s">
        <v>899</v>
      </c>
      <c r="E103" s="37" t="s">
        <v>900</v>
      </c>
      <c r="F103" s="38" t="s">
        <v>901</v>
      </c>
      <c r="G103" s="37" t="s">
        <v>37</v>
      </c>
      <c r="H103" s="45">
        <v>1013649960</v>
      </c>
      <c r="I103" s="35">
        <v>3003104557</v>
      </c>
      <c r="J103" s="46" t="s">
        <v>902</v>
      </c>
      <c r="K103" s="40" t="s">
        <v>357</v>
      </c>
      <c r="L103" s="41" t="s">
        <v>645</v>
      </c>
      <c r="M103" s="41" t="s">
        <v>903</v>
      </c>
      <c r="N103" s="42" t="s">
        <v>904</v>
      </c>
      <c r="O103" s="22" t="s">
        <v>43</v>
      </c>
      <c r="P103" s="23" t="s">
        <v>44</v>
      </c>
      <c r="Q103" s="40" t="s">
        <v>69</v>
      </c>
      <c r="R103" s="40">
        <v>2198</v>
      </c>
      <c r="S103" s="40">
        <v>11</v>
      </c>
      <c r="T103" s="24">
        <v>44587</v>
      </c>
      <c r="U103" s="43">
        <v>44588</v>
      </c>
      <c r="V103" s="43">
        <v>44920</v>
      </c>
      <c r="W103" s="44">
        <v>50820000</v>
      </c>
      <c r="X103" s="27" t="s">
        <v>1155</v>
      </c>
      <c r="Y103" s="27" t="s">
        <v>1155</v>
      </c>
      <c r="Z103" s="28">
        <v>0</v>
      </c>
      <c r="AA103" s="29" t="s">
        <v>1155</v>
      </c>
      <c r="AB103" s="83">
        <v>0</v>
      </c>
      <c r="AC103" s="30">
        <v>56.06</v>
      </c>
      <c r="AD103" s="31">
        <v>33110000</v>
      </c>
      <c r="AE103" s="29">
        <f t="shared" si="3"/>
        <v>43.94</v>
      </c>
      <c r="AF103" s="32" t="s">
        <v>905</v>
      </c>
    </row>
    <row r="104" spans="1:32" ht="83.25" customHeight="1" thickBot="1" x14ac:dyDescent="0.3">
      <c r="A104" s="89">
        <v>337</v>
      </c>
      <c r="B104" s="34"/>
      <c r="C104" s="41">
        <v>68255</v>
      </c>
      <c r="D104" s="36" t="s">
        <v>906</v>
      </c>
      <c r="E104" s="37" t="s">
        <v>907</v>
      </c>
      <c r="F104" s="38" t="s">
        <v>908</v>
      </c>
      <c r="G104" s="37" t="s">
        <v>37</v>
      </c>
      <c r="H104" s="37">
        <v>1085294675</v>
      </c>
      <c r="I104" s="35">
        <v>3215157938</v>
      </c>
      <c r="J104" s="46" t="s">
        <v>909</v>
      </c>
      <c r="K104" s="40" t="s">
        <v>881</v>
      </c>
      <c r="L104" s="41" t="s">
        <v>857</v>
      </c>
      <c r="M104" s="41" t="s">
        <v>873</v>
      </c>
      <c r="N104" s="42" t="s">
        <v>910</v>
      </c>
      <c r="O104" s="22" t="s">
        <v>43</v>
      </c>
      <c r="P104" s="23" t="s">
        <v>68</v>
      </c>
      <c r="Q104" s="40" t="s">
        <v>69</v>
      </c>
      <c r="R104" s="40">
        <v>2198</v>
      </c>
      <c r="S104" s="40">
        <v>6</v>
      </c>
      <c r="T104" s="24">
        <v>44587</v>
      </c>
      <c r="U104" s="43">
        <v>44596</v>
      </c>
      <c r="V104" s="43">
        <v>44778</v>
      </c>
      <c r="W104" s="44">
        <v>27720000</v>
      </c>
      <c r="X104" s="27" t="s">
        <v>1155</v>
      </c>
      <c r="Y104" s="27" t="s">
        <v>1155</v>
      </c>
      <c r="Z104" s="28">
        <v>0</v>
      </c>
      <c r="AA104" s="29" t="s">
        <v>1155</v>
      </c>
      <c r="AB104" s="83">
        <v>0</v>
      </c>
      <c r="AC104" s="30">
        <v>97.22</v>
      </c>
      <c r="AD104" s="31">
        <v>26950000</v>
      </c>
      <c r="AE104" s="29">
        <f t="shared" si="3"/>
        <v>2.7800000000000011</v>
      </c>
      <c r="AF104" s="68" t="s">
        <v>911</v>
      </c>
    </row>
    <row r="105" spans="1:32" ht="83.25" customHeight="1" thickBot="1" x14ac:dyDescent="0.3">
      <c r="A105" s="33" t="s">
        <v>285</v>
      </c>
      <c r="B105" s="34" t="s">
        <v>912</v>
      </c>
      <c r="C105" s="41">
        <v>66978</v>
      </c>
      <c r="D105" s="36" t="s">
        <v>913</v>
      </c>
      <c r="E105" s="37" t="s">
        <v>914</v>
      </c>
      <c r="F105" s="38" t="s">
        <v>915</v>
      </c>
      <c r="G105" s="37" t="s">
        <v>37</v>
      </c>
      <c r="H105" s="45">
        <v>1052401425</v>
      </c>
      <c r="I105" s="35">
        <v>3178939672</v>
      </c>
      <c r="J105" s="46" t="s">
        <v>916</v>
      </c>
      <c r="K105" s="40" t="s">
        <v>85</v>
      </c>
      <c r="L105" s="41" t="s">
        <v>151</v>
      </c>
      <c r="M105" s="41" t="s">
        <v>917</v>
      </c>
      <c r="N105" s="42" t="s">
        <v>918</v>
      </c>
      <c r="O105" s="22" t="s">
        <v>43</v>
      </c>
      <c r="P105" s="23" t="s">
        <v>44</v>
      </c>
      <c r="Q105" s="40" t="s">
        <v>69</v>
      </c>
      <c r="R105" s="40">
        <v>2207</v>
      </c>
      <c r="S105" s="40">
        <v>6</v>
      </c>
      <c r="T105" s="24">
        <v>44587</v>
      </c>
      <c r="U105" s="43">
        <v>44593</v>
      </c>
      <c r="V105" s="35" t="s">
        <v>919</v>
      </c>
      <c r="W105" s="44">
        <v>27720000</v>
      </c>
      <c r="X105" s="27" t="s">
        <v>1155</v>
      </c>
      <c r="Y105" s="27" t="s">
        <v>1155</v>
      </c>
      <c r="Z105" s="28">
        <v>0</v>
      </c>
      <c r="AA105" s="29" t="s">
        <v>1155</v>
      </c>
      <c r="AB105" s="83">
        <v>0</v>
      </c>
      <c r="AC105" s="30">
        <v>0</v>
      </c>
      <c r="AD105" s="31">
        <v>4620000</v>
      </c>
      <c r="AE105" s="29">
        <f t="shared" si="3"/>
        <v>100</v>
      </c>
      <c r="AF105" s="68" t="s">
        <v>920</v>
      </c>
    </row>
    <row r="106" spans="1:32" ht="83.25" customHeight="1" thickBot="1" x14ac:dyDescent="0.3">
      <c r="A106" s="33" t="s">
        <v>688</v>
      </c>
      <c r="B106" s="34" t="s">
        <v>921</v>
      </c>
      <c r="C106" s="41">
        <v>68189</v>
      </c>
      <c r="D106" s="36" t="s">
        <v>922</v>
      </c>
      <c r="E106" s="37" t="s">
        <v>923</v>
      </c>
      <c r="F106" s="38" t="s">
        <v>924</v>
      </c>
      <c r="G106" s="37" t="s">
        <v>52</v>
      </c>
      <c r="H106" s="37">
        <v>1033811955</v>
      </c>
      <c r="I106" s="35">
        <v>3118457025</v>
      </c>
      <c r="J106" s="46" t="s">
        <v>925</v>
      </c>
      <c r="K106" s="40" t="s">
        <v>357</v>
      </c>
      <c r="L106" s="41" t="s">
        <v>926</v>
      </c>
      <c r="M106" s="41" t="s">
        <v>927</v>
      </c>
      <c r="N106" s="42" t="s">
        <v>928</v>
      </c>
      <c r="O106" s="22" t="s">
        <v>43</v>
      </c>
      <c r="P106" s="23" t="s">
        <v>44</v>
      </c>
      <c r="Q106" s="40" t="s">
        <v>69</v>
      </c>
      <c r="R106" s="40">
        <v>2189</v>
      </c>
      <c r="S106" s="40">
        <v>6</v>
      </c>
      <c r="T106" s="24">
        <v>44587</v>
      </c>
      <c r="U106" s="43">
        <v>44595</v>
      </c>
      <c r="V106" s="43">
        <v>44777</v>
      </c>
      <c r="W106" s="44">
        <v>27720000</v>
      </c>
      <c r="X106" s="27" t="s">
        <v>1155</v>
      </c>
      <c r="Y106" s="27" t="s">
        <v>1155</v>
      </c>
      <c r="Z106" s="28">
        <v>0</v>
      </c>
      <c r="AA106" s="29" t="s">
        <v>1155</v>
      </c>
      <c r="AB106" s="83">
        <v>0</v>
      </c>
      <c r="AC106" s="30">
        <v>97.78</v>
      </c>
      <c r="AD106" s="31">
        <v>27104000</v>
      </c>
      <c r="AE106" s="29">
        <f t="shared" si="3"/>
        <v>2.2199999999999989</v>
      </c>
      <c r="AF106" s="68" t="s">
        <v>929</v>
      </c>
    </row>
    <row r="107" spans="1:32" ht="83.25" customHeight="1" thickBot="1" x14ac:dyDescent="0.3">
      <c r="A107" s="33" t="s">
        <v>930</v>
      </c>
      <c r="B107" s="34" t="s">
        <v>931</v>
      </c>
      <c r="C107" s="41">
        <v>68232</v>
      </c>
      <c r="D107" s="36" t="s">
        <v>932</v>
      </c>
      <c r="E107" s="37" t="s">
        <v>933</v>
      </c>
      <c r="F107" s="38" t="s">
        <v>934</v>
      </c>
      <c r="G107" s="37" t="s">
        <v>37</v>
      </c>
      <c r="H107" s="37">
        <v>1065619444</v>
      </c>
      <c r="I107" s="35">
        <v>3187690655</v>
      </c>
      <c r="J107" s="46" t="s">
        <v>935</v>
      </c>
      <c r="K107" s="40" t="s">
        <v>357</v>
      </c>
      <c r="L107" s="41" t="s">
        <v>926</v>
      </c>
      <c r="M107" s="41" t="s">
        <v>936</v>
      </c>
      <c r="N107" s="41" t="s">
        <v>205</v>
      </c>
      <c r="O107" s="22" t="s">
        <v>43</v>
      </c>
      <c r="P107" s="23" t="s">
        <v>68</v>
      </c>
      <c r="Q107" s="40" t="s">
        <v>111</v>
      </c>
      <c r="R107" s="40">
        <v>2189</v>
      </c>
      <c r="S107" s="40">
        <v>6</v>
      </c>
      <c r="T107" s="24">
        <v>44587</v>
      </c>
      <c r="U107" s="43">
        <v>44593</v>
      </c>
      <c r="V107" s="43">
        <v>44773</v>
      </c>
      <c r="W107" s="44">
        <v>11286000</v>
      </c>
      <c r="X107" s="27" t="s">
        <v>1155</v>
      </c>
      <c r="Y107" s="27" t="s">
        <v>1155</v>
      </c>
      <c r="Z107" s="28">
        <v>0</v>
      </c>
      <c r="AA107" s="29" t="s">
        <v>1155</v>
      </c>
      <c r="AB107" s="83">
        <v>0</v>
      </c>
      <c r="AC107" s="30">
        <v>83.33</v>
      </c>
      <c r="AD107" s="31">
        <v>11286000</v>
      </c>
      <c r="AE107" s="29">
        <f t="shared" si="3"/>
        <v>16.670000000000002</v>
      </c>
      <c r="AF107" s="68" t="s">
        <v>937</v>
      </c>
    </row>
    <row r="108" spans="1:32" ht="83.25" customHeight="1" thickBot="1" x14ac:dyDescent="0.3">
      <c r="A108" s="33" t="s">
        <v>930</v>
      </c>
      <c r="B108" s="34" t="s">
        <v>938</v>
      </c>
      <c r="C108" s="41">
        <v>68232</v>
      </c>
      <c r="D108" s="36" t="s">
        <v>939</v>
      </c>
      <c r="E108" s="37" t="s">
        <v>940</v>
      </c>
      <c r="F108" s="38" t="s">
        <v>941</v>
      </c>
      <c r="G108" s="37" t="s">
        <v>52</v>
      </c>
      <c r="H108" s="37">
        <v>1024560826</v>
      </c>
      <c r="I108" s="35">
        <v>3108800268</v>
      </c>
      <c r="J108" s="46" t="s">
        <v>942</v>
      </c>
      <c r="K108" s="40" t="s">
        <v>289</v>
      </c>
      <c r="L108" s="41" t="s">
        <v>943</v>
      </c>
      <c r="M108" s="41" t="s">
        <v>936</v>
      </c>
      <c r="N108" s="42" t="s">
        <v>944</v>
      </c>
      <c r="O108" s="22" t="s">
        <v>43</v>
      </c>
      <c r="P108" s="23" t="s">
        <v>68</v>
      </c>
      <c r="Q108" s="40" t="s">
        <v>111</v>
      </c>
      <c r="R108" s="40">
        <v>2189</v>
      </c>
      <c r="S108" s="40">
        <v>6</v>
      </c>
      <c r="T108" s="24">
        <v>44587</v>
      </c>
      <c r="U108" s="43">
        <v>44593</v>
      </c>
      <c r="V108" s="43">
        <v>44773</v>
      </c>
      <c r="W108" s="44">
        <v>11340000</v>
      </c>
      <c r="X108" s="69" t="s">
        <v>1151</v>
      </c>
      <c r="Y108" s="70">
        <v>44642</v>
      </c>
      <c r="Z108" s="28">
        <v>0</v>
      </c>
      <c r="AA108" s="29" t="s">
        <v>1155</v>
      </c>
      <c r="AB108" s="83">
        <v>0</v>
      </c>
      <c r="AC108" s="30">
        <v>83.33</v>
      </c>
      <c r="AD108" s="31">
        <v>11286000</v>
      </c>
      <c r="AE108" s="29">
        <f t="shared" si="3"/>
        <v>16.670000000000002</v>
      </c>
      <c r="AF108" s="68" t="s">
        <v>945</v>
      </c>
    </row>
    <row r="109" spans="1:32" ht="83.25" customHeight="1" thickBot="1" x14ac:dyDescent="0.3">
      <c r="A109" s="33" t="s">
        <v>707</v>
      </c>
      <c r="B109" s="34" t="s">
        <v>946</v>
      </c>
      <c r="C109" s="41">
        <v>68791</v>
      </c>
      <c r="D109" s="36" t="s">
        <v>947</v>
      </c>
      <c r="E109" s="37" t="s">
        <v>948</v>
      </c>
      <c r="F109" s="38" t="s">
        <v>949</v>
      </c>
      <c r="G109" s="37" t="s">
        <v>52</v>
      </c>
      <c r="H109" s="37">
        <v>1013590697</v>
      </c>
      <c r="I109" s="35">
        <v>3168271096</v>
      </c>
      <c r="J109" s="46" t="s">
        <v>950</v>
      </c>
      <c r="K109" s="40" t="s">
        <v>129</v>
      </c>
      <c r="L109" s="41" t="s">
        <v>55</v>
      </c>
      <c r="M109" s="41" t="s">
        <v>951</v>
      </c>
      <c r="N109" s="42" t="s">
        <v>952</v>
      </c>
      <c r="O109" s="22" t="s">
        <v>43</v>
      </c>
      <c r="P109" s="23" t="s">
        <v>68</v>
      </c>
      <c r="Q109" s="40" t="s">
        <v>111</v>
      </c>
      <c r="R109" s="40">
        <v>2191</v>
      </c>
      <c r="S109" s="40">
        <v>6</v>
      </c>
      <c r="T109" s="24">
        <v>44587</v>
      </c>
      <c r="U109" s="43">
        <v>44593</v>
      </c>
      <c r="V109" s="43">
        <v>44773</v>
      </c>
      <c r="W109" s="44">
        <v>14760000</v>
      </c>
      <c r="X109" s="27" t="s">
        <v>1155</v>
      </c>
      <c r="Y109" s="27" t="s">
        <v>1155</v>
      </c>
      <c r="Z109" s="28">
        <v>0</v>
      </c>
      <c r="AA109" s="29" t="s">
        <v>1155</v>
      </c>
      <c r="AB109" s="83">
        <v>0</v>
      </c>
      <c r="AC109" s="30">
        <v>83.33</v>
      </c>
      <c r="AD109" s="31">
        <v>14760000</v>
      </c>
      <c r="AE109" s="29">
        <f t="shared" si="3"/>
        <v>16.670000000000002</v>
      </c>
      <c r="AF109" s="68" t="s">
        <v>953</v>
      </c>
    </row>
    <row r="110" spans="1:32" ht="83.25" customHeight="1" thickBot="1" x14ac:dyDescent="0.3">
      <c r="A110" s="33" t="s">
        <v>954</v>
      </c>
      <c r="B110" s="34" t="s">
        <v>955</v>
      </c>
      <c r="C110" s="48">
        <v>68278</v>
      </c>
      <c r="D110" s="36" t="s">
        <v>956</v>
      </c>
      <c r="E110" s="37" t="s">
        <v>957</v>
      </c>
      <c r="F110" s="38" t="s">
        <v>958</v>
      </c>
      <c r="G110" s="37" t="s">
        <v>37</v>
      </c>
      <c r="H110" s="45">
        <v>1074129871</v>
      </c>
      <c r="I110" s="62">
        <v>3043753216</v>
      </c>
      <c r="J110" s="46"/>
      <c r="K110" s="63" t="s">
        <v>268</v>
      </c>
      <c r="L110" s="48" t="s">
        <v>857</v>
      </c>
      <c r="M110" s="41" t="s">
        <v>959</v>
      </c>
      <c r="N110" s="42" t="s">
        <v>960</v>
      </c>
      <c r="O110" s="22" t="s">
        <v>43</v>
      </c>
      <c r="P110" s="23" t="s">
        <v>68</v>
      </c>
      <c r="Q110" s="63" t="s">
        <v>45</v>
      </c>
      <c r="R110" s="63">
        <v>2189</v>
      </c>
      <c r="S110" s="63">
        <v>6</v>
      </c>
      <c r="T110" s="24">
        <v>44588</v>
      </c>
      <c r="U110" s="65">
        <v>44593</v>
      </c>
      <c r="V110" s="65">
        <v>44773</v>
      </c>
      <c r="W110" s="66">
        <v>32400000</v>
      </c>
      <c r="X110" s="27" t="s">
        <v>1155</v>
      </c>
      <c r="Y110" s="27" t="s">
        <v>1155</v>
      </c>
      <c r="Z110" s="28">
        <v>0</v>
      </c>
      <c r="AA110" s="29" t="s">
        <v>1155</v>
      </c>
      <c r="AB110" s="83">
        <v>0</v>
      </c>
      <c r="AC110" s="30">
        <v>100</v>
      </c>
      <c r="AD110" s="31">
        <v>32400000</v>
      </c>
      <c r="AE110" s="29">
        <f t="shared" si="3"/>
        <v>0</v>
      </c>
      <c r="AF110" s="68" t="s">
        <v>961</v>
      </c>
    </row>
    <row r="111" spans="1:32" ht="83.25" customHeight="1" thickBot="1" x14ac:dyDescent="0.3">
      <c r="A111" s="89">
        <v>344</v>
      </c>
      <c r="B111" s="34"/>
      <c r="C111" s="41">
        <v>68263</v>
      </c>
      <c r="D111" s="36" t="s">
        <v>962</v>
      </c>
      <c r="E111" s="37" t="s">
        <v>963</v>
      </c>
      <c r="F111" s="38" t="s">
        <v>964</v>
      </c>
      <c r="G111" s="37" t="s">
        <v>37</v>
      </c>
      <c r="H111" s="45">
        <v>79850361</v>
      </c>
      <c r="I111" s="35">
        <v>3175561001</v>
      </c>
      <c r="J111" s="46" t="s">
        <v>965</v>
      </c>
      <c r="K111" s="40" t="s">
        <v>268</v>
      </c>
      <c r="L111" s="41" t="s">
        <v>857</v>
      </c>
      <c r="M111" s="41" t="s">
        <v>966</v>
      </c>
      <c r="N111" s="42" t="s">
        <v>967</v>
      </c>
      <c r="O111" s="22" t="s">
        <v>43</v>
      </c>
      <c r="P111" s="23" t="s">
        <v>68</v>
      </c>
      <c r="Q111" s="40" t="s">
        <v>111</v>
      </c>
      <c r="R111" s="40">
        <v>2189</v>
      </c>
      <c r="S111" s="40">
        <v>6</v>
      </c>
      <c r="T111" s="24">
        <v>44588</v>
      </c>
      <c r="U111" s="43">
        <v>44594</v>
      </c>
      <c r="V111" s="43">
        <v>44776</v>
      </c>
      <c r="W111" s="44">
        <v>14760000</v>
      </c>
      <c r="X111" s="27" t="s">
        <v>1155</v>
      </c>
      <c r="Y111" s="27" t="s">
        <v>1155</v>
      </c>
      <c r="Z111" s="28">
        <v>0</v>
      </c>
      <c r="AA111" s="29" t="s">
        <v>1155</v>
      </c>
      <c r="AB111" s="83">
        <v>0</v>
      </c>
      <c r="AC111" s="30">
        <v>81.67</v>
      </c>
      <c r="AD111" s="31">
        <v>14514000</v>
      </c>
      <c r="AE111" s="29">
        <f t="shared" si="3"/>
        <v>18.329999999999998</v>
      </c>
      <c r="AF111" s="68" t="s">
        <v>968</v>
      </c>
    </row>
    <row r="112" spans="1:32" ht="83.25" customHeight="1" thickBot="1" x14ac:dyDescent="0.3">
      <c r="A112" s="33" t="s">
        <v>59</v>
      </c>
      <c r="B112" s="34" t="s">
        <v>969</v>
      </c>
      <c r="C112" s="41">
        <v>66605</v>
      </c>
      <c r="D112" s="49" t="s">
        <v>970</v>
      </c>
      <c r="E112" s="50" t="s">
        <v>971</v>
      </c>
      <c r="F112" s="51" t="s">
        <v>972</v>
      </c>
      <c r="G112" s="50" t="s">
        <v>52</v>
      </c>
      <c r="H112" s="50" t="s">
        <v>973</v>
      </c>
      <c r="I112" s="72" t="s">
        <v>974</v>
      </c>
      <c r="J112" s="84" t="s">
        <v>975</v>
      </c>
      <c r="K112" s="72" t="s">
        <v>976</v>
      </c>
      <c r="L112" s="74" t="s">
        <v>55</v>
      </c>
      <c r="M112" s="74" t="s">
        <v>977</v>
      </c>
      <c r="N112" s="87" t="s">
        <v>978</v>
      </c>
      <c r="O112" s="22" t="s">
        <v>43</v>
      </c>
      <c r="P112" s="23" t="s">
        <v>44</v>
      </c>
      <c r="Q112" s="72" t="s">
        <v>45</v>
      </c>
      <c r="R112" s="72">
        <v>2198</v>
      </c>
      <c r="S112" s="72">
        <v>6</v>
      </c>
      <c r="T112" s="24">
        <v>44588</v>
      </c>
      <c r="U112" s="75">
        <v>44595</v>
      </c>
      <c r="V112" s="75">
        <v>44777</v>
      </c>
      <c r="W112" s="76">
        <v>32400000</v>
      </c>
      <c r="X112" s="88" t="s">
        <v>979</v>
      </c>
      <c r="Y112" s="85">
        <v>44621</v>
      </c>
      <c r="Z112" s="28">
        <v>0</v>
      </c>
      <c r="AA112" s="29" t="s">
        <v>1155</v>
      </c>
      <c r="AB112" s="83">
        <v>0</v>
      </c>
      <c r="AC112" s="30">
        <v>97.78</v>
      </c>
      <c r="AD112" s="31">
        <v>21600000</v>
      </c>
      <c r="AE112" s="29">
        <f t="shared" si="3"/>
        <v>2.2199999999999989</v>
      </c>
      <c r="AF112" s="61" t="s">
        <v>980</v>
      </c>
    </row>
    <row r="113" spans="1:32" ht="83.25" customHeight="1" thickBot="1" x14ac:dyDescent="0.3">
      <c r="A113" s="33" t="s">
        <v>930</v>
      </c>
      <c r="B113" s="34" t="s">
        <v>981</v>
      </c>
      <c r="C113" s="41">
        <v>68232</v>
      </c>
      <c r="D113" s="36" t="s">
        <v>982</v>
      </c>
      <c r="E113" s="37" t="s">
        <v>983</v>
      </c>
      <c r="F113" s="38" t="s">
        <v>984</v>
      </c>
      <c r="G113" s="37" t="s">
        <v>52</v>
      </c>
      <c r="H113" s="37">
        <v>1018433251</v>
      </c>
      <c r="I113" s="35">
        <v>3108144545</v>
      </c>
      <c r="J113" s="46" t="s">
        <v>985</v>
      </c>
      <c r="K113" s="40" t="s">
        <v>289</v>
      </c>
      <c r="L113" s="41" t="s">
        <v>386</v>
      </c>
      <c r="M113" s="41" t="s">
        <v>936</v>
      </c>
      <c r="N113" s="42" t="s">
        <v>986</v>
      </c>
      <c r="O113" s="22" t="s">
        <v>43</v>
      </c>
      <c r="P113" s="23" t="s">
        <v>68</v>
      </c>
      <c r="Q113" s="40" t="s">
        <v>111</v>
      </c>
      <c r="R113" s="40">
        <v>2189</v>
      </c>
      <c r="S113" s="40">
        <v>6</v>
      </c>
      <c r="T113" s="24">
        <v>44589</v>
      </c>
      <c r="U113" s="43">
        <v>44594</v>
      </c>
      <c r="V113" s="43">
        <v>44773</v>
      </c>
      <c r="W113" s="44">
        <v>11340000</v>
      </c>
      <c r="X113" s="27" t="s">
        <v>1155</v>
      </c>
      <c r="Y113" s="27" t="s">
        <v>1155</v>
      </c>
      <c r="Z113" s="28">
        <v>0</v>
      </c>
      <c r="AA113" s="29" t="s">
        <v>1155</v>
      </c>
      <c r="AB113" s="83">
        <v>0</v>
      </c>
      <c r="AC113" s="30">
        <v>82.22</v>
      </c>
      <c r="AD113" s="31">
        <v>9216900</v>
      </c>
      <c r="AE113" s="29">
        <f t="shared" si="3"/>
        <v>17.78</v>
      </c>
      <c r="AF113" s="68" t="s">
        <v>987</v>
      </c>
    </row>
    <row r="114" spans="1:32" ht="83.25" customHeight="1" thickBot="1" x14ac:dyDescent="0.3">
      <c r="A114" s="33" t="s">
        <v>988</v>
      </c>
      <c r="B114" s="34" t="s">
        <v>989</v>
      </c>
      <c r="C114" s="48">
        <v>69882</v>
      </c>
      <c r="D114" s="36" t="s">
        <v>990</v>
      </c>
      <c r="E114" s="37" t="s">
        <v>991</v>
      </c>
      <c r="F114" s="38" t="s">
        <v>992</v>
      </c>
      <c r="G114" s="37" t="s">
        <v>52</v>
      </c>
      <c r="H114" s="37">
        <v>1007749906</v>
      </c>
      <c r="I114" s="62">
        <v>3508395797</v>
      </c>
      <c r="J114" s="46" t="s">
        <v>993</v>
      </c>
      <c r="K114" s="63" t="s">
        <v>337</v>
      </c>
      <c r="L114" s="48" t="s">
        <v>338</v>
      </c>
      <c r="M114" s="48" t="s">
        <v>994</v>
      </c>
      <c r="N114" s="64" t="s">
        <v>995</v>
      </c>
      <c r="O114" s="22" t="s">
        <v>43</v>
      </c>
      <c r="P114" s="23" t="s">
        <v>68</v>
      </c>
      <c r="Q114" s="63" t="s">
        <v>111</v>
      </c>
      <c r="R114" s="63">
        <v>2192</v>
      </c>
      <c r="S114" s="63">
        <v>6</v>
      </c>
      <c r="T114" s="24">
        <v>44588</v>
      </c>
      <c r="U114" s="65">
        <v>44593</v>
      </c>
      <c r="V114" s="65">
        <v>44773</v>
      </c>
      <c r="W114" s="66">
        <v>14760000</v>
      </c>
      <c r="X114" s="27" t="s">
        <v>1155</v>
      </c>
      <c r="Y114" s="27" t="s">
        <v>1155</v>
      </c>
      <c r="Z114" s="28">
        <v>0</v>
      </c>
      <c r="AA114" s="29" t="s">
        <v>1155</v>
      </c>
      <c r="AB114" s="83">
        <v>0</v>
      </c>
      <c r="AC114" s="30">
        <v>83.33</v>
      </c>
      <c r="AD114" s="31">
        <v>14760000</v>
      </c>
      <c r="AE114" s="29">
        <f t="shared" si="3"/>
        <v>16.670000000000002</v>
      </c>
      <c r="AF114" s="68" t="s">
        <v>996</v>
      </c>
    </row>
    <row r="115" spans="1:32" ht="83.25" customHeight="1" thickBot="1" x14ac:dyDescent="0.3">
      <c r="A115" s="33" t="s">
        <v>997</v>
      </c>
      <c r="B115" s="34" t="s">
        <v>342</v>
      </c>
      <c r="C115" s="41">
        <v>68790</v>
      </c>
      <c r="D115" s="36" t="s">
        <v>998</v>
      </c>
      <c r="E115" s="37" t="s">
        <v>999</v>
      </c>
      <c r="F115" s="38" t="s">
        <v>1000</v>
      </c>
      <c r="G115" s="37" t="s">
        <v>52</v>
      </c>
      <c r="H115" s="45">
        <v>51922115</v>
      </c>
      <c r="I115" s="35">
        <v>3142512526</v>
      </c>
      <c r="J115" s="46" t="s">
        <v>1001</v>
      </c>
      <c r="K115" s="40" t="s">
        <v>129</v>
      </c>
      <c r="L115" s="41" t="s">
        <v>394</v>
      </c>
      <c r="M115" s="41" t="s">
        <v>1002</v>
      </c>
      <c r="N115" s="42" t="s">
        <v>1003</v>
      </c>
      <c r="O115" s="22" t="s">
        <v>43</v>
      </c>
      <c r="P115" s="23" t="s">
        <v>68</v>
      </c>
      <c r="Q115" s="40" t="s">
        <v>69</v>
      </c>
      <c r="R115" s="40">
        <v>2193</v>
      </c>
      <c r="S115" s="40">
        <v>6</v>
      </c>
      <c r="T115" s="24">
        <v>44588</v>
      </c>
      <c r="U115" s="43">
        <v>44593</v>
      </c>
      <c r="V115" s="43">
        <v>44773</v>
      </c>
      <c r="W115" s="44">
        <v>27720000</v>
      </c>
      <c r="X115" s="27" t="s">
        <v>1155</v>
      </c>
      <c r="Y115" s="27" t="s">
        <v>1155</v>
      </c>
      <c r="Z115" s="28">
        <v>0</v>
      </c>
      <c r="AA115" s="29" t="s">
        <v>1155</v>
      </c>
      <c r="AB115" s="83">
        <v>0</v>
      </c>
      <c r="AC115" s="30">
        <v>100</v>
      </c>
      <c r="AD115" s="31">
        <v>27720000</v>
      </c>
      <c r="AE115" s="29">
        <f t="shared" si="3"/>
        <v>0</v>
      </c>
      <c r="AF115" s="68" t="s">
        <v>1004</v>
      </c>
    </row>
    <row r="116" spans="1:32" ht="83.25" customHeight="1" thickBot="1" x14ac:dyDescent="0.3">
      <c r="A116" s="33" t="s">
        <v>1005</v>
      </c>
      <c r="B116" s="34" t="s">
        <v>1006</v>
      </c>
      <c r="C116" s="41">
        <v>68790</v>
      </c>
      <c r="D116" s="36" t="s">
        <v>1007</v>
      </c>
      <c r="E116" s="37" t="s">
        <v>1008</v>
      </c>
      <c r="F116" s="38" t="s">
        <v>1009</v>
      </c>
      <c r="G116" s="37" t="s">
        <v>52</v>
      </c>
      <c r="H116" s="45">
        <v>79330371</v>
      </c>
      <c r="I116" s="35">
        <v>3115144068</v>
      </c>
      <c r="J116" s="46" t="s">
        <v>1010</v>
      </c>
      <c r="K116" s="40" t="s">
        <v>129</v>
      </c>
      <c r="L116" s="41" t="s">
        <v>394</v>
      </c>
      <c r="M116" s="41" t="s">
        <v>1002</v>
      </c>
      <c r="N116" s="42" t="s">
        <v>1011</v>
      </c>
      <c r="O116" s="22" t="s">
        <v>43</v>
      </c>
      <c r="P116" s="23" t="s">
        <v>44</v>
      </c>
      <c r="Q116" s="40" t="s">
        <v>69</v>
      </c>
      <c r="R116" s="40">
        <v>2193</v>
      </c>
      <c r="S116" s="40">
        <v>6</v>
      </c>
      <c r="T116" s="24">
        <v>44588</v>
      </c>
      <c r="U116" s="43">
        <v>44593</v>
      </c>
      <c r="V116" s="43">
        <v>44773</v>
      </c>
      <c r="W116" s="44">
        <v>27720000</v>
      </c>
      <c r="X116" s="27" t="s">
        <v>1155</v>
      </c>
      <c r="Y116" s="27" t="s">
        <v>1155</v>
      </c>
      <c r="Z116" s="28">
        <v>0</v>
      </c>
      <c r="AA116" s="29" t="s">
        <v>1155</v>
      </c>
      <c r="AB116" s="83">
        <v>0</v>
      </c>
      <c r="AC116" s="30">
        <v>83.33</v>
      </c>
      <c r="AD116" s="31">
        <v>27720000</v>
      </c>
      <c r="AE116" s="29">
        <f t="shared" si="3"/>
        <v>16.670000000000002</v>
      </c>
      <c r="AF116" s="68" t="s">
        <v>1012</v>
      </c>
    </row>
    <row r="117" spans="1:32" ht="83.25" customHeight="1" thickBot="1" x14ac:dyDescent="0.3">
      <c r="A117" s="33" t="s">
        <v>798</v>
      </c>
      <c r="B117" s="34" t="s">
        <v>1013</v>
      </c>
      <c r="C117" s="41">
        <v>68821</v>
      </c>
      <c r="D117" s="36" t="s">
        <v>1014</v>
      </c>
      <c r="E117" s="37" t="s">
        <v>1015</v>
      </c>
      <c r="F117" s="38" t="s">
        <v>1016</v>
      </c>
      <c r="G117" s="37" t="s">
        <v>52</v>
      </c>
      <c r="H117" s="37">
        <v>1031154492</v>
      </c>
      <c r="I117" s="35">
        <v>3108329553</v>
      </c>
      <c r="J117" s="46" t="s">
        <v>1017</v>
      </c>
      <c r="K117" s="40" t="s">
        <v>1018</v>
      </c>
      <c r="L117" s="41" t="s">
        <v>40</v>
      </c>
      <c r="M117" s="41" t="s">
        <v>1019</v>
      </c>
      <c r="N117" s="42" t="s">
        <v>1020</v>
      </c>
      <c r="O117" s="22" t="s">
        <v>43</v>
      </c>
      <c r="P117" s="23" t="s">
        <v>68</v>
      </c>
      <c r="Q117" s="40" t="s">
        <v>494</v>
      </c>
      <c r="R117" s="40">
        <v>2198</v>
      </c>
      <c r="S117" s="40">
        <v>6</v>
      </c>
      <c r="T117" s="24">
        <v>44588</v>
      </c>
      <c r="U117" s="43">
        <v>44593</v>
      </c>
      <c r="V117" s="43">
        <v>44773</v>
      </c>
      <c r="W117" s="44">
        <v>20160000</v>
      </c>
      <c r="X117" s="27" t="s">
        <v>1155</v>
      </c>
      <c r="Y117" s="27" t="s">
        <v>1155</v>
      </c>
      <c r="Z117" s="28">
        <v>0</v>
      </c>
      <c r="AA117" s="29" t="s">
        <v>1155</v>
      </c>
      <c r="AB117" s="83">
        <v>0</v>
      </c>
      <c r="AC117" s="30">
        <v>100</v>
      </c>
      <c r="AD117" s="31">
        <v>20160000</v>
      </c>
      <c r="AE117" s="29">
        <f t="shared" si="3"/>
        <v>0</v>
      </c>
      <c r="AF117" s="68" t="s">
        <v>1021</v>
      </c>
    </row>
    <row r="118" spans="1:32" ht="83.25" customHeight="1" thickBot="1" x14ac:dyDescent="0.3">
      <c r="A118" s="33" t="s">
        <v>823</v>
      </c>
      <c r="B118" s="34" t="s">
        <v>1022</v>
      </c>
      <c r="C118" s="48">
        <v>69996</v>
      </c>
      <c r="D118" s="36" t="s">
        <v>1023</v>
      </c>
      <c r="E118" s="37" t="s">
        <v>1024</v>
      </c>
      <c r="F118" s="38" t="s">
        <v>1025</v>
      </c>
      <c r="G118" s="37" t="s">
        <v>52</v>
      </c>
      <c r="H118" s="37">
        <v>1131084170</v>
      </c>
      <c r="I118" s="62">
        <v>3007986200</v>
      </c>
      <c r="J118" s="46" t="s">
        <v>1026</v>
      </c>
      <c r="K118" s="63" t="s">
        <v>337</v>
      </c>
      <c r="L118" s="48" t="s">
        <v>338</v>
      </c>
      <c r="M118" s="48" t="s">
        <v>1027</v>
      </c>
      <c r="N118" s="48" t="s">
        <v>205</v>
      </c>
      <c r="O118" s="22" t="s">
        <v>43</v>
      </c>
      <c r="P118" s="23" t="s">
        <v>68</v>
      </c>
      <c r="Q118" s="63" t="s">
        <v>69</v>
      </c>
      <c r="R118" s="63">
        <v>2190</v>
      </c>
      <c r="S118" s="63">
        <v>6</v>
      </c>
      <c r="T118" s="24">
        <v>44588</v>
      </c>
      <c r="U118" s="65">
        <v>44593</v>
      </c>
      <c r="V118" s="65">
        <v>44773</v>
      </c>
      <c r="W118" s="66">
        <v>27720000</v>
      </c>
      <c r="X118" s="27" t="s">
        <v>1155</v>
      </c>
      <c r="Y118" s="27" t="s">
        <v>1155</v>
      </c>
      <c r="Z118" s="28">
        <v>0</v>
      </c>
      <c r="AA118" s="29" t="s">
        <v>1155</v>
      </c>
      <c r="AB118" s="83">
        <v>0</v>
      </c>
      <c r="AC118" s="30">
        <v>65</v>
      </c>
      <c r="AD118" s="31">
        <v>22638000</v>
      </c>
      <c r="AE118" s="29">
        <f t="shared" si="3"/>
        <v>35</v>
      </c>
      <c r="AF118" s="68" t="s">
        <v>1028</v>
      </c>
    </row>
    <row r="119" spans="1:32" ht="83.25" customHeight="1" thickBot="1" x14ac:dyDescent="0.3">
      <c r="A119" s="33" t="s">
        <v>807</v>
      </c>
      <c r="B119" s="34" t="s">
        <v>1029</v>
      </c>
      <c r="C119" s="41">
        <v>70005</v>
      </c>
      <c r="D119" s="36" t="s">
        <v>1030</v>
      </c>
      <c r="E119" s="37" t="s">
        <v>1031</v>
      </c>
      <c r="F119" s="38" t="s">
        <v>1032</v>
      </c>
      <c r="G119" s="37" t="s">
        <v>52</v>
      </c>
      <c r="H119" s="37">
        <v>1023898578</v>
      </c>
      <c r="I119" s="35">
        <v>3115447057</v>
      </c>
      <c r="J119" s="46" t="s">
        <v>1033</v>
      </c>
      <c r="K119" s="40" t="s">
        <v>337</v>
      </c>
      <c r="L119" s="41" t="s">
        <v>86</v>
      </c>
      <c r="M119" s="41" t="s">
        <v>1034</v>
      </c>
      <c r="N119" s="42" t="s">
        <v>1035</v>
      </c>
      <c r="O119" s="22" t="s">
        <v>43</v>
      </c>
      <c r="P119" s="23" t="s">
        <v>44</v>
      </c>
      <c r="Q119" s="40" t="s">
        <v>69</v>
      </c>
      <c r="R119" s="40">
        <v>2190</v>
      </c>
      <c r="S119" s="40">
        <v>11</v>
      </c>
      <c r="T119" s="24">
        <v>44588</v>
      </c>
      <c r="U119" s="43">
        <v>44593</v>
      </c>
      <c r="V119" s="43">
        <v>44926</v>
      </c>
      <c r="W119" s="44">
        <v>50820000</v>
      </c>
      <c r="X119" s="27" t="s">
        <v>1155</v>
      </c>
      <c r="Y119" s="27" t="s">
        <v>1155</v>
      </c>
      <c r="Z119" s="28">
        <v>0</v>
      </c>
      <c r="AA119" s="29" t="s">
        <v>1155</v>
      </c>
      <c r="AB119" s="83">
        <v>0</v>
      </c>
      <c r="AC119" s="30">
        <v>54.55</v>
      </c>
      <c r="AD119" s="31">
        <v>32340000</v>
      </c>
      <c r="AE119" s="29">
        <f t="shared" si="3"/>
        <v>45.45</v>
      </c>
      <c r="AF119" s="68" t="s">
        <v>1036</v>
      </c>
    </row>
    <row r="120" spans="1:32" ht="83.25" customHeight="1" thickBot="1" x14ac:dyDescent="0.3">
      <c r="A120" s="33" t="s">
        <v>1037</v>
      </c>
      <c r="B120" s="34" t="s">
        <v>1038</v>
      </c>
      <c r="C120" s="41">
        <v>67695</v>
      </c>
      <c r="D120" s="36" t="s">
        <v>1039</v>
      </c>
      <c r="E120" s="37" t="s">
        <v>1040</v>
      </c>
      <c r="F120" s="38" t="s">
        <v>1041</v>
      </c>
      <c r="G120" s="37" t="s">
        <v>37</v>
      </c>
      <c r="H120" s="45">
        <v>1020773830</v>
      </c>
      <c r="I120" s="35">
        <v>3154079706</v>
      </c>
      <c r="J120" s="46" t="s">
        <v>1042</v>
      </c>
      <c r="K120" s="40" t="s">
        <v>202</v>
      </c>
      <c r="L120" s="41" t="s">
        <v>55</v>
      </c>
      <c r="M120" s="41" t="s">
        <v>1043</v>
      </c>
      <c r="N120" s="42" t="s">
        <v>1044</v>
      </c>
      <c r="O120" s="22" t="s">
        <v>43</v>
      </c>
      <c r="P120" s="23" t="s">
        <v>44</v>
      </c>
      <c r="Q120" s="40" t="s">
        <v>69</v>
      </c>
      <c r="R120" s="40">
        <v>2198</v>
      </c>
      <c r="S120" s="40">
        <v>8</v>
      </c>
      <c r="T120" s="24">
        <v>44588</v>
      </c>
      <c r="U120" s="43">
        <v>44593</v>
      </c>
      <c r="V120" s="43">
        <v>44834</v>
      </c>
      <c r="W120" s="44">
        <v>43200000</v>
      </c>
      <c r="X120" s="27" t="s">
        <v>1155</v>
      </c>
      <c r="Y120" s="27" t="s">
        <v>1155</v>
      </c>
      <c r="Z120" s="28">
        <v>0</v>
      </c>
      <c r="AA120" s="29" t="s">
        <v>1155</v>
      </c>
      <c r="AB120" s="83">
        <v>0</v>
      </c>
      <c r="AC120" s="30">
        <v>75</v>
      </c>
      <c r="AD120" s="31">
        <v>37800000</v>
      </c>
      <c r="AE120" s="29">
        <f t="shared" si="3"/>
        <v>25</v>
      </c>
      <c r="AF120" s="68" t="s">
        <v>1045</v>
      </c>
    </row>
    <row r="121" spans="1:32" ht="83.25" customHeight="1" thickBot="1" x14ac:dyDescent="0.3">
      <c r="A121" s="33" t="s">
        <v>1046</v>
      </c>
      <c r="B121" s="34" t="s">
        <v>1047</v>
      </c>
      <c r="C121" s="41">
        <v>68793</v>
      </c>
      <c r="D121" s="36" t="s">
        <v>1048</v>
      </c>
      <c r="E121" s="37" t="s">
        <v>1049</v>
      </c>
      <c r="F121" s="38" t="s">
        <v>1050</v>
      </c>
      <c r="G121" s="37" t="s">
        <v>37</v>
      </c>
      <c r="H121" s="37">
        <v>1023891911</v>
      </c>
      <c r="I121" s="35">
        <v>3112909864</v>
      </c>
      <c r="J121" s="46" t="s">
        <v>1051</v>
      </c>
      <c r="K121" s="40" t="s">
        <v>635</v>
      </c>
      <c r="L121" s="41" t="s">
        <v>752</v>
      </c>
      <c r="M121" s="41" t="s">
        <v>1052</v>
      </c>
      <c r="N121" s="42" t="s">
        <v>1053</v>
      </c>
      <c r="O121" s="22" t="s">
        <v>43</v>
      </c>
      <c r="P121" s="23" t="s">
        <v>68</v>
      </c>
      <c r="Q121" s="40"/>
      <c r="R121" s="40">
        <v>2198</v>
      </c>
      <c r="S121" s="40">
        <v>6</v>
      </c>
      <c r="T121" s="24">
        <v>44588</v>
      </c>
      <c r="U121" s="43">
        <v>44593</v>
      </c>
      <c r="V121" s="43">
        <v>44773</v>
      </c>
      <c r="W121" s="44">
        <v>16740000</v>
      </c>
      <c r="X121" s="27" t="s">
        <v>1155</v>
      </c>
      <c r="Y121" s="27" t="s">
        <v>1155</v>
      </c>
      <c r="Z121" s="28">
        <v>0</v>
      </c>
      <c r="AA121" s="29" t="s">
        <v>1155</v>
      </c>
      <c r="AB121" s="83">
        <v>0</v>
      </c>
      <c r="AC121" s="30">
        <v>100</v>
      </c>
      <c r="AD121" s="31">
        <v>16740000</v>
      </c>
      <c r="AE121" s="29">
        <f t="shared" si="3"/>
        <v>0</v>
      </c>
      <c r="AF121" s="68" t="s">
        <v>1054</v>
      </c>
    </row>
    <row r="122" spans="1:32" ht="83.25" customHeight="1" thickBot="1" x14ac:dyDescent="0.3">
      <c r="A122" s="33" t="s">
        <v>1055</v>
      </c>
      <c r="B122" s="34" t="s">
        <v>1056</v>
      </c>
      <c r="C122" s="41">
        <v>68245</v>
      </c>
      <c r="D122" s="36" t="s">
        <v>1057</v>
      </c>
      <c r="E122" s="37" t="s">
        <v>1058</v>
      </c>
      <c r="F122" s="38" t="s">
        <v>1059</v>
      </c>
      <c r="G122" s="37" t="s">
        <v>52</v>
      </c>
      <c r="H122" s="45">
        <v>1013646511</v>
      </c>
      <c r="I122" s="35">
        <v>3123643401</v>
      </c>
      <c r="J122" s="46" t="s">
        <v>1060</v>
      </c>
      <c r="K122" s="40" t="s">
        <v>289</v>
      </c>
      <c r="L122" s="41" t="s">
        <v>943</v>
      </c>
      <c r="M122" s="41" t="s">
        <v>1061</v>
      </c>
      <c r="N122" s="41" t="s">
        <v>205</v>
      </c>
      <c r="O122" s="22" t="s">
        <v>43</v>
      </c>
      <c r="P122" s="23" t="s">
        <v>68</v>
      </c>
      <c r="Q122" s="40" t="s">
        <v>111</v>
      </c>
      <c r="R122" s="40">
        <v>2189</v>
      </c>
      <c r="S122" s="40">
        <v>6</v>
      </c>
      <c r="T122" s="24">
        <v>44588</v>
      </c>
      <c r="U122" s="43">
        <v>44593</v>
      </c>
      <c r="V122" s="43">
        <v>44773</v>
      </c>
      <c r="W122" s="44">
        <v>11340000</v>
      </c>
      <c r="X122" s="27" t="s">
        <v>1155</v>
      </c>
      <c r="Y122" s="27" t="s">
        <v>1155</v>
      </c>
      <c r="Z122" s="28">
        <v>0</v>
      </c>
      <c r="AA122" s="29" t="s">
        <v>1155</v>
      </c>
      <c r="AB122" s="83">
        <v>0</v>
      </c>
      <c r="AC122" s="30">
        <v>100</v>
      </c>
      <c r="AD122" s="31">
        <v>11862000</v>
      </c>
      <c r="AE122" s="29">
        <f t="shared" si="3"/>
        <v>0</v>
      </c>
      <c r="AF122" s="68" t="s">
        <v>1062</v>
      </c>
    </row>
    <row r="123" spans="1:32" ht="83.25" customHeight="1" thickBot="1" x14ac:dyDescent="0.3">
      <c r="A123" s="33" t="s">
        <v>523</v>
      </c>
      <c r="B123" s="34" t="s">
        <v>1063</v>
      </c>
      <c r="C123" s="41">
        <v>69416</v>
      </c>
      <c r="D123" s="36" t="s">
        <v>1064</v>
      </c>
      <c r="E123" s="37" t="s">
        <v>1065</v>
      </c>
      <c r="F123" s="38" t="s">
        <v>1066</v>
      </c>
      <c r="G123" s="37" t="s">
        <v>37</v>
      </c>
      <c r="H123" s="37">
        <v>79558171</v>
      </c>
      <c r="I123" s="35">
        <v>3125295863</v>
      </c>
      <c r="J123" s="46" t="s">
        <v>1067</v>
      </c>
      <c r="K123" s="40" t="s">
        <v>1018</v>
      </c>
      <c r="L123" s="41" t="s">
        <v>40</v>
      </c>
      <c r="M123" s="41" t="s">
        <v>1068</v>
      </c>
      <c r="N123" s="42" t="s">
        <v>1069</v>
      </c>
      <c r="O123" s="22" t="s">
        <v>43</v>
      </c>
      <c r="P123" s="23" t="s">
        <v>68</v>
      </c>
      <c r="Q123" s="40" t="s">
        <v>314</v>
      </c>
      <c r="R123" s="40">
        <v>2198</v>
      </c>
      <c r="S123" s="40">
        <v>6</v>
      </c>
      <c r="T123" s="24">
        <v>44588</v>
      </c>
      <c r="U123" s="43">
        <v>44593</v>
      </c>
      <c r="V123" s="43">
        <v>44773</v>
      </c>
      <c r="W123" s="44">
        <v>11160000</v>
      </c>
      <c r="X123" s="27" t="s">
        <v>1155</v>
      </c>
      <c r="Y123" s="27" t="s">
        <v>1155</v>
      </c>
      <c r="Z123" s="28">
        <v>0</v>
      </c>
      <c r="AA123" s="29" t="s">
        <v>1155</v>
      </c>
      <c r="AB123" s="83">
        <v>0</v>
      </c>
      <c r="AC123" s="30">
        <v>99.68</v>
      </c>
      <c r="AD123" s="31">
        <v>11160000</v>
      </c>
      <c r="AE123" s="29">
        <f t="shared" si="3"/>
        <v>0.31999999999999318</v>
      </c>
      <c r="AF123" s="68" t="s">
        <v>1070</v>
      </c>
    </row>
    <row r="124" spans="1:32" ht="83.25" customHeight="1" thickBot="1" x14ac:dyDescent="0.3">
      <c r="A124" s="33" t="s">
        <v>1071</v>
      </c>
      <c r="B124" s="34" t="s">
        <v>1072</v>
      </c>
      <c r="C124" s="41">
        <v>68263</v>
      </c>
      <c r="D124" s="36" t="s">
        <v>1073</v>
      </c>
      <c r="E124" s="62" t="s">
        <v>1074</v>
      </c>
      <c r="F124" s="38" t="s">
        <v>1075</v>
      </c>
      <c r="G124" s="37" t="s">
        <v>37</v>
      </c>
      <c r="H124" s="37">
        <v>93399784</v>
      </c>
      <c r="I124" s="35">
        <v>3202861807</v>
      </c>
      <c r="J124" s="46"/>
      <c r="K124" s="40" t="s">
        <v>357</v>
      </c>
      <c r="L124" s="41" t="s">
        <v>857</v>
      </c>
      <c r="M124" s="41" t="s">
        <v>1076</v>
      </c>
      <c r="N124" s="42" t="s">
        <v>1077</v>
      </c>
      <c r="O124" s="22" t="s">
        <v>43</v>
      </c>
      <c r="P124" s="23"/>
      <c r="Q124" s="40" t="s">
        <v>111</v>
      </c>
      <c r="R124" s="40">
        <v>2189</v>
      </c>
      <c r="S124" s="40">
        <v>6</v>
      </c>
      <c r="T124" s="24">
        <v>44588</v>
      </c>
      <c r="U124" s="43">
        <v>44594</v>
      </c>
      <c r="V124" s="43">
        <v>44776</v>
      </c>
      <c r="W124" s="44">
        <v>14760000</v>
      </c>
      <c r="X124" s="27" t="s">
        <v>1155</v>
      </c>
      <c r="Y124" s="27" t="s">
        <v>1155</v>
      </c>
      <c r="Z124" s="28">
        <v>0</v>
      </c>
      <c r="AA124" s="29" t="s">
        <v>1155</v>
      </c>
      <c r="AB124" s="83">
        <v>0</v>
      </c>
      <c r="AC124" s="30">
        <v>81.67</v>
      </c>
      <c r="AD124" s="31">
        <v>14514000</v>
      </c>
      <c r="AE124" s="29">
        <f t="shared" si="3"/>
        <v>18.329999999999998</v>
      </c>
      <c r="AF124" s="68" t="s">
        <v>1078</v>
      </c>
    </row>
    <row r="125" spans="1:32" ht="83.25" customHeight="1" thickBot="1" x14ac:dyDescent="0.3">
      <c r="A125" s="33" t="s">
        <v>214</v>
      </c>
      <c r="B125" s="34" t="s">
        <v>1079</v>
      </c>
      <c r="C125" s="41">
        <v>66818</v>
      </c>
      <c r="D125" s="36" t="s">
        <v>1080</v>
      </c>
      <c r="E125" s="37" t="s">
        <v>1081</v>
      </c>
      <c r="F125" s="38" t="s">
        <v>1082</v>
      </c>
      <c r="G125" s="37" t="s">
        <v>37</v>
      </c>
      <c r="H125" s="37">
        <v>1000120198</v>
      </c>
      <c r="I125" s="35">
        <v>3202192063</v>
      </c>
      <c r="J125" s="46" t="s">
        <v>1083</v>
      </c>
      <c r="K125" s="40" t="s">
        <v>107</v>
      </c>
      <c r="L125" s="41" t="s">
        <v>108</v>
      </c>
      <c r="M125" s="41" t="s">
        <v>109</v>
      </c>
      <c r="N125" s="41" t="s">
        <v>205</v>
      </c>
      <c r="O125" s="22" t="s">
        <v>43</v>
      </c>
      <c r="P125" s="23" t="s">
        <v>68</v>
      </c>
      <c r="Q125" s="40" t="s">
        <v>111</v>
      </c>
      <c r="R125" s="40">
        <v>2198</v>
      </c>
      <c r="S125" s="40">
        <v>8</v>
      </c>
      <c r="T125" s="24">
        <v>44589</v>
      </c>
      <c r="U125" s="43">
        <v>44593</v>
      </c>
      <c r="V125" s="43">
        <v>44834</v>
      </c>
      <c r="W125" s="44">
        <v>19680000</v>
      </c>
      <c r="X125" s="27" t="s">
        <v>1155</v>
      </c>
      <c r="Y125" s="27" t="s">
        <v>1155</v>
      </c>
      <c r="Z125" s="28">
        <v>0</v>
      </c>
      <c r="AA125" s="29" t="s">
        <v>1155</v>
      </c>
      <c r="AB125" s="83">
        <v>0</v>
      </c>
      <c r="AC125" s="30">
        <v>75</v>
      </c>
      <c r="AD125" s="31">
        <v>17220000</v>
      </c>
      <c r="AE125" s="29">
        <f t="shared" si="3"/>
        <v>25</v>
      </c>
      <c r="AF125" s="68" t="s">
        <v>1084</v>
      </c>
    </row>
    <row r="126" spans="1:32" ht="83.25" customHeight="1" thickBot="1" x14ac:dyDescent="0.3">
      <c r="A126" s="33">
        <v>351</v>
      </c>
      <c r="B126" s="34"/>
      <c r="C126" s="41">
        <v>68793</v>
      </c>
      <c r="D126" s="36" t="s">
        <v>1085</v>
      </c>
      <c r="E126" s="37" t="s">
        <v>1086</v>
      </c>
      <c r="F126" s="63" t="s">
        <v>1087</v>
      </c>
      <c r="G126" s="37" t="s">
        <v>52</v>
      </c>
      <c r="H126" s="46">
        <v>1020724886</v>
      </c>
      <c r="I126" s="35">
        <v>3133842653</v>
      </c>
      <c r="J126" s="46" t="s">
        <v>1088</v>
      </c>
      <c r="K126" s="40" t="s">
        <v>635</v>
      </c>
      <c r="L126" s="41" t="s">
        <v>752</v>
      </c>
      <c r="M126" s="41" t="s">
        <v>1052</v>
      </c>
      <c r="N126" s="41" t="s">
        <v>205</v>
      </c>
      <c r="O126" s="22" t="s">
        <v>43</v>
      </c>
      <c r="P126" s="23" t="s">
        <v>68</v>
      </c>
      <c r="Q126" s="40"/>
      <c r="R126" s="40">
        <v>2198</v>
      </c>
      <c r="S126" s="40">
        <v>6</v>
      </c>
      <c r="T126" s="24">
        <v>44589</v>
      </c>
      <c r="U126" s="43">
        <v>44593</v>
      </c>
      <c r="V126" s="43">
        <v>44773</v>
      </c>
      <c r="W126" s="44">
        <v>16740000</v>
      </c>
      <c r="X126" s="27" t="s">
        <v>1155</v>
      </c>
      <c r="Y126" s="27" t="s">
        <v>1155</v>
      </c>
      <c r="Z126" s="28">
        <v>0</v>
      </c>
      <c r="AA126" s="29" t="s">
        <v>1155</v>
      </c>
      <c r="AB126" s="83">
        <v>0</v>
      </c>
      <c r="AC126" s="30">
        <v>100</v>
      </c>
      <c r="AD126" s="31">
        <v>16740000</v>
      </c>
      <c r="AE126" s="29">
        <f t="shared" si="3"/>
        <v>0</v>
      </c>
      <c r="AF126" s="68" t="s">
        <v>1089</v>
      </c>
    </row>
    <row r="127" spans="1:32" ht="83.25" customHeight="1" thickBot="1" x14ac:dyDescent="0.3">
      <c r="A127" s="33" t="s">
        <v>1090</v>
      </c>
      <c r="B127" s="34" t="s">
        <v>1091</v>
      </c>
      <c r="C127" s="48">
        <v>68259</v>
      </c>
      <c r="D127" s="36" t="s">
        <v>1092</v>
      </c>
      <c r="E127" s="62" t="s">
        <v>1093</v>
      </c>
      <c r="F127" s="38" t="s">
        <v>1094</v>
      </c>
      <c r="G127" s="37" t="s">
        <v>37</v>
      </c>
      <c r="H127" s="45">
        <v>19179939</v>
      </c>
      <c r="I127" s="62">
        <v>3112909864</v>
      </c>
      <c r="J127" s="46" t="s">
        <v>1095</v>
      </c>
      <c r="K127" s="63" t="s">
        <v>337</v>
      </c>
      <c r="L127" s="48" t="s">
        <v>338</v>
      </c>
      <c r="M127" s="63" t="s">
        <v>1096</v>
      </c>
      <c r="N127" s="63" t="s">
        <v>205</v>
      </c>
      <c r="O127" s="22" t="s">
        <v>43</v>
      </c>
      <c r="P127" s="23" t="s">
        <v>68</v>
      </c>
      <c r="Q127" s="63" t="s">
        <v>1097</v>
      </c>
      <c r="R127" s="40">
        <v>2190</v>
      </c>
      <c r="S127" s="63">
        <v>6</v>
      </c>
      <c r="T127" s="24">
        <v>44589</v>
      </c>
      <c r="U127" s="65">
        <v>44593</v>
      </c>
      <c r="V127" s="65">
        <v>44773</v>
      </c>
      <c r="W127" s="66">
        <v>25560000</v>
      </c>
      <c r="X127" s="27" t="s">
        <v>1155</v>
      </c>
      <c r="Y127" s="27" t="s">
        <v>1155</v>
      </c>
      <c r="Z127" s="28">
        <v>0</v>
      </c>
      <c r="AA127" s="29" t="s">
        <v>1155</v>
      </c>
      <c r="AB127" s="83">
        <v>0</v>
      </c>
      <c r="AC127" s="30">
        <v>100</v>
      </c>
      <c r="AD127" s="31">
        <v>25560000</v>
      </c>
      <c r="AE127" s="29">
        <f t="shared" si="3"/>
        <v>0</v>
      </c>
      <c r="AF127" s="68" t="s">
        <v>1098</v>
      </c>
    </row>
    <row r="128" spans="1:32" ht="83.25" customHeight="1" thickBot="1" x14ac:dyDescent="0.3">
      <c r="A128" s="33" t="s">
        <v>798</v>
      </c>
      <c r="B128" s="34" t="s">
        <v>155</v>
      </c>
      <c r="C128" s="41">
        <v>68821</v>
      </c>
      <c r="D128" s="36" t="s">
        <v>1099</v>
      </c>
      <c r="E128" s="37" t="s">
        <v>1100</v>
      </c>
      <c r="F128" s="38" t="s">
        <v>1101</v>
      </c>
      <c r="G128" s="37" t="s">
        <v>52</v>
      </c>
      <c r="H128" s="37">
        <v>52289797</v>
      </c>
      <c r="I128" s="35">
        <v>3156079591</v>
      </c>
      <c r="J128" s="46" t="s">
        <v>1102</v>
      </c>
      <c r="K128" s="40" t="s">
        <v>1018</v>
      </c>
      <c r="L128" s="41" t="s">
        <v>203</v>
      </c>
      <c r="M128" s="40" t="s">
        <v>1019</v>
      </c>
      <c r="N128" s="40" t="s">
        <v>1103</v>
      </c>
      <c r="O128" s="22" t="s">
        <v>43</v>
      </c>
      <c r="P128" s="23" t="s">
        <v>68</v>
      </c>
      <c r="Q128" s="40" t="s">
        <v>494</v>
      </c>
      <c r="R128" s="40">
        <v>2198</v>
      </c>
      <c r="S128" s="40">
        <v>6</v>
      </c>
      <c r="T128" s="24">
        <v>44589</v>
      </c>
      <c r="U128" s="43">
        <v>44593</v>
      </c>
      <c r="V128" s="43">
        <v>44773</v>
      </c>
      <c r="W128" s="44">
        <v>20160000</v>
      </c>
      <c r="X128" s="27" t="s">
        <v>1155</v>
      </c>
      <c r="Y128" s="27" t="s">
        <v>1155</v>
      </c>
      <c r="Z128" s="28">
        <v>0</v>
      </c>
      <c r="AA128" s="29" t="s">
        <v>1155</v>
      </c>
      <c r="AB128" s="83">
        <v>0</v>
      </c>
      <c r="AC128" s="30">
        <v>83.33</v>
      </c>
      <c r="AD128" s="31">
        <v>20160000</v>
      </c>
      <c r="AE128" s="29">
        <f t="shared" si="3"/>
        <v>16.670000000000002</v>
      </c>
      <c r="AF128" s="68" t="s">
        <v>1104</v>
      </c>
    </row>
    <row r="129" spans="1:32" s="3" customFormat="1" ht="83.25" customHeight="1" thickBot="1" x14ac:dyDescent="0.3">
      <c r="A129" s="33">
        <v>350</v>
      </c>
      <c r="B129" s="34"/>
      <c r="C129" s="41">
        <v>69799</v>
      </c>
      <c r="D129" s="49" t="s">
        <v>1105</v>
      </c>
      <c r="E129" s="50" t="s">
        <v>1106</v>
      </c>
      <c r="F129" s="51" t="s">
        <v>1107</v>
      </c>
      <c r="G129" s="50" t="s">
        <v>37</v>
      </c>
      <c r="H129" s="50" t="s">
        <v>1108</v>
      </c>
      <c r="I129" s="86">
        <v>3102152750</v>
      </c>
      <c r="J129" s="84"/>
      <c r="K129" s="72" t="s">
        <v>635</v>
      </c>
      <c r="L129" s="74" t="s">
        <v>752</v>
      </c>
      <c r="M129" s="74" t="s">
        <v>1109</v>
      </c>
      <c r="N129" s="74" t="s">
        <v>205</v>
      </c>
      <c r="O129" s="22" t="s">
        <v>43</v>
      </c>
      <c r="P129" s="92" t="s">
        <v>44</v>
      </c>
      <c r="Q129" s="72"/>
      <c r="R129" s="72">
        <v>2198</v>
      </c>
      <c r="S129" s="72">
        <v>6</v>
      </c>
      <c r="T129" s="24">
        <v>44589</v>
      </c>
      <c r="U129" s="75">
        <v>44596</v>
      </c>
      <c r="V129" s="75">
        <v>44778</v>
      </c>
      <c r="W129" s="76">
        <v>27720000</v>
      </c>
      <c r="X129" s="85" t="s">
        <v>1110</v>
      </c>
      <c r="Y129" s="85">
        <v>44607</v>
      </c>
      <c r="Z129" s="28">
        <v>0</v>
      </c>
      <c r="AA129" s="29" t="s">
        <v>1155</v>
      </c>
      <c r="AB129" s="83">
        <v>0</v>
      </c>
      <c r="AC129" s="30">
        <v>83.89</v>
      </c>
      <c r="AD129" s="31">
        <v>27720000</v>
      </c>
      <c r="AE129" s="29">
        <f t="shared" si="3"/>
        <v>16.11</v>
      </c>
      <c r="AF129" s="61" t="s">
        <v>1111</v>
      </c>
    </row>
    <row r="130" spans="1:32" ht="83.25" customHeight="1" thickBot="1" x14ac:dyDescent="0.3">
      <c r="A130" s="33" t="s">
        <v>1112</v>
      </c>
      <c r="B130" s="34" t="s">
        <v>1113</v>
      </c>
      <c r="C130" s="41">
        <v>69799</v>
      </c>
      <c r="D130" s="49" t="s">
        <v>1114</v>
      </c>
      <c r="E130" s="50" t="s">
        <v>1115</v>
      </c>
      <c r="F130" s="51" t="s">
        <v>1116</v>
      </c>
      <c r="G130" s="50" t="s">
        <v>37</v>
      </c>
      <c r="H130" s="51" t="s">
        <v>1117</v>
      </c>
      <c r="I130" s="72" t="s">
        <v>1118</v>
      </c>
      <c r="J130" s="73" t="s">
        <v>1119</v>
      </c>
      <c r="K130" s="72" t="s">
        <v>202</v>
      </c>
      <c r="L130" s="74" t="s">
        <v>55</v>
      </c>
      <c r="M130" s="72" t="s">
        <v>1120</v>
      </c>
      <c r="N130" s="72" t="s">
        <v>205</v>
      </c>
      <c r="O130" s="22" t="s">
        <v>43</v>
      </c>
      <c r="P130" s="23" t="s">
        <v>68</v>
      </c>
      <c r="Q130" s="72" t="s">
        <v>111</v>
      </c>
      <c r="R130" s="72">
        <v>2198</v>
      </c>
      <c r="S130" s="72">
        <v>6</v>
      </c>
      <c r="T130" s="24">
        <v>44589</v>
      </c>
      <c r="U130" s="75">
        <v>44594</v>
      </c>
      <c r="V130" s="75">
        <v>44773</v>
      </c>
      <c r="W130" s="76">
        <v>14760000</v>
      </c>
      <c r="X130" s="93" t="s">
        <v>1121</v>
      </c>
      <c r="Y130" s="93">
        <v>44621</v>
      </c>
      <c r="Z130" s="28">
        <v>0</v>
      </c>
      <c r="AA130" s="29" t="s">
        <v>1155</v>
      </c>
      <c r="AB130" s="83">
        <v>0</v>
      </c>
      <c r="AC130" s="30">
        <v>15</v>
      </c>
      <c r="AD130" s="31">
        <v>13014000</v>
      </c>
      <c r="AE130" s="29">
        <f t="shared" si="3"/>
        <v>85</v>
      </c>
      <c r="AF130" s="61" t="s">
        <v>1122</v>
      </c>
    </row>
    <row r="131" spans="1:32" ht="83.25" customHeight="1" thickBot="1" x14ac:dyDescent="0.3">
      <c r="A131" s="33" t="s">
        <v>523</v>
      </c>
      <c r="B131" s="34" t="s">
        <v>1123</v>
      </c>
      <c r="C131" s="41">
        <v>69416</v>
      </c>
      <c r="D131" s="36" t="s">
        <v>1124</v>
      </c>
      <c r="E131" s="37" t="s">
        <v>1125</v>
      </c>
      <c r="F131" s="38" t="s">
        <v>1126</v>
      </c>
      <c r="G131" s="37" t="s">
        <v>52</v>
      </c>
      <c r="H131" s="37">
        <v>52015276</v>
      </c>
      <c r="I131" s="35">
        <v>3008865472</v>
      </c>
      <c r="J131" s="46" t="s">
        <v>1127</v>
      </c>
      <c r="K131" s="40" t="s">
        <v>1018</v>
      </c>
      <c r="L131" s="41" t="s">
        <v>394</v>
      </c>
      <c r="M131" s="40" t="s">
        <v>1068</v>
      </c>
      <c r="N131" s="40" t="s">
        <v>205</v>
      </c>
      <c r="O131" s="22" t="s">
        <v>43</v>
      </c>
      <c r="P131" s="23" t="s">
        <v>68</v>
      </c>
      <c r="Q131" s="40" t="s">
        <v>314</v>
      </c>
      <c r="R131" s="40">
        <v>2198</v>
      </c>
      <c r="S131" s="40">
        <v>6</v>
      </c>
      <c r="T131" s="24">
        <v>44589</v>
      </c>
      <c r="U131" s="43">
        <v>44593</v>
      </c>
      <c r="V131" s="43">
        <v>44773</v>
      </c>
      <c r="W131" s="44">
        <v>11160000</v>
      </c>
      <c r="X131" s="27" t="s">
        <v>1155</v>
      </c>
      <c r="Y131" s="27" t="s">
        <v>1155</v>
      </c>
      <c r="Z131" s="28">
        <v>0</v>
      </c>
      <c r="AA131" s="29" t="s">
        <v>1155</v>
      </c>
      <c r="AB131" s="83">
        <v>0</v>
      </c>
      <c r="AC131" s="30">
        <v>100</v>
      </c>
      <c r="AD131" s="31">
        <v>11160000</v>
      </c>
      <c r="AE131" s="29">
        <f t="shared" si="3"/>
        <v>0</v>
      </c>
      <c r="AF131" s="68" t="s">
        <v>1128</v>
      </c>
    </row>
    <row r="132" spans="1:32" ht="83.25" customHeight="1" thickBot="1" x14ac:dyDescent="0.3">
      <c r="A132" s="33">
        <v>327</v>
      </c>
      <c r="B132" s="34"/>
      <c r="C132" s="41">
        <v>67741</v>
      </c>
      <c r="D132" s="36" t="s">
        <v>1129</v>
      </c>
      <c r="E132" s="37" t="s">
        <v>1130</v>
      </c>
      <c r="F132" s="63" t="s">
        <v>1131</v>
      </c>
      <c r="G132" s="37" t="s">
        <v>52</v>
      </c>
      <c r="H132" s="45">
        <v>1022367369</v>
      </c>
      <c r="I132" s="35">
        <v>3134397006</v>
      </c>
      <c r="J132" s="46" t="s">
        <v>1132</v>
      </c>
      <c r="K132" s="40" t="s">
        <v>279</v>
      </c>
      <c r="L132" s="41" t="s">
        <v>280</v>
      </c>
      <c r="M132" s="41" t="s">
        <v>1133</v>
      </c>
      <c r="N132" s="42" t="s">
        <v>1134</v>
      </c>
      <c r="O132" s="22" t="s">
        <v>43</v>
      </c>
      <c r="P132" s="23" t="s">
        <v>68</v>
      </c>
      <c r="Q132" s="40" t="s">
        <v>69</v>
      </c>
      <c r="R132" s="40">
        <v>2198</v>
      </c>
      <c r="S132" s="40">
        <v>6</v>
      </c>
      <c r="T132" s="24">
        <v>44589</v>
      </c>
      <c r="U132" s="43">
        <v>44596</v>
      </c>
      <c r="V132" s="43">
        <v>44778</v>
      </c>
      <c r="W132" s="44">
        <v>27720000</v>
      </c>
      <c r="X132" s="27" t="s">
        <v>1155</v>
      </c>
      <c r="Y132" s="27" t="s">
        <v>1155</v>
      </c>
      <c r="Z132" s="28">
        <v>0</v>
      </c>
      <c r="AA132" s="29" t="s">
        <v>1155</v>
      </c>
      <c r="AB132" s="83">
        <v>0</v>
      </c>
      <c r="AC132" s="30">
        <v>97.22</v>
      </c>
      <c r="AD132" s="31">
        <v>30170000</v>
      </c>
      <c r="AE132" s="29">
        <f t="shared" si="3"/>
        <v>2.7800000000000011</v>
      </c>
      <c r="AF132" s="68" t="s">
        <v>1135</v>
      </c>
    </row>
    <row r="133" spans="1:32" ht="83.25" customHeight="1" thickBot="1" x14ac:dyDescent="0.3">
      <c r="A133" s="33" t="s">
        <v>523</v>
      </c>
      <c r="B133" s="34" t="s">
        <v>1136</v>
      </c>
      <c r="C133" s="41">
        <v>69416</v>
      </c>
      <c r="D133" s="36" t="s">
        <v>1137</v>
      </c>
      <c r="E133" s="62" t="s">
        <v>1138</v>
      </c>
      <c r="F133" s="38" t="s">
        <v>1139</v>
      </c>
      <c r="G133" s="37" t="s">
        <v>52</v>
      </c>
      <c r="H133" s="37">
        <v>39677722</v>
      </c>
      <c r="I133" s="35">
        <v>3163532443</v>
      </c>
      <c r="J133" s="46" t="s">
        <v>1140</v>
      </c>
      <c r="K133" s="40" t="s">
        <v>1018</v>
      </c>
      <c r="L133" s="41" t="s">
        <v>203</v>
      </c>
      <c r="M133" s="40" t="s">
        <v>1068</v>
      </c>
      <c r="N133" s="42" t="s">
        <v>1141</v>
      </c>
      <c r="O133" s="22" t="s">
        <v>43</v>
      </c>
      <c r="P133" s="23" t="s">
        <v>68</v>
      </c>
      <c r="Q133" s="40" t="s">
        <v>314</v>
      </c>
      <c r="R133" s="40">
        <v>2191</v>
      </c>
      <c r="S133" s="40">
        <v>6</v>
      </c>
      <c r="T133" s="24">
        <v>44589</v>
      </c>
      <c r="U133" s="43">
        <v>44593</v>
      </c>
      <c r="V133" s="43">
        <v>44773</v>
      </c>
      <c r="W133" s="44">
        <v>11160000</v>
      </c>
      <c r="X133" s="28" t="s">
        <v>1155</v>
      </c>
      <c r="Y133" s="28" t="s">
        <v>1155</v>
      </c>
      <c r="Z133" s="28">
        <v>0</v>
      </c>
      <c r="AA133" s="29" t="s">
        <v>1155</v>
      </c>
      <c r="AB133" s="83">
        <v>0</v>
      </c>
      <c r="AC133" s="30">
        <v>66.069999999999993</v>
      </c>
      <c r="AD133" s="31">
        <v>11160000</v>
      </c>
      <c r="AE133" s="29">
        <f t="shared" si="3"/>
        <v>33.930000000000007</v>
      </c>
      <c r="AF133" s="68" t="s">
        <v>1142</v>
      </c>
    </row>
    <row r="134" spans="1:32" ht="83.25" customHeight="1" thickBot="1" x14ac:dyDescent="0.3">
      <c r="A134" s="94">
        <v>410</v>
      </c>
      <c r="B134" s="95"/>
      <c r="C134" s="96">
        <v>68232</v>
      </c>
      <c r="D134" s="97" t="s">
        <v>1143</v>
      </c>
      <c r="E134" s="98" t="s">
        <v>1144</v>
      </c>
      <c r="F134" s="99" t="s">
        <v>1145</v>
      </c>
      <c r="G134" s="100" t="s">
        <v>37</v>
      </c>
      <c r="H134" s="101">
        <v>80206518</v>
      </c>
      <c r="I134" s="98">
        <v>3508395797</v>
      </c>
      <c r="J134" s="101" t="s">
        <v>1146</v>
      </c>
      <c r="K134" s="99" t="s">
        <v>289</v>
      </c>
      <c r="L134" s="96" t="s">
        <v>566</v>
      </c>
      <c r="M134" s="99" t="s">
        <v>936</v>
      </c>
      <c r="N134" s="102" t="s">
        <v>1147</v>
      </c>
      <c r="O134" s="22" t="s">
        <v>43</v>
      </c>
      <c r="P134" s="23" t="s">
        <v>68</v>
      </c>
      <c r="Q134" s="99" t="s">
        <v>111</v>
      </c>
      <c r="R134" s="99">
        <v>2207</v>
      </c>
      <c r="S134" s="99">
        <v>6</v>
      </c>
      <c r="T134" s="24">
        <v>44589</v>
      </c>
      <c r="U134" s="103">
        <v>44593</v>
      </c>
      <c r="V134" s="103">
        <v>44773</v>
      </c>
      <c r="W134" s="104">
        <v>11340000</v>
      </c>
      <c r="X134" s="28" t="s">
        <v>1155</v>
      </c>
      <c r="Y134" s="28" t="s">
        <v>1155</v>
      </c>
      <c r="Z134" s="28">
        <v>0</v>
      </c>
      <c r="AA134" s="29" t="s">
        <v>1155</v>
      </c>
      <c r="AB134" s="30">
        <v>0</v>
      </c>
      <c r="AC134" s="30">
        <v>66.069999999999993</v>
      </c>
      <c r="AD134" s="31">
        <v>9405000</v>
      </c>
      <c r="AE134" s="29">
        <f t="shared" si="3"/>
        <v>33.930000000000007</v>
      </c>
      <c r="AF134" s="68" t="s">
        <v>1148</v>
      </c>
    </row>
  </sheetData>
  <sortState ref="A2:AF134">
    <sortCondition ref="D1:D134"/>
  </sortState>
  <dataValidations count="5">
    <dataValidation type="date" allowBlank="1" showInputMessage="1" errorTitle="Entrada no válida" error="Por favor escriba una fecha válida (AAAA/MM/DD)" promptTitle="Ingrese una fecha (AAAA/MM/DD)" sqref="T2:T22 T24:T27">
      <formula1>1900/1/1</formula1>
      <formula2>3000/1/1</formula2>
    </dataValidation>
    <dataValidation type="list" allowBlank="1" showInputMessage="1" showErrorMessage="1" errorTitle="Entrada no válida" error="Por favor seleccione un elemento de la lista" promptTitle="Seleccione un elemento de la lista" sqref="P2:P91 P93:P134">
      <formula1>#REF!</formula1>
    </dataValidation>
    <dataValidation type="textLength" allowBlank="1" showInputMessage="1" showErrorMessage="1" errorTitle="Entrada no válida" error="Escriba un texto  Maximo 1000 Caracteres" promptTitle="Cualquier contenido Maximo 1000 Caracteres" sqref="AF2:AF8 AF10:AF134">
      <formula1>0</formula1>
      <formula2>1000</formula2>
    </dataValidation>
    <dataValidation type="decimal" allowBlank="1" showInputMessage="1" showErrorMessage="1" errorTitle="Entrada no válida" error="Por favor escriba un número" promptTitle="Escriba un número en esta casilla" sqref="A111 A2:A104">
      <formula1>-9223372036854770000</formula1>
      <formula2>9223372036854770000</formula2>
    </dataValidation>
    <dataValidation type="textLength" allowBlank="1" showInputMessage="1" showErrorMessage="1" errorTitle="Entrada no válida" error="Escriba un texto  Maximo 200 Caracteres" promptTitle="Cualquier contenido Maximo 200 Caracteres" sqref="J9:J24 J2:J7 J26">
      <formula1>0</formula1>
      <formula2>200</formula2>
    </dataValidation>
  </dataValidations>
  <hyperlinks>
    <hyperlink ref="AF2" r:id="rId1"/>
    <hyperlink ref="AF58" r:id="rId2"/>
    <hyperlink ref="AF35" r:id="rId3"/>
    <hyperlink ref="AF69" r:id="rId4"/>
    <hyperlink ref="AF74" r:id="rId5"/>
    <hyperlink ref="AF76" r:id="rId6"/>
    <hyperlink ref="AF82" r:id="rId7"/>
    <hyperlink ref="AF84" r:id="rId8"/>
    <hyperlink ref="AF87" r:id="rId9"/>
    <hyperlink ref="AF88" r:id="rId10"/>
    <hyperlink ref="AF92" r:id="rId11"/>
    <hyperlink ref="AF95" r:id="rId12"/>
    <hyperlink ref="AF98" r:id="rId13"/>
    <hyperlink ref="AF99" r:id="rId14"/>
    <hyperlink ref="AF101" r:id="rId15"/>
    <hyperlink ref="AF104" r:id="rId16"/>
    <hyperlink ref="AF105" r:id="rId17"/>
    <hyperlink ref="AF106" r:id="rId18"/>
    <hyperlink ref="AF107" r:id="rId19"/>
    <hyperlink ref="AF108" r:id="rId20"/>
    <hyperlink ref="AF109" r:id="rId21"/>
    <hyperlink ref="AF110" r:id="rId22"/>
    <hyperlink ref="AF111" r:id="rId23"/>
    <hyperlink ref="AF112" r:id="rId24"/>
    <hyperlink ref="AF113" r:id="rId25"/>
    <hyperlink ref="AF114" r:id="rId26"/>
    <hyperlink ref="AF115" r:id="rId27"/>
    <hyperlink ref="AF116" r:id="rId28"/>
    <hyperlink ref="AF117" r:id="rId29"/>
    <hyperlink ref="AF118" r:id="rId30"/>
    <hyperlink ref="AF119" r:id="rId31"/>
    <hyperlink ref="AF120" r:id="rId32"/>
    <hyperlink ref="AF121" r:id="rId33"/>
    <hyperlink ref="AF122" r:id="rId34"/>
    <hyperlink ref="AF123" r:id="rId35"/>
    <hyperlink ref="AF124" r:id="rId36"/>
    <hyperlink ref="AF125" r:id="rId37"/>
    <hyperlink ref="AF126" r:id="rId38"/>
    <hyperlink ref="AF127" r:id="rId39"/>
    <hyperlink ref="AF128" r:id="rId40"/>
    <hyperlink ref="AF129" r:id="rId41"/>
    <hyperlink ref="AF130" r:id="rId42"/>
    <hyperlink ref="AF131" r:id="rId43"/>
    <hyperlink ref="AF132" r:id="rId44"/>
    <hyperlink ref="AF133" r:id="rId45"/>
    <hyperlink ref="AF134" r:id="rId46"/>
    <hyperlink ref="N2" r:id="rId47"/>
    <hyperlink ref="N4" r:id="rId48"/>
    <hyperlink ref="N8" r:id="rId49"/>
    <hyperlink ref="N7" r:id="rId50"/>
    <hyperlink ref="N6" r:id="rId51"/>
    <hyperlink ref="N11" r:id="rId52"/>
    <hyperlink ref="N10" r:id="rId53"/>
    <hyperlink ref="N12" r:id="rId54"/>
    <hyperlink ref="N13" r:id="rId55"/>
    <hyperlink ref="N14" r:id="rId56"/>
    <hyperlink ref="N15" r:id="rId57"/>
    <hyperlink ref="N16" r:id="rId58"/>
    <hyperlink ref="N5" r:id="rId59"/>
    <hyperlink ref="N9" r:id="rId60"/>
    <hyperlink ref="N17" r:id="rId61"/>
    <hyperlink ref="N21" r:id="rId62"/>
    <hyperlink ref="N22" r:id="rId63"/>
    <hyperlink ref="N23" r:id="rId64"/>
    <hyperlink ref="N25" r:id="rId65"/>
    <hyperlink ref="N26" r:id="rId66"/>
    <hyperlink ref="N27" r:id="rId67"/>
    <hyperlink ref="N28" r:id="rId68"/>
    <hyperlink ref="N29" r:id="rId69"/>
    <hyperlink ref="N32" r:id="rId70"/>
    <hyperlink ref="N33" r:id="rId71"/>
    <hyperlink ref="N34" r:id="rId72"/>
    <hyperlink ref="N35" r:id="rId73"/>
    <hyperlink ref="N36" r:id="rId74"/>
    <hyperlink ref="N37" r:id="rId75"/>
    <hyperlink ref="N39" r:id="rId76"/>
    <hyperlink ref="N40" r:id="rId77"/>
    <hyperlink ref="N41" r:id="rId78"/>
    <hyperlink ref="N44" r:id="rId79"/>
    <hyperlink ref="N45" r:id="rId80"/>
    <hyperlink ref="N46" r:id="rId81"/>
    <hyperlink ref="N47" r:id="rId82"/>
    <hyperlink ref="N48" r:id="rId83"/>
    <hyperlink ref="N50" r:id="rId84"/>
    <hyperlink ref="N51" r:id="rId85"/>
    <hyperlink ref="N53" r:id="rId86"/>
    <hyperlink ref="N54" r:id="rId87"/>
    <hyperlink ref="N55" r:id="rId88"/>
    <hyperlink ref="N56" r:id="rId89"/>
    <hyperlink ref="N57" r:id="rId90"/>
    <hyperlink ref="N59" r:id="rId91"/>
    <hyperlink ref="N60" r:id="rId92"/>
    <hyperlink ref="N61" r:id="rId93"/>
    <hyperlink ref="N63" r:id="rId94"/>
    <hyperlink ref="N62" r:id="rId95"/>
    <hyperlink ref="N64" r:id="rId96"/>
    <hyperlink ref="N65" r:id="rId97"/>
    <hyperlink ref="N66" r:id="rId98"/>
    <hyperlink ref="N69" r:id="rId99"/>
    <hyperlink ref="N70" r:id="rId100"/>
    <hyperlink ref="N71" r:id="rId101"/>
    <hyperlink ref="N73" r:id="rId102"/>
    <hyperlink ref="N75" r:id="rId103"/>
    <hyperlink ref="N77" r:id="rId104"/>
    <hyperlink ref="N78" r:id="rId105"/>
    <hyperlink ref="N79" r:id="rId106"/>
    <hyperlink ref="N80" r:id="rId107"/>
    <hyperlink ref="N84" r:id="rId108"/>
    <hyperlink ref="N85" r:id="rId109"/>
    <hyperlink ref="N87" r:id="rId110"/>
    <hyperlink ref="N88" r:id="rId111"/>
    <hyperlink ref="N89" r:id="rId112"/>
    <hyperlink ref="N91" r:id="rId113"/>
    <hyperlink ref="N96" r:id="rId114"/>
    <hyperlink ref="N97" r:id="rId115"/>
    <hyperlink ref="N98" r:id="rId116"/>
    <hyperlink ref="N99" r:id="rId117"/>
    <hyperlink ref="N100" r:id="rId118"/>
    <hyperlink ref="N101" r:id="rId119"/>
    <hyperlink ref="N102" r:id="rId120"/>
    <hyperlink ref="N103" r:id="rId121"/>
    <hyperlink ref="N105" r:id="rId122"/>
    <hyperlink ref="N106" r:id="rId123"/>
    <hyperlink ref="N108" r:id="rId124"/>
    <hyperlink ref="N109" r:id="rId125"/>
    <hyperlink ref="N110" r:id="rId126"/>
    <hyperlink ref="N111" r:id="rId127"/>
    <hyperlink ref="N112" r:id="rId128"/>
    <hyperlink ref="N113" r:id="rId129"/>
    <hyperlink ref="N114" r:id="rId130"/>
    <hyperlink ref="N115" r:id="rId131"/>
    <hyperlink ref="N116" r:id="rId132"/>
    <hyperlink ref="N117" r:id="rId133"/>
    <hyperlink ref="N119" r:id="rId134"/>
    <hyperlink ref="N120" r:id="rId135"/>
    <hyperlink ref="N121" r:id="rId136"/>
    <hyperlink ref="N123" r:id="rId137"/>
    <hyperlink ref="N124" r:id="rId138"/>
    <hyperlink ref="N132" r:id="rId139"/>
    <hyperlink ref="N133" r:id="rId140"/>
    <hyperlink ref="N134" r:id="rId141"/>
  </hyperlinks>
  <pageMargins left="0.7" right="0.7" top="0.75" bottom="0.75" header="0.3" footer="0.3"/>
  <pageSetup orientation="portrait" r:id="rId1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Walfredo Gamez</dc:creator>
  <cp:keywords/>
  <dc:description/>
  <cp:lastModifiedBy>Angela Fernanda Diaz Torres</cp:lastModifiedBy>
  <cp:revision/>
  <dcterms:created xsi:type="dcterms:W3CDTF">2022-03-23T21:24:08Z</dcterms:created>
  <dcterms:modified xsi:type="dcterms:W3CDTF">2022-09-27T15:35:31Z</dcterms:modified>
  <cp:category/>
  <cp:contentStatus/>
</cp:coreProperties>
</file>