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C:\Users\johan\Downloads\publicación\"/>
    </mc:Choice>
  </mc:AlternateContent>
  <xr:revisionPtr revIDLastSave="0" documentId="8_{98C24BF6-C1C5-4B33-8A93-2A26E326014F}" xr6:coauthVersionLast="47" xr6:coauthVersionMax="47" xr10:uidLastSave="{00000000-0000-0000-0000-000000000000}"/>
  <bookViews>
    <workbookView xWindow="-110" yWindow="-110" windowWidth="19420" windowHeight="10300" firstSheet="1" activeTab="1" xr2:uid="{00000000-000D-0000-FFFF-FFFF00000000}"/>
  </bookViews>
  <sheets>
    <sheet name="Ajustado_VF_" sheetId="7" state="hidden" r:id="rId1"/>
    <sheet name="Formato" sheetId="4" r:id="rId2"/>
    <sheet name="Hoja2" sheetId="6" state="hidden" r:id="rId3"/>
    <sheet name="Hoja1" sheetId="5" state="hidden" r:id="rId4"/>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3" i="4" l="1"/>
  <c r="AK12" i="4"/>
  <c r="M13" i="4" l="1"/>
  <c r="M12" i="4" l="1"/>
  <c r="AL12" i="4" s="1"/>
  <c r="R12" i="7"/>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13" i="4"/>
  <c r="AH13" i="4" s="1"/>
  <c r="AF12" i="4"/>
  <c r="AH12" i="4" s="1"/>
  <c r="AA13" i="4"/>
  <c r="AC13" i="4" s="1"/>
  <c r="AA12" i="4"/>
  <c r="AC12" i="4" s="1"/>
  <c r="V13" i="4"/>
  <c r="X13" i="4" s="1"/>
  <c r="V12" i="4"/>
  <c r="X12" i="4" s="1"/>
  <c r="Q13" i="4"/>
  <c r="S13" i="4" s="1"/>
  <c r="Q12" i="4"/>
  <c r="S12" i="4" s="1"/>
  <c r="AL13" i="4"/>
  <c r="AL1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tc={E42057E0-FC60-4475-9C1C-0113AF66B08D}</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 ref="AC14" authorId="2" shapeId="0" xr:uid="{E42057E0-FC60-4475-9C1C-0113AF66B08D}">
      <text>
        <t>[Comentario encadenado]
Su versión de Excel le permite leer este comentario encadenado; sin embargo, las ediciones que se apliquen se quitarán si el archivo se abre en una versión más reciente de Excel. Más información: https://go.microsoft.com/fwlink/?linkid=870924
Comentario:
    @Leidy Johana Avila Arias esta celda faltaba, que es donde sale el avance total de trimestre como promedio de las metas que tenian programación en el periodo</t>
      </text>
    </comment>
  </commentList>
</comments>
</file>

<file path=xl/sharedStrings.xml><?xml version="1.0" encoding="utf-8"?>
<sst xmlns="http://schemas.openxmlformats.org/spreadsheetml/2006/main" count="193" uniqueCount="109">
  <si>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</si>
  <si>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</si>
  <si>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</si>
  <si>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</si>
  <si>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</si>
  <si>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</si>
  <si>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</si>
  <si>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</si>
  <si>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</si>
  <si>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</si>
  <si>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</si>
  <si>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</si>
  <si>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</si>
  <si>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</si>
  <si>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</si>
  <si>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</si>
  <si>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</si>
  <si>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</si>
  <si>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</si>
  <si>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</si>
  <si>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</si>
  <si>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</si>
  <si>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</si>
  <si>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</si>
  <si>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</si>
  <si>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</si>
  <si>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</si>
  <si>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</si>
  <si>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</si>
  <si>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</si>
  <si>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</si>
  <si>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</si>
  <si>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</si>
  <si>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</si>
  <si>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</si>
  <si>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</si>
  <si>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</si>
  <si>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</si>
  <si>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</si>
  <si>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</si>
  <si>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anual de vacantes</t>
  </si>
  <si>
    <t>Propiciar la revolución del servicio público con criterios de calidad, calidez, eficacia, oportunidad, sostenibilidad y transformación digital.</t>
  </si>
  <si>
    <t>Gerencia del Talento Humano</t>
  </si>
  <si>
    <t>Mantener actualizado en un 95%, el reporte de vacantes definitivas de carrera administrativa en el aplicativo Sistema de apoyo para la Igualdad, el Mérito y la Oportunidad SIMO.</t>
  </si>
  <si>
    <t>(Número de vacantes definitivas reportadas en SIMO / Número de vacantes definitivas de carrera administrativa existentes en la planta global de la SDG) × 100</t>
  </si>
  <si>
    <t>Dirección de Gestión del Talento Humano</t>
  </si>
  <si>
    <t>Constante</t>
  </si>
  <si>
    <t>Pantallazo del cargue de la información en SIMO</t>
  </si>
  <si>
    <t>Política 1. Gestión Estratégica del Talento Humano</t>
  </si>
  <si>
    <t>Gastos de Funcionamiento</t>
  </si>
  <si>
    <t>La Secretaría Distrital de Gobierno tiene reportadas la totalidad de vacantes definitivas existentes en la planta global, a través del aplicativo SIMO de la Comisión Nacional del Servicio Civil, a corte 31 de marzo de 2025.</t>
  </si>
  <si>
    <t>Pantallazo cargue información en SIMO.</t>
  </si>
  <si>
    <t>La Secretaría Distrital de Gobierno tiene reportadas la totalidad de vacantes definitivas existentes en la planta global, a través del aplicativo SIMO de la Comisión Nacional del Servicio Civil, a corte 30 de junio de 2025.</t>
  </si>
  <si>
    <t>La Secretaría Distrital de Gobierno tiene reportadas la totalidad de vacantes definitivas existentes en la planta global, a través del aplicativo SIMO de la Comisión Nacional del Servicio Civil, a corte 30 de septiembre de 2025.</t>
  </si>
  <si>
    <t>Se adjunta pantallazo del reporte de vacantes en SIMO a corte 30 de septiembre de 2025.</t>
  </si>
  <si>
    <t>Mantener provistos en un mínimo del 90% los empleos de la planta permanente de la Secretaría Distrital de Gobierno en cada trimestre, en cumplimiento a las necesidades del servicio y atendiendo la normatividad vigente.</t>
  </si>
  <si>
    <t>(Número de empleos provistos en la planta global de la SDG durante el trimestre / Número total de empleos de la planta global de la SDG) × 100</t>
  </si>
  <si>
    <t>Archivo Excel con la planta de personal y nivel de provisión.</t>
  </si>
  <si>
    <t>La planta global de la Secretaría Distrital de Gobierno cuenta actualmente con 1204 empleos, de los cuales  1059 se encuentran provistos, para un porcentaje de provisión del 87,96%</t>
  </si>
  <si>
    <t xml:space="preserve">La planta global de la Secretaría Distrital de Gobierno cuenta actualmente con 1204 empleos, de los cuales  1076 se encuentran provistos, para un porcentaje de provisión del 89,37%. Este dato no contempla los 179 empleos creados, con los cuáles daría un porcentaje de provisión del 77.80%, sin embargo, al ser un tema que no depende de la entidad si no de la CNSC, no se  considera para el cálculo del indicador.    </t>
  </si>
  <si>
    <t>La planta global de la Secretaría Distrital de Gobierno cuenta actualmente con 1383 empleos, de los cuales 179 fueron creados mediante Decreto 213 del 21 de mayo de 2025. Dado que la provisión de las vacantes creadas con la ampliación de planta requiere trámites con la Comisión Nacional del Servicio Civil, nombramientos en periodo de prueba, términos de aceptación o rechazo y términos de posesión incluidas algunas prórrogas, el porcentaje se ve afectado dada la cercanía de la modificación en la estructura.
Por lo anterior la medición de la meta se realiza con dos datos:
Planta anterior 1085 empleos provistos / 1204 empleos = 90,1% de provisión
Planta actual 1170 empleos provistos / 1383 empleos = 84,6% de provisión
Teniendo en cuenta que los empleos creados deben ser provistos conforme a lo establecido en la Normatividad vigente y que los tiempos de provisión dependen de variables ajenas a la Secretaría Distrital de Gobierno, no se consideran para el cálculo del indicador. Se prevé que para el mes de noviembre estarán provistos en su mayoría los empleos creados en ampliación.
Por lo anterior, el porcentaje de ejecución en el tercer trimestre es del 90,1% y un resultado del 100% de cumplimiento de la meta.</t>
  </si>
  <si>
    <t>Se adjunta planta de empleos a corte 30 de septiembre de 2025.</t>
  </si>
  <si>
    <t>Se adjunta planta de empleos a corte 5 de diciembre de 2025.</t>
  </si>
  <si>
    <t>28 de enero de 2025</t>
  </si>
  <si>
    <t>Publicación del plan aprobado. Caso HOLA: 116135</t>
  </si>
  <si>
    <t>11 de abril de 2025</t>
  </si>
  <si>
    <t>Se publica seguimiento del plan con corte a 31 de marzo de 2025 , el cual presenta un avance acumulado del 38,5%.</t>
  </si>
  <si>
    <t>17 de julio de 2025</t>
  </si>
  <si>
    <t>Se publica seguimiento del plan con corte a 30 de junio de 2025 , el cual presenta un avance acumulado del 50,9%.</t>
  </si>
  <si>
    <t>28 de octubre de 2025</t>
  </si>
  <si>
    <t>Se publica seguimiento del plan con corte a 30 de septiembre de 2025, el cual presenta un avance acumulado del 76,62%.</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</si>
  <si>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</si>
  <si>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</si>
  <si>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</si>
  <si>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</si>
  <si>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</si>
  <si>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</si>
  <si>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</si>
  <si>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</si>
  <si>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</si>
  <si>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</si>
  <si>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</si>
  <si>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</si>
  <si>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</si>
  <si>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</si>
  <si>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</si>
  <si>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</si>
  <si>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</si>
  <si>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</si>
  <si>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</si>
  <si>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</si>
  <si>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8179- Fortalecimiento de la gestión administrativa y operativa de la Secretaria Distrital de Gobierno Bogotá D.C.</t>
  </si>
  <si>
    <t>Política 12. Seguridad Digital</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</si>
  <si>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</si>
  <si>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</si>
  <si>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</si>
  <si>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</si>
  <si>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</si>
  <si>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</si>
  <si>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</si>
  <si>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</si>
  <si>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</si>
  <si>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</si>
  <si>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Suma</t>
  </si>
  <si>
    <t>Con corte al 31 de diciembre de 2025, la Secretaría Distrital de Gobierno tiene reportado el 99% de sus vacantes definitivas existentes en la planta global, a través del aplicativo SIMO de la Comisión Nacional del Servicio Civil.
Es importante mencionar que con corte al 31 de diciembre de 2025, se mantien el número de vacantes reportadas por la entidad en noviembre de 2025.</t>
  </si>
  <si>
    <r>
      <t xml:space="preserve">Se adjunta pantallazo del reporte de vacantes en SIMO a corte 30 de noviembre de 2025.
</t>
    </r>
    <r>
      <rPr>
        <b/>
        <i/>
        <sz val="11"/>
        <color rgb="FF000000"/>
        <rFont val="Calibri Light"/>
        <family val="2"/>
      </rPr>
      <t xml:space="preserve">Nota OAP: </t>
    </r>
    <r>
      <rPr>
        <i/>
        <sz val="11"/>
        <color rgb="FF000000"/>
        <rFont val="Calibri Light"/>
        <family val="2"/>
      </rPr>
      <t>El área aclara, mediante correo electrónico del 16/01/2026, que con corte al 31 de diciembre de 2025 se mantiene el mismo número de vacantes reportadas por la entidad en noviembre de 2025.</t>
    </r>
  </si>
  <si>
    <t>La planta global de la Secretaría Distrital de Gobierno cuenta actualmente con 1383 empleos, de los cuales 179 fueron creados mediante Decreto 213 del 21 de mayo de 2025. Dado que la provisión de las vacantes creadas con la ampliación de planta requiere trámites con la Comisión Nacional del Servicio Civil, nombramientos en periodo de prueba, términos de aceptación o rechazo y términos de posesión incluidas algunas prórrogas, el porcentaje se ve afectado dada la cercanía de la modificación en la estructura.
Es asi que con corte al 05 de diciembre de 2025, se tiene una planta con 1210 empleos provistos / 1383 empleos, lo cual da un cumplimiento de la provisión del 87,5% .
Se debe tener en cuenta que la provisión en este trimestre presenta un menor valor ejecutado debido a la ampliación que tuvo la planta y los tiempos establecidos para posesionar los aspiranntes de acuerdo a la norma que regula la materia.</t>
  </si>
  <si>
    <t>Se publica seguimiento del plan con corte a 31 de diciembre de 2025, el cual presenta un avance acumulado del 99,30%.</t>
  </si>
  <si>
    <t>19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</si>
</sst>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ont>
    <font>
      <sz val="11"/>
      <color theme="1"/>
      <name val="Calibri Light"/>
    </font>
    <font>
      <b/>
      <sz val="11"/>
      <color theme="1"/>
      <name val="Calibri Light"/>
    </font>
    <font>
      <b/>
      <sz val="11"/>
      <name val="Calibri Light"/>
    </font>
    <font>
      <b/>
      <sz val="16"/>
      <color theme="1"/>
      <name val="Calibri Light"/>
    </font>
    <font>
      <sz val="11"/>
      <color rgb="FFFF0000"/>
      <name val="Calibri Light"/>
    </font>
    <font>
      <b/>
      <sz val="14"/>
      <color theme="1"/>
      <name val="Calibri Light"/>
    </font>
    <font>
      <b/>
      <sz val="11"/>
      <color rgb="FF0000CC"/>
      <name val="Calibri Light"/>
    </font>
    <font>
      <sz val="11"/>
      <color rgb="FF000000"/>
      <name val="Calibri Light"/>
    </font>
    <font>
      <sz val="11"/>
      <color rgb="FF000000"/>
      <name val="Calibri Light"/>
      <family val="2"/>
    </font>
    <font>
      <i/>
      <sz val="11"/>
      <color rgb="FF000000"/>
      <name val="Calibri Light"/>
      <family val="2"/>
    </font>
    <font>
      <b/>
      <i/>
      <sz val="11"/>
      <color rgb="FF000000"/>
      <name val="Calibri Light"/>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58">
    <xf numFmtId="0" fontId="0" fillId="0" borderId="0" xfId="0"/>
    <xf numFmtId="0" fontId="7" fillId="0" borderId="0" xfId="0" applyFont="1" applyAlignment="1">
      <alignment horizontal="left" vertical="center" wrapText="1"/>
    </xf>
    <xf numFmtId="0" fontId="7" fillId="0" borderId="0" xfId="0" applyFont="1" applyAlignment="1">
      <alignment horizontal="center" vertical="center" wrapText="1"/>
    </xf>
    <xf numFmtId="0" fontId="5" fillId="2" borderId="0" xfId="1" applyFont="1" applyFill="1" applyAlignment="1">
      <alignment horizontal="center" vertical="center" wrapText="1"/>
    </xf>
    <xf numFmtId="0" fontId="10" fillId="4" borderId="1" xfId="0" applyFont="1" applyFill="1" applyBorder="1" applyAlignment="1">
      <alignment horizontal="center"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9" fontId="5" fillId="2" borderId="0" xfId="3" applyFont="1" applyFill="1" applyAlignment="1">
      <alignment horizontal="center" vertical="center" wrapText="1"/>
    </xf>
    <xf numFmtId="0" fontId="11" fillId="3" borderId="0" xfId="0" applyFont="1" applyFill="1" applyAlignment="1">
      <alignment horizontal="center" vertical="center" wrapText="1"/>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6" fillId="0" borderId="0" xfId="0" applyFont="1" applyAlignment="1">
      <alignment wrapText="1"/>
    </xf>
    <xf numFmtId="0" fontId="0" fillId="0" borderId="0" xfId="0" applyAlignment="1">
      <alignment wrapText="1"/>
    </xf>
    <xf numFmtId="0" fontId="17" fillId="2" borderId="1" xfId="1" applyFont="1" applyFill="1" applyBorder="1" applyAlignment="1">
      <alignment horizontal="justify" vertical="center"/>
    </xf>
    <xf numFmtId="0" fontId="18" fillId="0" borderId="0" xfId="0" applyFont="1" applyAlignment="1">
      <alignment horizontal="justify" vertical="center"/>
    </xf>
    <xf numFmtId="0" fontId="19" fillId="5" borderId="1"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20" fillId="0" borderId="2" xfId="0" applyFont="1" applyBorder="1" applyAlignment="1">
      <alignment vertical="center" wrapText="1"/>
    </xf>
    <xf numFmtId="0" fontId="20" fillId="0" borderId="8" xfId="0" applyFont="1" applyBorder="1" applyAlignment="1">
      <alignment vertical="center" wrapText="1"/>
    </xf>
    <xf numFmtId="0" fontId="20" fillId="0" borderId="0" xfId="0" applyFont="1" applyAlignment="1">
      <alignment horizontal="center" vertical="center" wrapText="1"/>
    </xf>
    <xf numFmtId="9" fontId="20" fillId="0" borderId="0" xfId="3" applyFont="1" applyAlignment="1">
      <alignment horizontal="center" vertical="center" wrapText="1"/>
    </xf>
    <xf numFmtId="0" fontId="20" fillId="0" borderId="0" xfId="0" applyFont="1" applyAlignment="1">
      <alignment horizontal="left" vertical="center" wrapText="1"/>
    </xf>
    <xf numFmtId="0" fontId="20" fillId="0" borderId="6" xfId="0" applyFont="1" applyBorder="1" applyAlignment="1">
      <alignment vertical="center" wrapText="1"/>
    </xf>
    <xf numFmtId="0" fontId="20" fillId="0" borderId="0" xfId="0" applyFont="1" applyAlignment="1">
      <alignment vertical="center" wrapText="1"/>
    </xf>
    <xf numFmtId="0" fontId="22" fillId="3" borderId="0" xfId="0" applyFont="1" applyFill="1" applyAlignment="1">
      <alignment horizontal="left" vertical="center" wrapText="1"/>
    </xf>
    <xf numFmtId="0" fontId="22" fillId="3" borderId="0" xfId="0" applyFont="1" applyFill="1" applyAlignment="1">
      <alignment horizontal="center" vertical="center" wrapText="1"/>
    </xf>
    <xf numFmtId="0" fontId="20" fillId="0" borderId="4" xfId="0" applyFont="1" applyBorder="1" applyAlignment="1">
      <alignment vertical="center" wrapText="1"/>
    </xf>
    <xf numFmtId="0" fontId="20" fillId="0" borderId="9" xfId="0" applyFont="1" applyBorder="1" applyAlignment="1">
      <alignment vertical="center" wrapText="1"/>
    </xf>
    <xf numFmtId="0" fontId="19" fillId="3" borderId="0" xfId="0" applyFont="1" applyFill="1" applyAlignment="1">
      <alignment horizontal="center" vertical="center"/>
    </xf>
    <xf numFmtId="0" fontId="17" fillId="0" borderId="0" xfId="0" applyFont="1" applyAlignment="1">
      <alignment horizontal="left" vertical="center" wrapText="1"/>
    </xf>
    <xf numFmtId="0" fontId="20" fillId="0" borderId="0" xfId="0" applyFont="1" applyAlignment="1">
      <alignment horizontal="right" vertical="center" wrapText="1"/>
    </xf>
    <xf numFmtId="0" fontId="23" fillId="3" borderId="0" xfId="0" applyFont="1" applyFill="1" applyAlignment="1">
      <alignment horizontal="left" vertical="center"/>
    </xf>
    <xf numFmtId="0" fontId="19" fillId="3" borderId="0" xfId="0" applyFont="1" applyFill="1" applyAlignment="1">
      <alignment horizontal="left" vertical="center"/>
    </xf>
    <xf numFmtId="0" fontId="19" fillId="6"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4" borderId="1" xfId="3" applyFont="1" applyFill="1" applyBorder="1" applyAlignment="1">
      <alignment horizontal="center" vertical="center" wrapText="1"/>
    </xf>
    <xf numFmtId="0" fontId="17" fillId="2" borderId="1" xfId="1" applyFont="1" applyFill="1" applyBorder="1" applyAlignment="1">
      <alignment horizontal="center" vertical="center"/>
    </xf>
    <xf numFmtId="9" fontId="17" fillId="2" borderId="1" xfId="3" applyFont="1" applyFill="1" applyBorder="1" applyAlignment="1">
      <alignment horizontal="center" vertical="center"/>
    </xf>
    <xf numFmtId="164" fontId="17" fillId="2" borderId="1" xfId="3" applyNumberFormat="1" applyFont="1" applyFill="1" applyBorder="1" applyAlignment="1">
      <alignment horizontal="center" vertical="center"/>
    </xf>
    <xf numFmtId="0" fontId="18" fillId="0" borderId="1" xfId="0" applyFont="1" applyBorder="1" applyAlignment="1">
      <alignment horizontal="justify" vertical="center"/>
    </xf>
    <xf numFmtId="0" fontId="18" fillId="0" borderId="1" xfId="0" applyFont="1" applyBorder="1" applyAlignment="1">
      <alignment horizontal="center" vertical="center"/>
    </xf>
    <xf numFmtId="164" fontId="23" fillId="7" borderId="1" xfId="0" applyNumberFormat="1" applyFont="1" applyFill="1" applyBorder="1" applyAlignment="1">
      <alignment horizontal="center" vertical="center"/>
    </xf>
    <xf numFmtId="0" fontId="20" fillId="2" borderId="0" xfId="1" applyFont="1" applyFill="1" applyAlignment="1">
      <alignment horizontal="center" vertical="center"/>
    </xf>
    <xf numFmtId="0" fontId="24" fillId="2" borderId="1" xfId="1" applyFont="1" applyFill="1" applyBorder="1" applyAlignment="1">
      <alignment horizontal="center" vertical="center"/>
    </xf>
    <xf numFmtId="0" fontId="24" fillId="2" borderId="10" xfId="1" applyFont="1" applyFill="1" applyBorder="1" applyAlignment="1">
      <alignment horizontal="center" vertical="center" wrapText="1"/>
    </xf>
    <xf numFmtId="0" fontId="20" fillId="2" borderId="0" xfId="1" applyFont="1" applyFill="1" applyAlignment="1">
      <alignment horizontal="center" vertical="center" wrapText="1"/>
    </xf>
    <xf numFmtId="9" fontId="20" fillId="2" borderId="0" xfId="3" applyFont="1" applyFill="1" applyAlignment="1">
      <alignment horizontal="center" vertical="center" wrapText="1"/>
    </xf>
    <xf numFmtId="0" fontId="17" fillId="2" borderId="10" xfId="1" applyFont="1" applyFill="1" applyBorder="1" applyAlignment="1">
      <alignment horizontal="center" vertical="center" wrapText="1"/>
    </xf>
    <xf numFmtId="0" fontId="5" fillId="0" borderId="0" xfId="0" applyFont="1" applyAlignment="1">
      <alignment horizontal="center" vertical="center" wrapText="1"/>
    </xf>
    <xf numFmtId="0" fontId="5" fillId="2" borderId="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2" xfId="0" applyFont="1" applyBorder="1" applyAlignment="1">
      <alignment horizontal="center" vertical="center" wrapText="1"/>
    </xf>
    <xf numFmtId="0" fontId="5" fillId="9" borderId="18" xfId="0" applyFont="1" applyFill="1" applyBorder="1" applyAlignment="1">
      <alignment horizontal="center" vertical="center" wrapText="1"/>
    </xf>
    <xf numFmtId="0" fontId="25" fillId="0" borderId="18" xfId="0" applyFont="1" applyBorder="1" applyAlignment="1">
      <alignment horizontal="center" vertical="center" wrapText="1"/>
    </xf>
    <xf numFmtId="0" fontId="25" fillId="0" borderId="5" xfId="0" applyFont="1" applyBorder="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13" fillId="3" borderId="0" xfId="0" applyFont="1" applyFill="1" applyAlignment="1">
      <alignment horizontal="center" vertical="center" wrapText="1"/>
    </xf>
    <xf numFmtId="9" fontId="5" fillId="2" borderId="1" xfId="3" applyFont="1" applyFill="1" applyBorder="1" applyAlignment="1">
      <alignment horizontal="center" vertical="center" wrapText="1"/>
    </xf>
    <xf numFmtId="9" fontId="5" fillId="9" borderId="1" xfId="0" applyNumberFormat="1" applyFont="1" applyFill="1" applyBorder="1" applyAlignment="1">
      <alignment horizontal="center" vertical="center" wrapText="1"/>
    </xf>
    <xf numFmtId="9" fontId="6" fillId="0" borderId="1" xfId="3" applyFont="1" applyBorder="1" applyAlignment="1">
      <alignment horizontal="center" vertical="center" wrapText="1"/>
    </xf>
    <xf numFmtId="10" fontId="5" fillId="9" borderId="18" xfId="0" applyNumberFormat="1" applyFont="1" applyFill="1" applyBorder="1" applyAlignment="1">
      <alignment horizontal="center" vertical="center" wrapText="1"/>
    </xf>
    <xf numFmtId="0" fontId="10" fillId="0" borderId="0" xfId="0" applyFont="1" applyAlignment="1">
      <alignment horizontal="center" vertical="center" wrapText="1"/>
    </xf>
    <xf numFmtId="0" fontId="5" fillId="0" borderId="1" xfId="1" applyFont="1" applyBorder="1" applyAlignment="1">
      <alignment horizontal="center" vertical="center" wrapText="1"/>
    </xf>
    <xf numFmtId="0" fontId="13" fillId="7" borderId="1" xfId="0" applyFont="1" applyFill="1" applyBorder="1" applyAlignment="1">
      <alignment horizontal="center" vertical="center" wrapText="1"/>
    </xf>
    <xf numFmtId="164" fontId="6" fillId="0" borderId="1" xfId="3" applyNumberFormat="1" applyFont="1" applyFill="1" applyBorder="1" applyAlignment="1">
      <alignment horizontal="center" vertical="center" wrapText="1"/>
    </xf>
    <xf numFmtId="10" fontId="5" fillId="2" borderId="1" xfId="3" applyNumberFormat="1"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64" fontId="25" fillId="0" borderId="18" xfId="0" applyNumberFormat="1" applyFont="1" applyBorder="1" applyAlignment="1">
      <alignment horizontal="center" vertical="center" wrapText="1"/>
    </xf>
    <xf numFmtId="10" fontId="13" fillId="7" borderId="1" xfId="0" applyNumberFormat="1" applyFont="1" applyFill="1" applyBorder="1" applyAlignment="1">
      <alignment horizontal="center" vertical="center" wrapText="1"/>
    </xf>
    <xf numFmtId="0" fontId="26" fillId="0" borderId="18" xfId="0" applyFont="1" applyBorder="1" applyAlignment="1">
      <alignment vertical="center" wrapText="1"/>
    </xf>
    <xf numFmtId="0" fontId="26" fillId="0" borderId="5" xfId="0" applyFont="1" applyBorder="1" applyAlignment="1">
      <alignment vertical="center" wrapText="1"/>
    </xf>
    <xf numFmtId="0" fontId="5" fillId="0" borderId="1" xfId="0" applyFont="1" applyBorder="1" applyAlignment="1">
      <alignment vertical="center" wrapText="1"/>
    </xf>
    <xf numFmtId="0" fontId="26" fillId="0" borderId="12" xfId="0" applyFont="1" applyBorder="1" applyAlignment="1">
      <alignment vertical="center" wrapText="1"/>
    </xf>
    <xf numFmtId="10" fontId="5" fillId="0" borderId="1" xfId="3" applyNumberFormat="1" applyFont="1" applyFill="1" applyBorder="1" applyAlignment="1">
      <alignment horizontal="center" vertical="center" wrapText="1"/>
    </xf>
    <xf numFmtId="0" fontId="23" fillId="3" borderId="0" xfId="0" applyFont="1" applyFill="1" applyAlignment="1">
      <alignment horizontal="left" vertical="center"/>
    </xf>
    <xf numFmtId="0" fontId="21" fillId="3" borderId="8"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0" xfId="0" applyFont="1" applyFill="1" applyAlignment="1">
      <alignment horizontal="center" vertical="center"/>
    </xf>
    <xf numFmtId="0" fontId="21" fillId="3" borderId="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5"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8" xfId="0" applyFont="1" applyBorder="1" applyAlignment="1">
      <alignment horizontal="left" vertical="center" wrapText="1"/>
    </xf>
    <xf numFmtId="0" fontId="20" fillId="0" borderId="3" xfId="0" applyFont="1" applyBorder="1" applyAlignment="1">
      <alignment horizontal="left" vertical="center" wrapText="1"/>
    </xf>
    <xf numFmtId="0" fontId="20" fillId="0" borderId="6" xfId="0" applyFont="1" applyBorder="1" applyAlignment="1">
      <alignment horizontal="left" vertical="center" wrapText="1"/>
    </xf>
    <xf numFmtId="0" fontId="20" fillId="0" borderId="0" xfId="0" applyFont="1" applyAlignment="1">
      <alignment horizontal="left" vertical="center" wrapText="1"/>
    </xf>
    <xf numFmtId="0" fontId="20" fillId="0" borderId="7" xfId="0" applyFont="1" applyBorder="1" applyAlignment="1">
      <alignment horizontal="left" vertical="center" wrapText="1"/>
    </xf>
    <xf numFmtId="0" fontId="20" fillId="0" borderId="4" xfId="0" applyFont="1" applyBorder="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19" fillId="7" borderId="1" xfId="0" applyFont="1" applyFill="1" applyBorder="1" applyAlignment="1">
      <alignment horizontal="center" vertical="center" wrapText="1"/>
    </xf>
    <xf numFmtId="0" fontId="23" fillId="7" borderId="1" xfId="0" applyFont="1" applyFill="1" applyBorder="1" applyAlignment="1">
      <alignment horizontal="center" vertical="center"/>
    </xf>
    <xf numFmtId="0" fontId="19" fillId="5" borderId="1" xfId="0" applyFont="1" applyFill="1" applyBorder="1" applyAlignment="1">
      <alignment horizontal="center" vertical="center"/>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1" xfId="0" applyFont="1" applyFill="1" applyBorder="1" applyAlignment="1">
      <alignment horizontal="left" vertical="center"/>
    </xf>
    <xf numFmtId="0" fontId="17" fillId="2" borderId="1"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24" fillId="2" borderId="1"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12"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3" fillId="3" borderId="0" xfId="0" applyFont="1" applyFill="1" applyAlignment="1">
      <alignment horizontal="left" vertical="center" wrapText="1"/>
    </xf>
    <xf numFmtId="0" fontId="10" fillId="5" borderId="1" xfId="0"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0" xfId="1" applyFont="1" applyBorder="1" applyAlignment="1">
      <alignment horizontal="left" vertical="center" wrapText="1"/>
    </xf>
    <xf numFmtId="0" fontId="5" fillId="0" borderId="12" xfId="1" applyFont="1" applyBorder="1" applyAlignment="1">
      <alignment horizontal="left"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eidy Johana Avila Arias" id="{C1550EE6-BF29-4B39-A1CF-172A17B7F546}" userId="leidyj.avila@gobiernobogota.gov.co" providerId="PeoplePicker"/>
  <person displayName="Diego Luis Buelvas Ramirez" id="{C86521E3-6B6B-47DB-A539-ABB91EE4FBE6}" userId="S::diego.buelvas@gobiernobogota.gov.co::32107fec-01c3-494a-b393-2ab72af8c3d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C14" dT="2025-10-27T16:06:49.53" personId="{C86521E3-6B6B-47DB-A539-ABB91EE4FBE6}" id="{E42057E0-FC60-4475-9C1C-0113AF66B08D}">
    <text>@Leidy Johana Avila Arias esta celda faltaba, que es donde sale el avance total de trimestre como promedio de las metas que tenian programación en el periodo</text>
    <mentions>
      <mention mentionpersonId="{C1550EE6-BF29-4B39-A1CF-172A17B7F546}" mentionId="{B54646E1-B4B9-4FAC-8D7C-1CD0519865F0}" startIndex="0" length="25"/>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_layouts/15/onedrive.aspx?id=%2Fpersonal%2Fmarcela%5Fpoloche%5Fgobiernobogota%5Fgov%5Fco%2FDocuments%2FPlanes%20Institucionales%2F2025%20Trim%201%2F2%2E%20PAV%2FMeta2&amp;ct=1743522847983&amp;or=OWA%2DNT%2DMail&amp;ga=1" TargetMode="External"/><Relationship Id="rId7" Type="http://schemas.openxmlformats.org/officeDocument/2006/relationships/comments" Target="../comments2.xml"/><Relationship Id="rId2" Type="http://schemas.openxmlformats.org/officeDocument/2006/relationships/hyperlink" Target="../../../../../_layouts/15/onedrive.aspx?id=%2Fpersonal%2Fmarcela%5Fpoloche%5Fgobiernobogota%5Fgov%5Fco%2FDocuments%2FPlanes%20Institucionales%2F2025%20Trim%201%2F2%2E%20PAV%2FMeta2&amp;ct=1743522847983&amp;or=OWA%2DNT%2DMail&amp;ga=1" TargetMode="External"/><Relationship Id="rId1" Type="http://schemas.openxmlformats.org/officeDocument/2006/relationships/hyperlink" Target="../../../../../_layouts/15/onedrive.aspx?id=%2Fpersonal%2Fmarcela%5Fpoloche%5Fgobiernobogota%5Fgov%5Fco%2FDocuments%2FPlanes%20Institucionales%2F2025%20Trim%201%2F2%2E%20PAV%2FMeta2&amp;ct=1743522847983&amp;or=OWA%2DNT%2DMail&amp;ga=1"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4.5" x14ac:dyDescent="0.35"/>
  <cols>
    <col min="1" max="1" width="5.81640625" style="21" customWidth="1"/>
    <col min="2" max="2" width="40.453125" style="22" hidden="1" customWidth="1"/>
    <col min="3" max="3" width="21.54296875" style="23" customWidth="1"/>
    <col min="4" max="5" width="6.7265625" style="24" customWidth="1"/>
    <col min="6" max="6" width="36.453125" style="23" customWidth="1"/>
    <col min="7" max="7" width="27.26953125" style="23" customWidth="1"/>
    <col min="8" max="8" width="19.81640625" style="23" bestFit="1" customWidth="1"/>
    <col min="9" max="9" width="23.26953125" style="23" customWidth="1"/>
    <col min="10" max="15" width="17.7265625" style="23" customWidth="1"/>
    <col min="16" max="16" width="24.54296875" style="23" customWidth="1"/>
    <col min="17" max="17" width="26.26953125" style="23" customWidth="1"/>
    <col min="18" max="18" width="19" style="24" bestFit="1" customWidth="1"/>
    <col min="19" max="19" width="17.81640625" style="24" bestFit="1" customWidth="1"/>
    <col min="20" max="20" width="17.81640625" style="25" bestFit="1" customWidth="1"/>
    <col min="21" max="21" width="42.1796875" style="26" customWidth="1"/>
    <col min="22" max="22" width="25" style="26" customWidth="1"/>
    <col min="23" max="23" width="19" style="24" bestFit="1" customWidth="1"/>
    <col min="24" max="24" width="17.81640625" style="27" bestFit="1" customWidth="1"/>
    <col min="25" max="25" width="20" style="19" bestFit="1" customWidth="1"/>
    <col min="26" max="26" width="42.26953125" style="18" customWidth="1"/>
    <col min="27" max="27" width="25" style="18" customWidth="1"/>
    <col min="28" max="28" width="20.453125" style="19" bestFit="1" customWidth="1"/>
    <col min="29" max="29" width="17.81640625" style="19" bestFit="1" customWidth="1"/>
    <col min="30" max="30" width="20" style="19" customWidth="1"/>
    <col min="31" max="31" width="42.26953125" style="18" customWidth="1"/>
    <col min="32" max="32" width="25.1796875" style="18" customWidth="1"/>
    <col min="33" max="33" width="20.453125" style="19" bestFit="1" customWidth="1"/>
    <col min="34" max="34" width="17.81640625" style="19" bestFit="1" customWidth="1"/>
    <col min="35" max="35" width="20" style="19" bestFit="1" customWidth="1"/>
    <col min="36" max="36" width="42.453125" style="18" customWidth="1"/>
    <col min="37" max="37" width="25.26953125" style="18" customWidth="1"/>
    <col min="38" max="38" width="15.54296875" style="19" customWidth="1"/>
    <col min="39" max="39" width="20.81640625" style="19" customWidth="1"/>
    <col min="40" max="129" width="9.1796875" style="18" bestFit="1" customWidth="1"/>
    <col min="130" max="130" width="9" style="18" customWidth="1"/>
    <col min="131" max="152" width="9.1796875" style="18" bestFit="1" customWidth="1"/>
    <col min="153" max="16380" width="9" style="18"/>
    <col min="16381" max="16384" width="9" style="18" bestFit="1" customWidth="1"/>
  </cols>
  <sheetData>
    <row r="1" spans="1:39" ht="21" customHeight="1" x14ac:dyDescent="0.35">
      <c r="A1" s="28"/>
      <c r="B1" s="29"/>
      <c r="C1" s="96" t="s">
        <v>0</v>
      </c>
      <c r="D1" s="96"/>
      <c r="E1" s="96"/>
      <c r="F1" s="96"/>
      <c r="G1" s="96"/>
      <c r="H1" s="96"/>
      <c r="I1" s="96"/>
      <c r="J1" s="96"/>
      <c r="K1" s="96"/>
      <c r="L1" s="96"/>
      <c r="M1" s="97"/>
      <c r="N1" s="102" t="s">
        <v>1</v>
      </c>
      <c r="O1" s="103"/>
      <c r="P1" s="103"/>
      <c r="Q1" s="104"/>
      <c r="R1" s="30"/>
      <c r="S1" s="30"/>
      <c r="T1" s="31"/>
      <c r="U1" s="32"/>
      <c r="V1" s="32"/>
      <c r="W1" s="30"/>
      <c r="X1" s="30"/>
      <c r="Y1" s="30"/>
    </row>
    <row r="2" spans="1:39" x14ac:dyDescent="0.35">
      <c r="A2" s="33"/>
      <c r="B2" s="34"/>
      <c r="C2" s="98"/>
      <c r="D2" s="98"/>
      <c r="E2" s="98"/>
      <c r="F2" s="98"/>
      <c r="G2" s="98"/>
      <c r="H2" s="98"/>
      <c r="I2" s="98"/>
      <c r="J2" s="98"/>
      <c r="K2" s="98"/>
      <c r="L2" s="98"/>
      <c r="M2" s="99"/>
      <c r="N2" s="105" t="s">
        <v>2</v>
      </c>
      <c r="O2" s="106"/>
      <c r="P2" s="106"/>
      <c r="Q2" s="107"/>
      <c r="R2" s="30"/>
      <c r="S2" s="30"/>
      <c r="T2" s="31"/>
      <c r="U2" s="32"/>
      <c r="V2" s="32"/>
      <c r="W2" s="30"/>
      <c r="X2" s="30"/>
      <c r="Y2" s="30"/>
    </row>
    <row r="3" spans="1:39" ht="16.5" customHeight="1" x14ac:dyDescent="0.35">
      <c r="A3" s="33"/>
      <c r="B3" s="34"/>
      <c r="C3" s="98"/>
      <c r="D3" s="98"/>
      <c r="E3" s="98"/>
      <c r="F3" s="98"/>
      <c r="G3" s="98"/>
      <c r="H3" s="98"/>
      <c r="I3" s="98"/>
      <c r="J3" s="98"/>
      <c r="K3" s="98"/>
      <c r="L3" s="98"/>
      <c r="M3" s="99"/>
      <c r="N3" s="105" t="s">
        <v>3</v>
      </c>
      <c r="O3" s="106"/>
      <c r="P3" s="106"/>
      <c r="Q3" s="107"/>
      <c r="R3" s="30"/>
      <c r="S3" s="30"/>
      <c r="T3" s="31"/>
      <c r="U3" s="32"/>
      <c r="V3" s="35"/>
      <c r="W3" s="36"/>
      <c r="X3" s="36"/>
      <c r="Y3" s="36"/>
    </row>
    <row r="4" spans="1:39" ht="16.5" customHeight="1" x14ac:dyDescent="0.35">
      <c r="A4" s="37"/>
      <c r="B4" s="38"/>
      <c r="C4" s="100"/>
      <c r="D4" s="100"/>
      <c r="E4" s="100"/>
      <c r="F4" s="100"/>
      <c r="G4" s="100"/>
      <c r="H4" s="100"/>
      <c r="I4" s="100"/>
      <c r="J4" s="100"/>
      <c r="K4" s="100"/>
      <c r="L4" s="100"/>
      <c r="M4" s="101"/>
      <c r="N4" s="108" t="s">
        <v>4</v>
      </c>
      <c r="O4" s="109"/>
      <c r="P4" s="109"/>
      <c r="Q4" s="110"/>
      <c r="R4" s="30"/>
      <c r="S4" s="30"/>
      <c r="T4" s="31"/>
      <c r="U4" s="32"/>
      <c r="V4" s="35"/>
      <c r="W4" s="36"/>
      <c r="X4" s="36"/>
      <c r="Y4" s="36"/>
    </row>
    <row r="5" spans="1:39" ht="16.5" customHeight="1" x14ac:dyDescent="0.35">
      <c r="A5" s="34"/>
      <c r="C5" s="34"/>
      <c r="D5" s="39"/>
      <c r="E5" s="39"/>
      <c r="F5" s="39"/>
      <c r="G5" s="39"/>
      <c r="H5" s="39"/>
      <c r="I5" s="39"/>
      <c r="J5" s="39"/>
      <c r="K5" s="39"/>
      <c r="L5" s="39"/>
      <c r="M5" s="39"/>
      <c r="N5" s="40"/>
      <c r="O5" s="40"/>
      <c r="P5" s="40"/>
      <c r="Q5" s="40"/>
      <c r="R5" s="30"/>
      <c r="S5" s="30"/>
      <c r="T5" s="31"/>
      <c r="U5" s="32"/>
      <c r="V5" s="35"/>
      <c r="W5" s="36"/>
      <c r="X5" s="36"/>
      <c r="Y5" s="36"/>
    </row>
    <row r="6" spans="1:39" ht="16.5" customHeight="1" x14ac:dyDescent="0.35">
      <c r="A6" s="34"/>
      <c r="C6" s="41" t="s">
        <v>5</v>
      </c>
      <c r="D6" s="95"/>
      <c r="E6" s="95"/>
      <c r="F6" s="95"/>
      <c r="G6" s="95"/>
      <c r="H6" s="95"/>
      <c r="I6" s="95"/>
      <c r="J6" s="95"/>
      <c r="K6" s="95"/>
      <c r="L6" s="95"/>
      <c r="M6" s="95"/>
      <c r="N6" s="42"/>
      <c r="O6" s="42"/>
      <c r="P6" s="42"/>
      <c r="Q6" s="42"/>
      <c r="R6" s="30"/>
      <c r="S6" s="30"/>
      <c r="T6" s="31"/>
      <c r="U6" s="32"/>
      <c r="V6" s="35"/>
      <c r="W6" s="36"/>
      <c r="X6" s="36"/>
      <c r="Y6" s="36"/>
    </row>
    <row r="7" spans="1:39" ht="16.5" customHeight="1" x14ac:dyDescent="0.35">
      <c r="A7" s="34"/>
      <c r="C7" s="41" t="s">
        <v>6</v>
      </c>
      <c r="D7" s="106"/>
      <c r="E7" s="106"/>
      <c r="F7" s="106"/>
      <c r="G7" s="34"/>
      <c r="H7" s="34"/>
      <c r="I7" s="34"/>
      <c r="J7" s="34"/>
      <c r="K7" s="34"/>
      <c r="L7" s="34"/>
      <c r="M7" s="34"/>
      <c r="N7" s="34"/>
      <c r="O7" s="34"/>
      <c r="P7" s="34"/>
      <c r="Q7" s="34"/>
      <c r="R7" s="30"/>
      <c r="S7" s="30"/>
      <c r="T7" s="31"/>
      <c r="U7" s="32"/>
      <c r="V7" s="35"/>
      <c r="W7" s="36"/>
      <c r="X7" s="36"/>
      <c r="Y7" s="36"/>
    </row>
    <row r="8" spans="1:39" ht="16.5" customHeight="1" x14ac:dyDescent="0.35">
      <c r="A8" s="34"/>
      <c r="B8" s="34"/>
      <c r="C8" s="43"/>
      <c r="D8" s="30"/>
      <c r="E8" s="30"/>
      <c r="F8" s="34"/>
      <c r="G8" s="34"/>
      <c r="H8" s="34"/>
      <c r="I8" s="34"/>
      <c r="J8" s="34"/>
      <c r="K8" s="34"/>
      <c r="L8" s="34"/>
      <c r="M8" s="34"/>
      <c r="N8" s="34"/>
      <c r="O8" s="34"/>
      <c r="P8" s="34"/>
      <c r="Q8" s="34"/>
      <c r="R8" s="30"/>
      <c r="S8" s="30"/>
      <c r="T8" s="31"/>
      <c r="U8" s="32"/>
      <c r="V8" s="35"/>
      <c r="W8" s="36"/>
      <c r="X8" s="36"/>
      <c r="Y8" s="36"/>
    </row>
    <row r="9" spans="1:39" ht="16.5" customHeight="1" x14ac:dyDescent="0.35">
      <c r="A9" s="34"/>
      <c r="B9" s="34"/>
      <c r="C9" s="43"/>
      <c r="D9" s="30"/>
      <c r="E9" s="30"/>
      <c r="F9" s="34"/>
      <c r="G9" s="34"/>
      <c r="H9" s="34"/>
      <c r="I9" s="34"/>
      <c r="J9" s="34"/>
      <c r="K9" s="34"/>
      <c r="L9" s="34"/>
      <c r="M9" s="34"/>
      <c r="N9" s="34"/>
      <c r="O9" s="34"/>
      <c r="P9" s="34"/>
      <c r="Q9" s="34"/>
      <c r="R9" s="30"/>
      <c r="S9" s="30"/>
      <c r="T9" s="31"/>
      <c r="U9" s="32"/>
      <c r="V9" s="35"/>
      <c r="W9" s="36"/>
      <c r="X9" s="36"/>
      <c r="Y9" s="36"/>
    </row>
    <row r="10" spans="1:39" ht="32.25" customHeight="1" x14ac:dyDescent="0.35">
      <c r="A10" s="113" t="s">
        <v>7</v>
      </c>
      <c r="B10" s="113"/>
      <c r="C10" s="113"/>
      <c r="D10" s="114" t="s">
        <v>8</v>
      </c>
      <c r="E10" s="115"/>
      <c r="F10" s="115"/>
      <c r="G10" s="115"/>
      <c r="H10" s="115"/>
      <c r="I10" s="115"/>
      <c r="J10" s="115"/>
      <c r="K10" s="115"/>
      <c r="L10" s="115"/>
      <c r="M10" s="115"/>
      <c r="N10" s="115"/>
      <c r="O10" s="116"/>
      <c r="P10" s="117" t="s">
        <v>9</v>
      </c>
      <c r="Q10" s="117" t="s">
        <v>10</v>
      </c>
      <c r="R10" s="119" t="s">
        <v>11</v>
      </c>
      <c r="S10" s="119"/>
      <c r="T10" s="119"/>
      <c r="U10" s="120"/>
      <c r="V10" s="120"/>
      <c r="W10" s="119" t="s">
        <v>12</v>
      </c>
      <c r="X10" s="119"/>
      <c r="Y10" s="119"/>
      <c r="Z10" s="119"/>
      <c r="AA10" s="119"/>
      <c r="AB10" s="119" t="s">
        <v>13</v>
      </c>
      <c r="AC10" s="119"/>
      <c r="AD10" s="119"/>
      <c r="AE10" s="119"/>
      <c r="AF10" s="119"/>
      <c r="AG10" s="119" t="s">
        <v>14</v>
      </c>
      <c r="AH10" s="119"/>
      <c r="AI10" s="119"/>
      <c r="AJ10" s="119"/>
      <c r="AK10" s="119"/>
      <c r="AL10" s="111" t="s">
        <v>15</v>
      </c>
      <c r="AM10" s="111" t="s">
        <v>16</v>
      </c>
    </row>
    <row r="11" spans="1:39" s="19" customFormat="1" ht="45.75" customHeight="1" x14ac:dyDescent="0.35">
      <c r="A11" s="17" t="s">
        <v>17</v>
      </c>
      <c r="B11" s="17" t="s">
        <v>18</v>
      </c>
      <c r="C11" s="17" t="s">
        <v>19</v>
      </c>
      <c r="D11" s="44" t="s">
        <v>20</v>
      </c>
      <c r="E11" s="44"/>
      <c r="F11" s="44" t="s">
        <v>21</v>
      </c>
      <c r="G11" s="44" t="s">
        <v>22</v>
      </c>
      <c r="H11" s="44" t="s">
        <v>23</v>
      </c>
      <c r="I11" s="44" t="s">
        <v>24</v>
      </c>
      <c r="J11" s="44" t="s">
        <v>11</v>
      </c>
      <c r="K11" s="44" t="s">
        <v>12</v>
      </c>
      <c r="L11" s="44" t="s">
        <v>13</v>
      </c>
      <c r="M11" s="44" t="s">
        <v>14</v>
      </c>
      <c r="N11" s="44" t="s">
        <v>25</v>
      </c>
      <c r="O11" s="44" t="s">
        <v>26</v>
      </c>
      <c r="P11" s="118"/>
      <c r="Q11" s="118"/>
      <c r="R11" s="45" t="s">
        <v>27</v>
      </c>
      <c r="S11" s="45" t="s">
        <v>28</v>
      </c>
      <c r="T11" s="46" t="s">
        <v>29</v>
      </c>
      <c r="U11" s="45" t="s">
        <v>30</v>
      </c>
      <c r="V11" s="45" t="s">
        <v>31</v>
      </c>
      <c r="W11" s="45" t="s">
        <v>27</v>
      </c>
      <c r="X11" s="45" t="s">
        <v>28</v>
      </c>
      <c r="Y11" s="45" t="s">
        <v>29</v>
      </c>
      <c r="Z11" s="45" t="s">
        <v>30</v>
      </c>
      <c r="AA11" s="45" t="s">
        <v>31</v>
      </c>
      <c r="AB11" s="45" t="s">
        <v>27</v>
      </c>
      <c r="AC11" s="45" t="s">
        <v>28</v>
      </c>
      <c r="AD11" s="45" t="s">
        <v>29</v>
      </c>
      <c r="AE11" s="45" t="s">
        <v>30</v>
      </c>
      <c r="AF11" s="45" t="s">
        <v>31</v>
      </c>
      <c r="AG11" s="45" t="s">
        <v>27</v>
      </c>
      <c r="AH11" s="45" t="s">
        <v>28</v>
      </c>
      <c r="AI11" s="45" t="s">
        <v>29</v>
      </c>
      <c r="AJ11" s="45" t="s">
        <v>30</v>
      </c>
      <c r="AK11" s="45" t="s">
        <v>31</v>
      </c>
      <c r="AL11" s="111"/>
      <c r="AM11" s="111"/>
    </row>
    <row r="12" spans="1:39" s="16" customFormat="1" x14ac:dyDescent="0.35">
      <c r="A12" s="15"/>
      <c r="B12" s="15"/>
      <c r="C12" s="15"/>
      <c r="D12" s="15"/>
      <c r="E12" s="15"/>
      <c r="F12" s="15"/>
      <c r="G12" s="15"/>
      <c r="H12" s="15"/>
      <c r="I12" s="15"/>
      <c r="J12" s="15"/>
      <c r="K12" s="15"/>
      <c r="L12" s="15"/>
      <c r="M12" s="15"/>
      <c r="N12" s="15"/>
      <c r="O12" s="15"/>
      <c r="P12" s="15"/>
      <c r="Q12" s="15"/>
      <c r="R12" s="47">
        <f t="shared" ref="R12:R38" si="0">J12</f>
        <v>0</v>
      </c>
      <c r="S12" s="47"/>
      <c r="T12" s="48" t="e">
        <f t="shared" ref="T12:T38" si="1">IF(S12/R12&gt;100%,100%,S12/R12)</f>
        <v>#DIV/0!</v>
      </c>
      <c r="U12" s="15"/>
      <c r="V12" s="15"/>
      <c r="W12" s="47">
        <f t="shared" ref="W12:W38" si="2">K12</f>
        <v>0</v>
      </c>
      <c r="X12" s="47"/>
      <c r="Y12" s="49" t="e">
        <f t="shared" ref="Y12:Y38" si="3">IF(X12/W12&gt;100%,100%,X12/W12)</f>
        <v>#DIV/0!</v>
      </c>
      <c r="Z12" s="50"/>
      <c r="AA12" s="50"/>
      <c r="AB12" s="51">
        <f t="shared" ref="AB12:AB38" si="4">L12</f>
        <v>0</v>
      </c>
      <c r="AC12" s="51"/>
      <c r="AD12" s="49" t="e">
        <f t="shared" ref="AD12:AD38" si="5">IF(AC12/AB12&gt;100%,100%,AC12/AB12)</f>
        <v>#DIV/0!</v>
      </c>
      <c r="AE12" s="50"/>
      <c r="AF12" s="50"/>
      <c r="AG12" s="51">
        <f t="shared" ref="AG12:AG38" si="6">M12</f>
        <v>0</v>
      </c>
      <c r="AH12" s="51"/>
      <c r="AI12" s="49" t="e">
        <f t="shared" ref="AI12:AI38" si="7">IF(AH12/AG12&gt;100%,100%,AH12/AG12)</f>
        <v>#DIV/0!</v>
      </c>
      <c r="AJ12" s="50"/>
      <c r="AK12" s="50"/>
      <c r="AL12" s="51"/>
      <c r="AM12" s="49" t="e">
        <f t="shared" ref="AM12:AM38" si="8">IF(AL12/N12&gt;100%,100%,AL12/N12)</f>
        <v>#DIV/0!</v>
      </c>
    </row>
    <row r="13" spans="1:39" s="16" customFormat="1" x14ac:dyDescent="0.35">
      <c r="A13" s="15"/>
      <c r="B13" s="15"/>
      <c r="C13" s="15"/>
      <c r="D13" s="15"/>
      <c r="E13" s="15"/>
      <c r="F13" s="15"/>
      <c r="G13" s="15"/>
      <c r="H13" s="15"/>
      <c r="I13" s="15"/>
      <c r="J13" s="15"/>
      <c r="K13" s="15"/>
      <c r="L13" s="15"/>
      <c r="M13" s="15"/>
      <c r="N13" s="15"/>
      <c r="O13" s="15"/>
      <c r="P13" s="15"/>
      <c r="Q13" s="15"/>
      <c r="R13" s="47">
        <f t="shared" si="0"/>
        <v>0</v>
      </c>
      <c r="S13" s="47"/>
      <c r="T13" s="48" t="e">
        <f t="shared" si="1"/>
        <v>#DIV/0!</v>
      </c>
      <c r="U13" s="15"/>
      <c r="V13" s="15"/>
      <c r="W13" s="47">
        <f t="shared" si="2"/>
        <v>0</v>
      </c>
      <c r="X13" s="47"/>
      <c r="Y13" s="49" t="e">
        <f t="shared" si="3"/>
        <v>#DIV/0!</v>
      </c>
      <c r="Z13" s="50"/>
      <c r="AA13" s="50"/>
      <c r="AB13" s="51">
        <f t="shared" si="4"/>
        <v>0</v>
      </c>
      <c r="AC13" s="51"/>
      <c r="AD13" s="49" t="e">
        <f t="shared" si="5"/>
        <v>#DIV/0!</v>
      </c>
      <c r="AE13" s="50"/>
      <c r="AF13" s="50"/>
      <c r="AG13" s="51">
        <f t="shared" si="6"/>
        <v>0</v>
      </c>
      <c r="AH13" s="51"/>
      <c r="AI13" s="49" t="e">
        <f t="shared" si="7"/>
        <v>#DIV/0!</v>
      </c>
      <c r="AJ13" s="50"/>
      <c r="AK13" s="50"/>
      <c r="AL13" s="51"/>
      <c r="AM13" s="49" t="e">
        <f t="shared" si="8"/>
        <v>#DIV/0!</v>
      </c>
    </row>
    <row r="14" spans="1:39" s="16" customFormat="1" x14ac:dyDescent="0.35">
      <c r="A14" s="15"/>
      <c r="B14" s="15"/>
      <c r="C14" s="15"/>
      <c r="D14" s="15"/>
      <c r="E14" s="15"/>
      <c r="F14" s="15"/>
      <c r="G14" s="15"/>
      <c r="H14" s="15"/>
      <c r="I14" s="15"/>
      <c r="J14" s="15"/>
      <c r="K14" s="15"/>
      <c r="L14" s="15"/>
      <c r="M14" s="15"/>
      <c r="N14" s="15"/>
      <c r="O14" s="15"/>
      <c r="P14" s="15"/>
      <c r="Q14" s="15"/>
      <c r="R14" s="47">
        <f t="shared" si="0"/>
        <v>0</v>
      </c>
      <c r="S14" s="47"/>
      <c r="T14" s="48" t="e">
        <f t="shared" si="1"/>
        <v>#DIV/0!</v>
      </c>
      <c r="U14" s="15"/>
      <c r="V14" s="15"/>
      <c r="W14" s="47">
        <f t="shared" si="2"/>
        <v>0</v>
      </c>
      <c r="X14" s="47"/>
      <c r="Y14" s="49" t="e">
        <f t="shared" si="3"/>
        <v>#DIV/0!</v>
      </c>
      <c r="Z14" s="50"/>
      <c r="AA14" s="50"/>
      <c r="AB14" s="51">
        <f t="shared" si="4"/>
        <v>0</v>
      </c>
      <c r="AC14" s="51"/>
      <c r="AD14" s="49" t="e">
        <f t="shared" si="5"/>
        <v>#DIV/0!</v>
      </c>
      <c r="AE14" s="50"/>
      <c r="AF14" s="50"/>
      <c r="AG14" s="51">
        <f t="shared" si="6"/>
        <v>0</v>
      </c>
      <c r="AH14" s="51"/>
      <c r="AI14" s="49" t="e">
        <f t="shared" si="7"/>
        <v>#DIV/0!</v>
      </c>
      <c r="AJ14" s="50"/>
      <c r="AK14" s="50"/>
      <c r="AL14" s="51"/>
      <c r="AM14" s="49" t="e">
        <f t="shared" si="8"/>
        <v>#DIV/0!</v>
      </c>
    </row>
    <row r="15" spans="1:39" s="16" customFormat="1" x14ac:dyDescent="0.35">
      <c r="A15" s="15"/>
      <c r="B15" s="15"/>
      <c r="C15" s="15"/>
      <c r="D15" s="15"/>
      <c r="E15" s="15"/>
      <c r="F15" s="15"/>
      <c r="G15" s="15"/>
      <c r="H15" s="15"/>
      <c r="I15" s="15"/>
      <c r="J15" s="15"/>
      <c r="K15" s="15"/>
      <c r="L15" s="15"/>
      <c r="M15" s="15"/>
      <c r="N15" s="15"/>
      <c r="O15" s="15"/>
      <c r="P15" s="15"/>
      <c r="Q15" s="15"/>
      <c r="R15" s="47">
        <f t="shared" si="0"/>
        <v>0</v>
      </c>
      <c r="S15" s="47"/>
      <c r="T15" s="48" t="e">
        <f t="shared" si="1"/>
        <v>#DIV/0!</v>
      </c>
      <c r="U15" s="15"/>
      <c r="V15" s="15"/>
      <c r="W15" s="47">
        <f t="shared" si="2"/>
        <v>0</v>
      </c>
      <c r="X15" s="47"/>
      <c r="Y15" s="49" t="e">
        <f t="shared" si="3"/>
        <v>#DIV/0!</v>
      </c>
      <c r="Z15" s="50"/>
      <c r="AA15" s="50"/>
      <c r="AB15" s="51">
        <f t="shared" si="4"/>
        <v>0</v>
      </c>
      <c r="AC15" s="51"/>
      <c r="AD15" s="49" t="e">
        <f t="shared" si="5"/>
        <v>#DIV/0!</v>
      </c>
      <c r="AE15" s="50"/>
      <c r="AF15" s="50"/>
      <c r="AG15" s="51">
        <f t="shared" si="6"/>
        <v>0</v>
      </c>
      <c r="AH15" s="51"/>
      <c r="AI15" s="49" t="e">
        <f t="shared" si="7"/>
        <v>#DIV/0!</v>
      </c>
      <c r="AJ15" s="50"/>
      <c r="AK15" s="50"/>
      <c r="AL15" s="51"/>
      <c r="AM15" s="49" t="e">
        <f t="shared" si="8"/>
        <v>#DIV/0!</v>
      </c>
    </row>
    <row r="16" spans="1:39" s="16" customFormat="1" x14ac:dyDescent="0.35">
      <c r="A16" s="15"/>
      <c r="B16" s="15"/>
      <c r="C16" s="15"/>
      <c r="D16" s="15"/>
      <c r="E16" s="15"/>
      <c r="F16" s="15"/>
      <c r="G16" s="15"/>
      <c r="H16" s="15"/>
      <c r="I16" s="15"/>
      <c r="J16" s="15"/>
      <c r="K16" s="15"/>
      <c r="L16" s="15"/>
      <c r="M16" s="15"/>
      <c r="N16" s="15"/>
      <c r="O16" s="15"/>
      <c r="P16" s="15"/>
      <c r="Q16" s="15"/>
      <c r="R16" s="47">
        <f t="shared" si="0"/>
        <v>0</v>
      </c>
      <c r="S16" s="47"/>
      <c r="T16" s="48" t="e">
        <f t="shared" si="1"/>
        <v>#DIV/0!</v>
      </c>
      <c r="U16" s="15"/>
      <c r="V16" s="15"/>
      <c r="W16" s="47">
        <f t="shared" si="2"/>
        <v>0</v>
      </c>
      <c r="X16" s="47"/>
      <c r="Y16" s="49" t="e">
        <f t="shared" si="3"/>
        <v>#DIV/0!</v>
      </c>
      <c r="Z16" s="50"/>
      <c r="AA16" s="50"/>
      <c r="AB16" s="51">
        <f t="shared" si="4"/>
        <v>0</v>
      </c>
      <c r="AC16" s="51"/>
      <c r="AD16" s="49" t="e">
        <f t="shared" si="5"/>
        <v>#DIV/0!</v>
      </c>
      <c r="AE16" s="50"/>
      <c r="AF16" s="50"/>
      <c r="AG16" s="51">
        <f t="shared" si="6"/>
        <v>0</v>
      </c>
      <c r="AH16" s="51"/>
      <c r="AI16" s="49" t="e">
        <f t="shared" si="7"/>
        <v>#DIV/0!</v>
      </c>
      <c r="AJ16" s="50"/>
      <c r="AK16" s="50"/>
      <c r="AL16" s="51"/>
      <c r="AM16" s="49" t="e">
        <f t="shared" si="8"/>
        <v>#DIV/0!</v>
      </c>
    </row>
    <row r="17" spans="1:39" s="16" customFormat="1" x14ac:dyDescent="0.35">
      <c r="A17" s="15"/>
      <c r="B17" s="15"/>
      <c r="C17" s="15"/>
      <c r="D17" s="15"/>
      <c r="E17" s="15"/>
      <c r="F17" s="15"/>
      <c r="G17" s="15"/>
      <c r="H17" s="15"/>
      <c r="I17" s="15"/>
      <c r="J17" s="15"/>
      <c r="K17" s="15"/>
      <c r="L17" s="15"/>
      <c r="M17" s="15"/>
      <c r="N17" s="15"/>
      <c r="O17" s="15"/>
      <c r="P17" s="15"/>
      <c r="Q17" s="15"/>
      <c r="R17" s="47">
        <f t="shared" si="0"/>
        <v>0</v>
      </c>
      <c r="S17" s="47"/>
      <c r="T17" s="48" t="e">
        <f t="shared" si="1"/>
        <v>#DIV/0!</v>
      </c>
      <c r="U17" s="15"/>
      <c r="V17" s="15"/>
      <c r="W17" s="47">
        <f t="shared" si="2"/>
        <v>0</v>
      </c>
      <c r="X17" s="47"/>
      <c r="Y17" s="49" t="e">
        <f t="shared" si="3"/>
        <v>#DIV/0!</v>
      </c>
      <c r="Z17" s="50"/>
      <c r="AA17" s="50"/>
      <c r="AB17" s="51">
        <f t="shared" si="4"/>
        <v>0</v>
      </c>
      <c r="AC17" s="51"/>
      <c r="AD17" s="49" t="e">
        <f t="shared" si="5"/>
        <v>#DIV/0!</v>
      </c>
      <c r="AE17" s="50"/>
      <c r="AF17" s="50"/>
      <c r="AG17" s="51">
        <f t="shared" si="6"/>
        <v>0</v>
      </c>
      <c r="AH17" s="51"/>
      <c r="AI17" s="49" t="e">
        <f t="shared" si="7"/>
        <v>#DIV/0!</v>
      </c>
      <c r="AJ17" s="50"/>
      <c r="AK17" s="50"/>
      <c r="AL17" s="51"/>
      <c r="AM17" s="49" t="e">
        <f t="shared" si="8"/>
        <v>#DIV/0!</v>
      </c>
    </row>
    <row r="18" spans="1:39" s="16" customFormat="1" x14ac:dyDescent="0.35">
      <c r="A18" s="15"/>
      <c r="B18" s="15"/>
      <c r="C18" s="15"/>
      <c r="D18" s="15"/>
      <c r="E18" s="15"/>
      <c r="F18" s="15"/>
      <c r="G18" s="15"/>
      <c r="H18" s="15"/>
      <c r="I18" s="15"/>
      <c r="J18" s="15"/>
      <c r="K18" s="15"/>
      <c r="L18" s="15"/>
      <c r="M18" s="15"/>
      <c r="N18" s="15"/>
      <c r="O18" s="15"/>
      <c r="P18" s="15"/>
      <c r="Q18" s="15"/>
      <c r="R18" s="47">
        <f t="shared" si="0"/>
        <v>0</v>
      </c>
      <c r="S18" s="47"/>
      <c r="T18" s="48" t="e">
        <f t="shared" si="1"/>
        <v>#DIV/0!</v>
      </c>
      <c r="U18" s="15"/>
      <c r="V18" s="15"/>
      <c r="W18" s="47">
        <f t="shared" si="2"/>
        <v>0</v>
      </c>
      <c r="X18" s="47"/>
      <c r="Y18" s="49" t="e">
        <f t="shared" si="3"/>
        <v>#DIV/0!</v>
      </c>
      <c r="Z18" s="50"/>
      <c r="AA18" s="50"/>
      <c r="AB18" s="51">
        <f t="shared" si="4"/>
        <v>0</v>
      </c>
      <c r="AC18" s="51"/>
      <c r="AD18" s="49" t="e">
        <f t="shared" si="5"/>
        <v>#DIV/0!</v>
      </c>
      <c r="AE18" s="50"/>
      <c r="AF18" s="50"/>
      <c r="AG18" s="51">
        <f t="shared" si="6"/>
        <v>0</v>
      </c>
      <c r="AH18" s="51"/>
      <c r="AI18" s="49" t="e">
        <f t="shared" si="7"/>
        <v>#DIV/0!</v>
      </c>
      <c r="AJ18" s="50"/>
      <c r="AK18" s="50"/>
      <c r="AL18" s="51"/>
      <c r="AM18" s="49" t="e">
        <f t="shared" si="8"/>
        <v>#DIV/0!</v>
      </c>
    </row>
    <row r="19" spans="1:39" s="16" customFormat="1" x14ac:dyDescent="0.35">
      <c r="A19" s="15"/>
      <c r="B19" s="15"/>
      <c r="C19" s="15"/>
      <c r="D19" s="15"/>
      <c r="E19" s="15"/>
      <c r="F19" s="15"/>
      <c r="G19" s="15"/>
      <c r="H19" s="15"/>
      <c r="I19" s="15"/>
      <c r="J19" s="15"/>
      <c r="K19" s="15"/>
      <c r="L19" s="15"/>
      <c r="M19" s="15"/>
      <c r="N19" s="15"/>
      <c r="O19" s="15"/>
      <c r="P19" s="15"/>
      <c r="Q19" s="15"/>
      <c r="R19" s="47">
        <f t="shared" si="0"/>
        <v>0</v>
      </c>
      <c r="S19" s="47"/>
      <c r="T19" s="48" t="e">
        <f t="shared" si="1"/>
        <v>#DIV/0!</v>
      </c>
      <c r="U19" s="15"/>
      <c r="V19" s="15"/>
      <c r="W19" s="47">
        <f t="shared" si="2"/>
        <v>0</v>
      </c>
      <c r="X19" s="47"/>
      <c r="Y19" s="49" t="e">
        <f t="shared" si="3"/>
        <v>#DIV/0!</v>
      </c>
      <c r="Z19" s="50"/>
      <c r="AA19" s="50"/>
      <c r="AB19" s="51">
        <f t="shared" si="4"/>
        <v>0</v>
      </c>
      <c r="AC19" s="51"/>
      <c r="AD19" s="49" t="e">
        <f t="shared" si="5"/>
        <v>#DIV/0!</v>
      </c>
      <c r="AE19" s="50"/>
      <c r="AF19" s="50"/>
      <c r="AG19" s="51">
        <f t="shared" si="6"/>
        <v>0</v>
      </c>
      <c r="AH19" s="51"/>
      <c r="AI19" s="49" t="e">
        <f t="shared" si="7"/>
        <v>#DIV/0!</v>
      </c>
      <c r="AJ19" s="50"/>
      <c r="AK19" s="50"/>
      <c r="AL19" s="51"/>
      <c r="AM19" s="49" t="e">
        <f t="shared" si="8"/>
        <v>#DIV/0!</v>
      </c>
    </row>
    <row r="20" spans="1:39" s="16" customFormat="1" x14ac:dyDescent="0.35">
      <c r="A20" s="15"/>
      <c r="B20" s="15"/>
      <c r="C20" s="15"/>
      <c r="D20" s="15"/>
      <c r="E20" s="15"/>
      <c r="F20" s="15"/>
      <c r="G20" s="15"/>
      <c r="H20" s="15"/>
      <c r="I20" s="15"/>
      <c r="J20" s="15"/>
      <c r="K20" s="15"/>
      <c r="L20" s="15"/>
      <c r="M20" s="15"/>
      <c r="N20" s="15"/>
      <c r="O20" s="15"/>
      <c r="P20" s="15"/>
      <c r="Q20" s="15"/>
      <c r="R20" s="47">
        <f t="shared" si="0"/>
        <v>0</v>
      </c>
      <c r="S20" s="47"/>
      <c r="T20" s="48" t="e">
        <f t="shared" si="1"/>
        <v>#DIV/0!</v>
      </c>
      <c r="U20" s="15"/>
      <c r="V20" s="15"/>
      <c r="W20" s="47">
        <f t="shared" si="2"/>
        <v>0</v>
      </c>
      <c r="X20" s="47"/>
      <c r="Y20" s="49" t="e">
        <f t="shared" si="3"/>
        <v>#DIV/0!</v>
      </c>
      <c r="Z20" s="50"/>
      <c r="AA20" s="50"/>
      <c r="AB20" s="51">
        <f t="shared" si="4"/>
        <v>0</v>
      </c>
      <c r="AC20" s="51"/>
      <c r="AD20" s="49" t="e">
        <f t="shared" si="5"/>
        <v>#DIV/0!</v>
      </c>
      <c r="AE20" s="50"/>
      <c r="AF20" s="50"/>
      <c r="AG20" s="51">
        <f t="shared" si="6"/>
        <v>0</v>
      </c>
      <c r="AH20" s="51"/>
      <c r="AI20" s="49" t="e">
        <f t="shared" si="7"/>
        <v>#DIV/0!</v>
      </c>
      <c r="AJ20" s="50"/>
      <c r="AK20" s="50"/>
      <c r="AL20" s="51"/>
      <c r="AM20" s="49" t="e">
        <f t="shared" si="8"/>
        <v>#DIV/0!</v>
      </c>
    </row>
    <row r="21" spans="1:39" s="16" customFormat="1" x14ac:dyDescent="0.35">
      <c r="A21" s="15"/>
      <c r="B21" s="15"/>
      <c r="C21" s="15"/>
      <c r="D21" s="15"/>
      <c r="E21" s="15"/>
      <c r="F21" s="15"/>
      <c r="G21" s="15"/>
      <c r="H21" s="15"/>
      <c r="I21" s="15"/>
      <c r="J21" s="15"/>
      <c r="K21" s="15"/>
      <c r="L21" s="15"/>
      <c r="M21" s="15"/>
      <c r="N21" s="15"/>
      <c r="O21" s="15"/>
      <c r="P21" s="15"/>
      <c r="Q21" s="15"/>
      <c r="R21" s="47">
        <f t="shared" si="0"/>
        <v>0</v>
      </c>
      <c r="S21" s="47"/>
      <c r="T21" s="48" t="e">
        <f t="shared" si="1"/>
        <v>#DIV/0!</v>
      </c>
      <c r="U21" s="15"/>
      <c r="V21" s="15"/>
      <c r="W21" s="47">
        <f t="shared" si="2"/>
        <v>0</v>
      </c>
      <c r="X21" s="47"/>
      <c r="Y21" s="49" t="e">
        <f t="shared" si="3"/>
        <v>#DIV/0!</v>
      </c>
      <c r="Z21" s="50"/>
      <c r="AA21" s="50"/>
      <c r="AB21" s="51">
        <f t="shared" si="4"/>
        <v>0</v>
      </c>
      <c r="AC21" s="51"/>
      <c r="AD21" s="49" t="e">
        <f t="shared" si="5"/>
        <v>#DIV/0!</v>
      </c>
      <c r="AE21" s="50"/>
      <c r="AF21" s="50"/>
      <c r="AG21" s="51">
        <f t="shared" si="6"/>
        <v>0</v>
      </c>
      <c r="AH21" s="51"/>
      <c r="AI21" s="49" t="e">
        <f t="shared" si="7"/>
        <v>#DIV/0!</v>
      </c>
      <c r="AJ21" s="50"/>
      <c r="AK21" s="50"/>
      <c r="AL21" s="51"/>
      <c r="AM21" s="49" t="e">
        <f t="shared" si="8"/>
        <v>#DIV/0!</v>
      </c>
    </row>
    <row r="22" spans="1:39" s="16" customFormat="1" x14ac:dyDescent="0.35">
      <c r="A22" s="15"/>
      <c r="B22" s="15"/>
      <c r="C22" s="15"/>
      <c r="D22" s="15"/>
      <c r="E22" s="15"/>
      <c r="F22" s="15"/>
      <c r="G22" s="15"/>
      <c r="H22" s="15"/>
      <c r="I22" s="15"/>
      <c r="J22" s="15"/>
      <c r="K22" s="15"/>
      <c r="L22" s="15"/>
      <c r="M22" s="15"/>
      <c r="N22" s="15"/>
      <c r="O22" s="15"/>
      <c r="P22" s="15"/>
      <c r="Q22" s="15"/>
      <c r="R22" s="47">
        <f t="shared" si="0"/>
        <v>0</v>
      </c>
      <c r="S22" s="47"/>
      <c r="T22" s="48" t="e">
        <f t="shared" si="1"/>
        <v>#DIV/0!</v>
      </c>
      <c r="U22" s="15"/>
      <c r="V22" s="15"/>
      <c r="W22" s="47">
        <f t="shared" si="2"/>
        <v>0</v>
      </c>
      <c r="X22" s="47"/>
      <c r="Y22" s="49" t="e">
        <f t="shared" si="3"/>
        <v>#DIV/0!</v>
      </c>
      <c r="Z22" s="50"/>
      <c r="AA22" s="50"/>
      <c r="AB22" s="51">
        <f t="shared" si="4"/>
        <v>0</v>
      </c>
      <c r="AC22" s="51"/>
      <c r="AD22" s="49" t="e">
        <f t="shared" si="5"/>
        <v>#DIV/0!</v>
      </c>
      <c r="AE22" s="50"/>
      <c r="AF22" s="50"/>
      <c r="AG22" s="51">
        <f t="shared" si="6"/>
        <v>0</v>
      </c>
      <c r="AH22" s="51"/>
      <c r="AI22" s="49" t="e">
        <f t="shared" si="7"/>
        <v>#DIV/0!</v>
      </c>
      <c r="AJ22" s="50"/>
      <c r="AK22" s="50"/>
      <c r="AL22" s="51"/>
      <c r="AM22" s="49" t="e">
        <f t="shared" si="8"/>
        <v>#DIV/0!</v>
      </c>
    </row>
    <row r="23" spans="1:39" s="16" customFormat="1" x14ac:dyDescent="0.35">
      <c r="A23" s="15"/>
      <c r="B23" s="15"/>
      <c r="C23" s="15"/>
      <c r="D23" s="15"/>
      <c r="E23" s="15"/>
      <c r="F23" s="15"/>
      <c r="G23" s="15"/>
      <c r="H23" s="15"/>
      <c r="I23" s="15"/>
      <c r="J23" s="15"/>
      <c r="K23" s="15"/>
      <c r="L23" s="15"/>
      <c r="M23" s="15"/>
      <c r="N23" s="15"/>
      <c r="O23" s="15"/>
      <c r="P23" s="15"/>
      <c r="Q23" s="15"/>
      <c r="R23" s="47">
        <f t="shared" si="0"/>
        <v>0</v>
      </c>
      <c r="S23" s="47"/>
      <c r="T23" s="48" t="e">
        <f t="shared" si="1"/>
        <v>#DIV/0!</v>
      </c>
      <c r="U23" s="15"/>
      <c r="V23" s="15"/>
      <c r="W23" s="47">
        <f t="shared" si="2"/>
        <v>0</v>
      </c>
      <c r="X23" s="47"/>
      <c r="Y23" s="49" t="e">
        <f t="shared" si="3"/>
        <v>#DIV/0!</v>
      </c>
      <c r="Z23" s="50"/>
      <c r="AA23" s="50"/>
      <c r="AB23" s="51">
        <f t="shared" si="4"/>
        <v>0</v>
      </c>
      <c r="AC23" s="51"/>
      <c r="AD23" s="49" t="e">
        <f t="shared" si="5"/>
        <v>#DIV/0!</v>
      </c>
      <c r="AE23" s="50"/>
      <c r="AF23" s="50"/>
      <c r="AG23" s="51">
        <f t="shared" si="6"/>
        <v>0</v>
      </c>
      <c r="AH23" s="51"/>
      <c r="AI23" s="49" t="e">
        <f t="shared" si="7"/>
        <v>#DIV/0!</v>
      </c>
      <c r="AJ23" s="50"/>
      <c r="AK23" s="50"/>
      <c r="AL23" s="51"/>
      <c r="AM23" s="49" t="e">
        <f t="shared" si="8"/>
        <v>#DIV/0!</v>
      </c>
    </row>
    <row r="24" spans="1:39" s="16" customFormat="1" x14ac:dyDescent="0.35">
      <c r="A24" s="15"/>
      <c r="B24" s="15"/>
      <c r="C24" s="15"/>
      <c r="D24" s="15"/>
      <c r="E24" s="15"/>
      <c r="F24" s="15"/>
      <c r="G24" s="15"/>
      <c r="H24" s="15"/>
      <c r="I24" s="15"/>
      <c r="J24" s="15"/>
      <c r="K24" s="15"/>
      <c r="L24" s="15"/>
      <c r="M24" s="15"/>
      <c r="N24" s="15"/>
      <c r="O24" s="15"/>
      <c r="P24" s="15"/>
      <c r="Q24" s="15"/>
      <c r="R24" s="47">
        <f t="shared" si="0"/>
        <v>0</v>
      </c>
      <c r="S24" s="47"/>
      <c r="T24" s="48" t="e">
        <f t="shared" si="1"/>
        <v>#DIV/0!</v>
      </c>
      <c r="U24" s="15"/>
      <c r="V24" s="15"/>
      <c r="W24" s="47">
        <f t="shared" si="2"/>
        <v>0</v>
      </c>
      <c r="X24" s="47"/>
      <c r="Y24" s="49" t="e">
        <f t="shared" si="3"/>
        <v>#DIV/0!</v>
      </c>
      <c r="Z24" s="50"/>
      <c r="AA24" s="50"/>
      <c r="AB24" s="51">
        <f t="shared" si="4"/>
        <v>0</v>
      </c>
      <c r="AC24" s="51"/>
      <c r="AD24" s="49" t="e">
        <f t="shared" si="5"/>
        <v>#DIV/0!</v>
      </c>
      <c r="AE24" s="50"/>
      <c r="AF24" s="50"/>
      <c r="AG24" s="51">
        <f t="shared" si="6"/>
        <v>0</v>
      </c>
      <c r="AH24" s="51"/>
      <c r="AI24" s="49" t="e">
        <f t="shared" si="7"/>
        <v>#DIV/0!</v>
      </c>
      <c r="AJ24" s="50"/>
      <c r="AK24" s="50"/>
      <c r="AL24" s="51"/>
      <c r="AM24" s="49" t="e">
        <f t="shared" si="8"/>
        <v>#DIV/0!</v>
      </c>
    </row>
    <row r="25" spans="1:39" s="16" customFormat="1" x14ac:dyDescent="0.35">
      <c r="A25" s="15"/>
      <c r="B25" s="15"/>
      <c r="C25" s="15"/>
      <c r="D25" s="15"/>
      <c r="E25" s="15"/>
      <c r="F25" s="15"/>
      <c r="G25" s="15"/>
      <c r="H25" s="15"/>
      <c r="I25" s="15"/>
      <c r="J25" s="15"/>
      <c r="K25" s="15"/>
      <c r="L25" s="15"/>
      <c r="M25" s="15"/>
      <c r="N25" s="15"/>
      <c r="O25" s="15"/>
      <c r="P25" s="15"/>
      <c r="Q25" s="15"/>
      <c r="R25" s="47">
        <f t="shared" si="0"/>
        <v>0</v>
      </c>
      <c r="S25" s="47"/>
      <c r="T25" s="48" t="e">
        <f t="shared" si="1"/>
        <v>#DIV/0!</v>
      </c>
      <c r="U25" s="15"/>
      <c r="V25" s="15"/>
      <c r="W25" s="47">
        <f t="shared" si="2"/>
        <v>0</v>
      </c>
      <c r="X25" s="47"/>
      <c r="Y25" s="49" t="e">
        <f t="shared" si="3"/>
        <v>#DIV/0!</v>
      </c>
      <c r="Z25" s="50"/>
      <c r="AA25" s="50"/>
      <c r="AB25" s="51">
        <f t="shared" si="4"/>
        <v>0</v>
      </c>
      <c r="AC25" s="51"/>
      <c r="AD25" s="49" t="e">
        <f t="shared" si="5"/>
        <v>#DIV/0!</v>
      </c>
      <c r="AE25" s="50"/>
      <c r="AF25" s="50"/>
      <c r="AG25" s="51">
        <f t="shared" si="6"/>
        <v>0</v>
      </c>
      <c r="AH25" s="51"/>
      <c r="AI25" s="49" t="e">
        <f t="shared" si="7"/>
        <v>#DIV/0!</v>
      </c>
      <c r="AJ25" s="50"/>
      <c r="AK25" s="50"/>
      <c r="AL25" s="51"/>
      <c r="AM25" s="49" t="e">
        <f t="shared" si="8"/>
        <v>#DIV/0!</v>
      </c>
    </row>
    <row r="26" spans="1:39" s="16" customFormat="1" x14ac:dyDescent="0.35">
      <c r="A26" s="15"/>
      <c r="B26" s="15"/>
      <c r="C26" s="15"/>
      <c r="D26" s="15"/>
      <c r="E26" s="15"/>
      <c r="F26" s="15"/>
      <c r="G26" s="15"/>
      <c r="H26" s="15"/>
      <c r="I26" s="15"/>
      <c r="J26" s="15"/>
      <c r="K26" s="15"/>
      <c r="L26" s="15"/>
      <c r="M26" s="15"/>
      <c r="N26" s="15"/>
      <c r="O26" s="15"/>
      <c r="P26" s="15"/>
      <c r="Q26" s="15"/>
      <c r="R26" s="47">
        <f t="shared" si="0"/>
        <v>0</v>
      </c>
      <c r="S26" s="47"/>
      <c r="T26" s="48" t="e">
        <f t="shared" si="1"/>
        <v>#DIV/0!</v>
      </c>
      <c r="U26" s="15"/>
      <c r="V26" s="15"/>
      <c r="W26" s="47">
        <f t="shared" si="2"/>
        <v>0</v>
      </c>
      <c r="X26" s="47"/>
      <c r="Y26" s="49" t="e">
        <f t="shared" si="3"/>
        <v>#DIV/0!</v>
      </c>
      <c r="Z26" s="50"/>
      <c r="AA26" s="50"/>
      <c r="AB26" s="51">
        <f t="shared" si="4"/>
        <v>0</v>
      </c>
      <c r="AC26" s="51"/>
      <c r="AD26" s="49" t="e">
        <f t="shared" si="5"/>
        <v>#DIV/0!</v>
      </c>
      <c r="AE26" s="50"/>
      <c r="AF26" s="50"/>
      <c r="AG26" s="51">
        <f t="shared" si="6"/>
        <v>0</v>
      </c>
      <c r="AH26" s="51"/>
      <c r="AI26" s="49" t="e">
        <f t="shared" si="7"/>
        <v>#DIV/0!</v>
      </c>
      <c r="AJ26" s="50"/>
      <c r="AK26" s="50"/>
      <c r="AL26" s="51"/>
      <c r="AM26" s="49" t="e">
        <f t="shared" si="8"/>
        <v>#DIV/0!</v>
      </c>
    </row>
    <row r="27" spans="1:39" s="16" customFormat="1" x14ac:dyDescent="0.35">
      <c r="A27" s="15"/>
      <c r="B27" s="15"/>
      <c r="C27" s="15"/>
      <c r="D27" s="15"/>
      <c r="E27" s="15"/>
      <c r="F27" s="15"/>
      <c r="G27" s="15"/>
      <c r="H27" s="15"/>
      <c r="I27" s="15"/>
      <c r="J27" s="15"/>
      <c r="K27" s="15"/>
      <c r="L27" s="15"/>
      <c r="M27" s="15"/>
      <c r="N27" s="15"/>
      <c r="O27" s="15"/>
      <c r="P27" s="15"/>
      <c r="Q27" s="15"/>
      <c r="R27" s="47">
        <f t="shared" si="0"/>
        <v>0</v>
      </c>
      <c r="S27" s="47"/>
      <c r="T27" s="48" t="e">
        <f t="shared" si="1"/>
        <v>#DIV/0!</v>
      </c>
      <c r="U27" s="15"/>
      <c r="V27" s="15"/>
      <c r="W27" s="47">
        <f t="shared" si="2"/>
        <v>0</v>
      </c>
      <c r="X27" s="47"/>
      <c r="Y27" s="49" t="e">
        <f t="shared" si="3"/>
        <v>#DIV/0!</v>
      </c>
      <c r="Z27" s="50"/>
      <c r="AA27" s="50"/>
      <c r="AB27" s="51">
        <f t="shared" si="4"/>
        <v>0</v>
      </c>
      <c r="AC27" s="51"/>
      <c r="AD27" s="49" t="e">
        <f t="shared" si="5"/>
        <v>#DIV/0!</v>
      </c>
      <c r="AE27" s="50"/>
      <c r="AF27" s="50"/>
      <c r="AG27" s="51">
        <f t="shared" si="6"/>
        <v>0</v>
      </c>
      <c r="AH27" s="51"/>
      <c r="AI27" s="49" t="e">
        <f t="shared" si="7"/>
        <v>#DIV/0!</v>
      </c>
      <c r="AJ27" s="50"/>
      <c r="AK27" s="50"/>
      <c r="AL27" s="51"/>
      <c r="AM27" s="49" t="e">
        <f t="shared" si="8"/>
        <v>#DIV/0!</v>
      </c>
    </row>
    <row r="28" spans="1:39" s="16" customFormat="1" x14ac:dyDescent="0.35">
      <c r="A28" s="15"/>
      <c r="B28" s="15"/>
      <c r="C28" s="15"/>
      <c r="D28" s="15"/>
      <c r="E28" s="15"/>
      <c r="F28" s="15"/>
      <c r="G28" s="15"/>
      <c r="H28" s="15"/>
      <c r="I28" s="15"/>
      <c r="J28" s="15"/>
      <c r="K28" s="15"/>
      <c r="L28" s="15"/>
      <c r="M28" s="15"/>
      <c r="N28" s="15"/>
      <c r="O28" s="15"/>
      <c r="P28" s="15"/>
      <c r="Q28" s="15"/>
      <c r="R28" s="47">
        <f t="shared" si="0"/>
        <v>0</v>
      </c>
      <c r="S28" s="47"/>
      <c r="T28" s="48" t="e">
        <f t="shared" si="1"/>
        <v>#DIV/0!</v>
      </c>
      <c r="U28" s="15"/>
      <c r="V28" s="15"/>
      <c r="W28" s="47">
        <f t="shared" si="2"/>
        <v>0</v>
      </c>
      <c r="X28" s="47"/>
      <c r="Y28" s="49" t="e">
        <f t="shared" si="3"/>
        <v>#DIV/0!</v>
      </c>
      <c r="Z28" s="50"/>
      <c r="AA28" s="50"/>
      <c r="AB28" s="51">
        <f t="shared" si="4"/>
        <v>0</v>
      </c>
      <c r="AC28" s="51"/>
      <c r="AD28" s="49" t="e">
        <f t="shared" si="5"/>
        <v>#DIV/0!</v>
      </c>
      <c r="AE28" s="50"/>
      <c r="AF28" s="50"/>
      <c r="AG28" s="51">
        <f t="shared" si="6"/>
        <v>0</v>
      </c>
      <c r="AH28" s="51"/>
      <c r="AI28" s="49" t="e">
        <f t="shared" si="7"/>
        <v>#DIV/0!</v>
      </c>
      <c r="AJ28" s="50"/>
      <c r="AK28" s="50"/>
      <c r="AL28" s="51"/>
      <c r="AM28" s="49" t="e">
        <f t="shared" si="8"/>
        <v>#DIV/0!</v>
      </c>
    </row>
    <row r="29" spans="1:39" s="16" customFormat="1" x14ac:dyDescent="0.35">
      <c r="A29" s="15"/>
      <c r="B29" s="15"/>
      <c r="C29" s="15"/>
      <c r="D29" s="15"/>
      <c r="E29" s="15"/>
      <c r="F29" s="15"/>
      <c r="G29" s="15"/>
      <c r="H29" s="15"/>
      <c r="I29" s="15"/>
      <c r="J29" s="15"/>
      <c r="K29" s="15"/>
      <c r="L29" s="15"/>
      <c r="M29" s="15"/>
      <c r="N29" s="15"/>
      <c r="O29" s="15"/>
      <c r="P29" s="15"/>
      <c r="Q29" s="15"/>
      <c r="R29" s="47">
        <f t="shared" si="0"/>
        <v>0</v>
      </c>
      <c r="S29" s="47"/>
      <c r="T29" s="48" t="e">
        <f t="shared" si="1"/>
        <v>#DIV/0!</v>
      </c>
      <c r="U29" s="15"/>
      <c r="V29" s="15"/>
      <c r="W29" s="47">
        <f t="shared" si="2"/>
        <v>0</v>
      </c>
      <c r="X29" s="47"/>
      <c r="Y29" s="49" t="e">
        <f t="shared" si="3"/>
        <v>#DIV/0!</v>
      </c>
      <c r="Z29" s="50"/>
      <c r="AA29" s="50"/>
      <c r="AB29" s="51">
        <f t="shared" si="4"/>
        <v>0</v>
      </c>
      <c r="AC29" s="51"/>
      <c r="AD29" s="49" t="e">
        <f t="shared" si="5"/>
        <v>#DIV/0!</v>
      </c>
      <c r="AE29" s="50"/>
      <c r="AF29" s="50"/>
      <c r="AG29" s="51">
        <f t="shared" si="6"/>
        <v>0</v>
      </c>
      <c r="AH29" s="51"/>
      <c r="AI29" s="49" t="e">
        <f t="shared" si="7"/>
        <v>#DIV/0!</v>
      </c>
      <c r="AJ29" s="50"/>
      <c r="AK29" s="50"/>
      <c r="AL29" s="51"/>
      <c r="AM29" s="49" t="e">
        <f t="shared" si="8"/>
        <v>#DIV/0!</v>
      </c>
    </row>
    <row r="30" spans="1:39" s="16" customFormat="1" x14ac:dyDescent="0.35">
      <c r="A30" s="15"/>
      <c r="B30" s="15"/>
      <c r="C30" s="15"/>
      <c r="D30" s="15"/>
      <c r="E30" s="15"/>
      <c r="F30" s="15"/>
      <c r="G30" s="15"/>
      <c r="H30" s="15"/>
      <c r="I30" s="15"/>
      <c r="J30" s="15"/>
      <c r="K30" s="15"/>
      <c r="L30" s="15"/>
      <c r="M30" s="15"/>
      <c r="N30" s="15"/>
      <c r="O30" s="15"/>
      <c r="P30" s="15"/>
      <c r="Q30" s="15"/>
      <c r="R30" s="47">
        <f t="shared" si="0"/>
        <v>0</v>
      </c>
      <c r="S30" s="47"/>
      <c r="T30" s="48" t="e">
        <f t="shared" si="1"/>
        <v>#DIV/0!</v>
      </c>
      <c r="U30" s="15"/>
      <c r="V30" s="15"/>
      <c r="W30" s="47">
        <f t="shared" si="2"/>
        <v>0</v>
      </c>
      <c r="X30" s="47"/>
      <c r="Y30" s="49" t="e">
        <f t="shared" si="3"/>
        <v>#DIV/0!</v>
      </c>
      <c r="Z30" s="50"/>
      <c r="AA30" s="50"/>
      <c r="AB30" s="51">
        <f t="shared" si="4"/>
        <v>0</v>
      </c>
      <c r="AC30" s="51"/>
      <c r="AD30" s="49" t="e">
        <f t="shared" si="5"/>
        <v>#DIV/0!</v>
      </c>
      <c r="AE30" s="50"/>
      <c r="AF30" s="50"/>
      <c r="AG30" s="51">
        <f t="shared" si="6"/>
        <v>0</v>
      </c>
      <c r="AH30" s="51"/>
      <c r="AI30" s="49" t="e">
        <f t="shared" si="7"/>
        <v>#DIV/0!</v>
      </c>
      <c r="AJ30" s="50"/>
      <c r="AK30" s="50"/>
      <c r="AL30" s="51"/>
      <c r="AM30" s="49" t="e">
        <f t="shared" si="8"/>
        <v>#DIV/0!</v>
      </c>
    </row>
    <row r="31" spans="1:39" s="16" customFormat="1" x14ac:dyDescent="0.35">
      <c r="A31" s="15"/>
      <c r="B31" s="15"/>
      <c r="C31" s="15"/>
      <c r="D31" s="15"/>
      <c r="E31" s="15"/>
      <c r="F31" s="15"/>
      <c r="G31" s="15"/>
      <c r="H31" s="15"/>
      <c r="I31" s="15"/>
      <c r="J31" s="15"/>
      <c r="K31" s="15"/>
      <c r="L31" s="15"/>
      <c r="M31" s="15"/>
      <c r="N31" s="15"/>
      <c r="O31" s="15"/>
      <c r="P31" s="15"/>
      <c r="Q31" s="15"/>
      <c r="R31" s="47">
        <f t="shared" si="0"/>
        <v>0</v>
      </c>
      <c r="S31" s="47"/>
      <c r="T31" s="48" t="e">
        <f t="shared" si="1"/>
        <v>#DIV/0!</v>
      </c>
      <c r="U31" s="15"/>
      <c r="V31" s="15"/>
      <c r="W31" s="47">
        <f t="shared" si="2"/>
        <v>0</v>
      </c>
      <c r="X31" s="47"/>
      <c r="Y31" s="49" t="e">
        <f t="shared" si="3"/>
        <v>#DIV/0!</v>
      </c>
      <c r="Z31" s="50"/>
      <c r="AA31" s="50"/>
      <c r="AB31" s="51">
        <f t="shared" si="4"/>
        <v>0</v>
      </c>
      <c r="AC31" s="51"/>
      <c r="AD31" s="49" t="e">
        <f t="shared" si="5"/>
        <v>#DIV/0!</v>
      </c>
      <c r="AE31" s="50"/>
      <c r="AF31" s="50"/>
      <c r="AG31" s="51">
        <f t="shared" si="6"/>
        <v>0</v>
      </c>
      <c r="AH31" s="51"/>
      <c r="AI31" s="49" t="e">
        <f t="shared" si="7"/>
        <v>#DIV/0!</v>
      </c>
      <c r="AJ31" s="50"/>
      <c r="AK31" s="50"/>
      <c r="AL31" s="51"/>
      <c r="AM31" s="49" t="e">
        <f t="shared" si="8"/>
        <v>#DIV/0!</v>
      </c>
    </row>
    <row r="32" spans="1:39" s="16" customFormat="1" x14ac:dyDescent="0.35">
      <c r="A32" s="15"/>
      <c r="B32" s="15"/>
      <c r="C32" s="15"/>
      <c r="D32" s="15"/>
      <c r="E32" s="15"/>
      <c r="F32" s="15"/>
      <c r="G32" s="15"/>
      <c r="H32" s="15"/>
      <c r="I32" s="15"/>
      <c r="J32" s="15"/>
      <c r="K32" s="15"/>
      <c r="L32" s="15"/>
      <c r="M32" s="15"/>
      <c r="N32" s="15"/>
      <c r="O32" s="15"/>
      <c r="P32" s="15"/>
      <c r="Q32" s="15"/>
      <c r="R32" s="47">
        <f t="shared" si="0"/>
        <v>0</v>
      </c>
      <c r="S32" s="47"/>
      <c r="T32" s="48" t="e">
        <f t="shared" si="1"/>
        <v>#DIV/0!</v>
      </c>
      <c r="U32" s="15"/>
      <c r="V32" s="15"/>
      <c r="W32" s="47">
        <f t="shared" si="2"/>
        <v>0</v>
      </c>
      <c r="X32" s="47"/>
      <c r="Y32" s="49" t="e">
        <f t="shared" si="3"/>
        <v>#DIV/0!</v>
      </c>
      <c r="Z32" s="50"/>
      <c r="AA32" s="50"/>
      <c r="AB32" s="51">
        <f t="shared" si="4"/>
        <v>0</v>
      </c>
      <c r="AC32" s="51"/>
      <c r="AD32" s="49" t="e">
        <f t="shared" si="5"/>
        <v>#DIV/0!</v>
      </c>
      <c r="AE32" s="50"/>
      <c r="AF32" s="50"/>
      <c r="AG32" s="51">
        <f t="shared" si="6"/>
        <v>0</v>
      </c>
      <c r="AH32" s="51"/>
      <c r="AI32" s="49" t="e">
        <f t="shared" si="7"/>
        <v>#DIV/0!</v>
      </c>
      <c r="AJ32" s="50"/>
      <c r="AK32" s="50"/>
      <c r="AL32" s="51"/>
      <c r="AM32" s="49" t="e">
        <f t="shared" si="8"/>
        <v>#DIV/0!</v>
      </c>
    </row>
    <row r="33" spans="1:39" s="16" customFormat="1" x14ac:dyDescent="0.35">
      <c r="A33" s="15"/>
      <c r="B33" s="15"/>
      <c r="C33" s="15"/>
      <c r="D33" s="15"/>
      <c r="E33" s="15"/>
      <c r="F33" s="15"/>
      <c r="G33" s="15"/>
      <c r="H33" s="15"/>
      <c r="I33" s="15"/>
      <c r="J33" s="15"/>
      <c r="K33" s="15"/>
      <c r="L33" s="15"/>
      <c r="M33" s="15"/>
      <c r="N33" s="15"/>
      <c r="O33" s="15"/>
      <c r="P33" s="15"/>
      <c r="Q33" s="15"/>
      <c r="R33" s="47">
        <f t="shared" si="0"/>
        <v>0</v>
      </c>
      <c r="S33" s="47"/>
      <c r="T33" s="48" t="e">
        <f t="shared" si="1"/>
        <v>#DIV/0!</v>
      </c>
      <c r="U33" s="15"/>
      <c r="V33" s="15"/>
      <c r="W33" s="47">
        <f t="shared" si="2"/>
        <v>0</v>
      </c>
      <c r="X33" s="47"/>
      <c r="Y33" s="49" t="e">
        <f t="shared" si="3"/>
        <v>#DIV/0!</v>
      </c>
      <c r="Z33" s="50"/>
      <c r="AA33" s="50"/>
      <c r="AB33" s="51">
        <f t="shared" si="4"/>
        <v>0</v>
      </c>
      <c r="AC33" s="51"/>
      <c r="AD33" s="49" t="e">
        <f t="shared" si="5"/>
        <v>#DIV/0!</v>
      </c>
      <c r="AE33" s="50"/>
      <c r="AF33" s="50"/>
      <c r="AG33" s="51">
        <f t="shared" si="6"/>
        <v>0</v>
      </c>
      <c r="AH33" s="51"/>
      <c r="AI33" s="49" t="e">
        <f t="shared" si="7"/>
        <v>#DIV/0!</v>
      </c>
      <c r="AJ33" s="50"/>
      <c r="AK33" s="50"/>
      <c r="AL33" s="51"/>
      <c r="AM33" s="49" t="e">
        <f t="shared" si="8"/>
        <v>#DIV/0!</v>
      </c>
    </row>
    <row r="34" spans="1:39" s="16" customFormat="1" x14ac:dyDescent="0.35">
      <c r="A34" s="15"/>
      <c r="B34" s="15"/>
      <c r="C34" s="15"/>
      <c r="D34" s="15"/>
      <c r="E34" s="15"/>
      <c r="F34" s="15"/>
      <c r="G34" s="15"/>
      <c r="H34" s="15"/>
      <c r="I34" s="15"/>
      <c r="J34" s="15"/>
      <c r="K34" s="15"/>
      <c r="L34" s="15"/>
      <c r="M34" s="15"/>
      <c r="N34" s="15"/>
      <c r="O34" s="15"/>
      <c r="P34" s="15"/>
      <c r="Q34" s="15"/>
      <c r="R34" s="47">
        <f t="shared" si="0"/>
        <v>0</v>
      </c>
      <c r="S34" s="47"/>
      <c r="T34" s="48" t="e">
        <f t="shared" si="1"/>
        <v>#DIV/0!</v>
      </c>
      <c r="U34" s="15"/>
      <c r="V34" s="15"/>
      <c r="W34" s="47">
        <f t="shared" si="2"/>
        <v>0</v>
      </c>
      <c r="X34" s="47"/>
      <c r="Y34" s="49" t="e">
        <f t="shared" si="3"/>
        <v>#DIV/0!</v>
      </c>
      <c r="Z34" s="50"/>
      <c r="AA34" s="50"/>
      <c r="AB34" s="51">
        <f t="shared" si="4"/>
        <v>0</v>
      </c>
      <c r="AC34" s="51"/>
      <c r="AD34" s="49" t="e">
        <f t="shared" si="5"/>
        <v>#DIV/0!</v>
      </c>
      <c r="AE34" s="50"/>
      <c r="AF34" s="50"/>
      <c r="AG34" s="51">
        <f t="shared" si="6"/>
        <v>0</v>
      </c>
      <c r="AH34" s="51"/>
      <c r="AI34" s="49" t="e">
        <f t="shared" si="7"/>
        <v>#DIV/0!</v>
      </c>
      <c r="AJ34" s="50"/>
      <c r="AK34" s="50"/>
      <c r="AL34" s="51"/>
      <c r="AM34" s="49" t="e">
        <f t="shared" si="8"/>
        <v>#DIV/0!</v>
      </c>
    </row>
    <row r="35" spans="1:39" s="16" customFormat="1" x14ac:dyDescent="0.35">
      <c r="A35" s="15"/>
      <c r="B35" s="15"/>
      <c r="C35" s="15"/>
      <c r="D35" s="15"/>
      <c r="E35" s="15"/>
      <c r="F35" s="15"/>
      <c r="G35" s="15"/>
      <c r="H35" s="15"/>
      <c r="I35" s="15"/>
      <c r="J35" s="15"/>
      <c r="K35" s="15"/>
      <c r="L35" s="15"/>
      <c r="M35" s="15"/>
      <c r="N35" s="15"/>
      <c r="O35" s="15"/>
      <c r="P35" s="15"/>
      <c r="Q35" s="15"/>
      <c r="R35" s="47">
        <f t="shared" si="0"/>
        <v>0</v>
      </c>
      <c r="S35" s="47"/>
      <c r="T35" s="48" t="e">
        <f t="shared" si="1"/>
        <v>#DIV/0!</v>
      </c>
      <c r="U35" s="15"/>
      <c r="V35" s="15"/>
      <c r="W35" s="47">
        <f t="shared" si="2"/>
        <v>0</v>
      </c>
      <c r="X35" s="47"/>
      <c r="Y35" s="49" t="e">
        <f t="shared" si="3"/>
        <v>#DIV/0!</v>
      </c>
      <c r="Z35" s="50"/>
      <c r="AA35" s="50"/>
      <c r="AB35" s="51">
        <f t="shared" si="4"/>
        <v>0</v>
      </c>
      <c r="AC35" s="51"/>
      <c r="AD35" s="49" t="e">
        <f t="shared" si="5"/>
        <v>#DIV/0!</v>
      </c>
      <c r="AE35" s="50"/>
      <c r="AF35" s="50"/>
      <c r="AG35" s="51">
        <f t="shared" si="6"/>
        <v>0</v>
      </c>
      <c r="AH35" s="51"/>
      <c r="AI35" s="49" t="e">
        <f t="shared" si="7"/>
        <v>#DIV/0!</v>
      </c>
      <c r="AJ35" s="50"/>
      <c r="AK35" s="50"/>
      <c r="AL35" s="51"/>
      <c r="AM35" s="49" t="e">
        <f t="shared" si="8"/>
        <v>#DIV/0!</v>
      </c>
    </row>
    <row r="36" spans="1:39" s="16" customFormat="1" x14ac:dyDescent="0.35">
      <c r="A36" s="15"/>
      <c r="B36" s="15"/>
      <c r="C36" s="15"/>
      <c r="D36" s="15"/>
      <c r="E36" s="15"/>
      <c r="F36" s="15"/>
      <c r="G36" s="15"/>
      <c r="H36" s="15"/>
      <c r="I36" s="15"/>
      <c r="J36" s="15"/>
      <c r="K36" s="15"/>
      <c r="L36" s="15"/>
      <c r="M36" s="15"/>
      <c r="N36" s="15"/>
      <c r="O36" s="15"/>
      <c r="P36" s="15"/>
      <c r="Q36" s="15"/>
      <c r="R36" s="47">
        <f t="shared" si="0"/>
        <v>0</v>
      </c>
      <c r="S36" s="47"/>
      <c r="T36" s="48" t="e">
        <f t="shared" si="1"/>
        <v>#DIV/0!</v>
      </c>
      <c r="U36" s="15"/>
      <c r="V36" s="15"/>
      <c r="W36" s="47">
        <f t="shared" si="2"/>
        <v>0</v>
      </c>
      <c r="X36" s="47"/>
      <c r="Y36" s="49" t="e">
        <f t="shared" si="3"/>
        <v>#DIV/0!</v>
      </c>
      <c r="Z36" s="50"/>
      <c r="AA36" s="50"/>
      <c r="AB36" s="51">
        <f t="shared" si="4"/>
        <v>0</v>
      </c>
      <c r="AC36" s="51"/>
      <c r="AD36" s="49" t="e">
        <f t="shared" si="5"/>
        <v>#DIV/0!</v>
      </c>
      <c r="AE36" s="50"/>
      <c r="AF36" s="50"/>
      <c r="AG36" s="51">
        <f t="shared" si="6"/>
        <v>0</v>
      </c>
      <c r="AH36" s="51"/>
      <c r="AI36" s="49" t="e">
        <f t="shared" si="7"/>
        <v>#DIV/0!</v>
      </c>
      <c r="AJ36" s="50"/>
      <c r="AK36" s="50"/>
      <c r="AL36" s="51"/>
      <c r="AM36" s="49" t="e">
        <f t="shared" si="8"/>
        <v>#DIV/0!</v>
      </c>
    </row>
    <row r="37" spans="1:39" s="16" customFormat="1" x14ac:dyDescent="0.35">
      <c r="A37" s="15"/>
      <c r="B37" s="15"/>
      <c r="C37" s="15"/>
      <c r="D37" s="15"/>
      <c r="E37" s="15"/>
      <c r="F37" s="15"/>
      <c r="G37" s="15"/>
      <c r="H37" s="15"/>
      <c r="I37" s="15"/>
      <c r="J37" s="15"/>
      <c r="K37" s="15"/>
      <c r="L37" s="15"/>
      <c r="M37" s="15"/>
      <c r="N37" s="15"/>
      <c r="O37" s="15"/>
      <c r="P37" s="15"/>
      <c r="Q37" s="15"/>
      <c r="R37" s="47">
        <f t="shared" si="0"/>
        <v>0</v>
      </c>
      <c r="S37" s="47"/>
      <c r="T37" s="48" t="e">
        <f t="shared" si="1"/>
        <v>#DIV/0!</v>
      </c>
      <c r="U37" s="15"/>
      <c r="V37" s="15"/>
      <c r="W37" s="47">
        <f t="shared" si="2"/>
        <v>0</v>
      </c>
      <c r="X37" s="47"/>
      <c r="Y37" s="49" t="e">
        <f t="shared" si="3"/>
        <v>#DIV/0!</v>
      </c>
      <c r="Z37" s="50"/>
      <c r="AA37" s="50"/>
      <c r="AB37" s="51">
        <f t="shared" si="4"/>
        <v>0</v>
      </c>
      <c r="AC37" s="51"/>
      <c r="AD37" s="49" t="e">
        <f t="shared" si="5"/>
        <v>#DIV/0!</v>
      </c>
      <c r="AE37" s="50"/>
      <c r="AF37" s="50"/>
      <c r="AG37" s="51">
        <f t="shared" si="6"/>
        <v>0</v>
      </c>
      <c r="AH37" s="51"/>
      <c r="AI37" s="49" t="e">
        <f t="shared" si="7"/>
        <v>#DIV/0!</v>
      </c>
      <c r="AJ37" s="50"/>
      <c r="AK37" s="50"/>
      <c r="AL37" s="51"/>
      <c r="AM37" s="49" t="e">
        <f t="shared" si="8"/>
        <v>#DIV/0!</v>
      </c>
    </row>
    <row r="38" spans="1:39" s="16" customFormat="1" x14ac:dyDescent="0.35">
      <c r="A38" s="15"/>
      <c r="B38" s="15"/>
      <c r="C38" s="15"/>
      <c r="D38" s="15"/>
      <c r="E38" s="15"/>
      <c r="F38" s="15"/>
      <c r="G38" s="15"/>
      <c r="H38" s="15"/>
      <c r="I38" s="15"/>
      <c r="J38" s="15"/>
      <c r="K38" s="15"/>
      <c r="L38" s="15"/>
      <c r="M38" s="15"/>
      <c r="N38" s="15"/>
      <c r="O38" s="15"/>
      <c r="P38" s="15"/>
      <c r="Q38" s="15"/>
      <c r="R38" s="47">
        <f t="shared" si="0"/>
        <v>0</v>
      </c>
      <c r="S38" s="47"/>
      <c r="T38" s="48" t="e">
        <f t="shared" si="1"/>
        <v>#DIV/0!</v>
      </c>
      <c r="U38" s="15"/>
      <c r="V38" s="15"/>
      <c r="W38" s="47">
        <f t="shared" si="2"/>
        <v>0</v>
      </c>
      <c r="X38" s="47"/>
      <c r="Y38" s="49" t="e">
        <f t="shared" si="3"/>
        <v>#DIV/0!</v>
      </c>
      <c r="Z38" s="50"/>
      <c r="AA38" s="50"/>
      <c r="AB38" s="51">
        <f t="shared" si="4"/>
        <v>0</v>
      </c>
      <c r="AC38" s="51"/>
      <c r="AD38" s="49" t="e">
        <f t="shared" si="5"/>
        <v>#DIV/0!</v>
      </c>
      <c r="AE38" s="50"/>
      <c r="AF38" s="50"/>
      <c r="AG38" s="51">
        <f t="shared" si="6"/>
        <v>0</v>
      </c>
      <c r="AH38" s="51"/>
      <c r="AI38" s="49" t="e">
        <f t="shared" si="7"/>
        <v>#DIV/0!</v>
      </c>
      <c r="AJ38" s="50"/>
      <c r="AK38" s="50"/>
      <c r="AL38" s="51"/>
      <c r="AM38" s="49" t="e">
        <f t="shared" si="8"/>
        <v>#DIV/0!</v>
      </c>
    </row>
    <row r="39" spans="1:39" ht="18.5" x14ac:dyDescent="0.35">
      <c r="AK39" s="112" t="s">
        <v>32</v>
      </c>
      <c r="AL39" s="112"/>
      <c r="AM39" s="52" t="e">
        <f>AVERAGE(AM12:AM38)</f>
        <v>#DIV/0!</v>
      </c>
    </row>
    <row r="43" spans="1:39" x14ac:dyDescent="0.35">
      <c r="B43" s="124" t="s">
        <v>33</v>
      </c>
      <c r="C43" s="124"/>
      <c r="D43" s="124"/>
      <c r="E43" s="124"/>
      <c r="F43" s="124"/>
      <c r="G43" s="124"/>
    </row>
    <row r="44" spans="1:39" s="20" customFormat="1" ht="15" customHeight="1" x14ac:dyDescent="0.35">
      <c r="A44" s="53"/>
      <c r="B44" s="54" t="s">
        <v>34</v>
      </c>
      <c r="C44" s="124" t="s">
        <v>35</v>
      </c>
      <c r="D44" s="124"/>
      <c r="E44" s="55"/>
      <c r="F44" s="125" t="s">
        <v>36</v>
      </c>
      <c r="G44" s="126"/>
      <c r="H44" s="56"/>
      <c r="I44" s="56"/>
      <c r="J44" s="56"/>
      <c r="K44" s="56"/>
      <c r="L44" s="56"/>
      <c r="M44" s="56"/>
      <c r="N44" s="56"/>
      <c r="O44" s="56"/>
      <c r="P44" s="56"/>
      <c r="Q44" s="56"/>
      <c r="R44" s="56"/>
      <c r="S44" s="56"/>
      <c r="T44" s="57"/>
      <c r="U44" s="56"/>
      <c r="V44" s="56"/>
      <c r="W44" s="56"/>
      <c r="X44" s="53"/>
    </row>
    <row r="45" spans="1:39" x14ac:dyDescent="0.35">
      <c r="B45" s="47"/>
      <c r="C45" s="121"/>
      <c r="D45" s="121"/>
      <c r="E45" s="58"/>
      <c r="F45" s="122"/>
      <c r="G45" s="123"/>
    </row>
    <row r="46" spans="1:39" x14ac:dyDescent="0.35">
      <c r="B46" s="47"/>
      <c r="C46" s="121"/>
      <c r="D46" s="121"/>
      <c r="E46" s="58"/>
      <c r="F46" s="122"/>
      <c r="G46" s="123"/>
    </row>
    <row r="47" spans="1:39" x14ac:dyDescent="0.35">
      <c r="B47" s="47"/>
      <c r="C47" s="121"/>
      <c r="D47" s="121"/>
      <c r="E47" s="58"/>
      <c r="F47" s="122"/>
      <c r="G47" s="123"/>
    </row>
    <row r="48" spans="1:39" x14ac:dyDescent="0.35">
      <c r="B48" s="47"/>
      <c r="C48" s="121"/>
      <c r="D48" s="121"/>
      <c r="E48" s="58"/>
      <c r="F48" s="122"/>
      <c r="G48" s="123"/>
    </row>
    <row r="49" spans="2:7" x14ac:dyDescent="0.35">
      <c r="B49" s="47"/>
      <c r="C49" s="121"/>
      <c r="D49" s="121"/>
      <c r="E49" s="58"/>
      <c r="F49" s="122"/>
      <c r="G49" s="123"/>
    </row>
    <row r="50" spans="2:7" x14ac:dyDescent="0.35">
      <c r="B50" s="47"/>
      <c r="C50" s="121"/>
      <c r="D50" s="121"/>
      <c r="E50" s="58"/>
      <c r="F50" s="122"/>
      <c r="G50" s="123"/>
    </row>
  </sheetData>
  <autoFilter ref="A11:DZ11" xr:uid="{00000000-0001-0000-0000-000000000000}"/>
  <mergeCells count="33">
    <mergeCell ref="C50:D50"/>
    <mergeCell ref="F50:G50"/>
    <mergeCell ref="C47:D47"/>
    <mergeCell ref="F47:G47"/>
    <mergeCell ref="C48:D48"/>
    <mergeCell ref="F48:G48"/>
    <mergeCell ref="C49:D49"/>
    <mergeCell ref="F49:G49"/>
    <mergeCell ref="C46:D46"/>
    <mergeCell ref="F46:G46"/>
    <mergeCell ref="W10:AA10"/>
    <mergeCell ref="AB10:AF10"/>
    <mergeCell ref="AG10:AK10"/>
    <mergeCell ref="B43:G43"/>
    <mergeCell ref="C44:D44"/>
    <mergeCell ref="F44:G44"/>
    <mergeCell ref="C45:D45"/>
    <mergeCell ref="F45:G45"/>
    <mergeCell ref="AL10:AL11"/>
    <mergeCell ref="AM10:AM11"/>
    <mergeCell ref="AK39:AL39"/>
    <mergeCell ref="D7:F7"/>
    <mergeCell ref="A10:C10"/>
    <mergeCell ref="D10:O10"/>
    <mergeCell ref="P10:P11"/>
    <mergeCell ref="Q10:Q11"/>
    <mergeCell ref="R10:V10"/>
    <mergeCell ref="D6:M6"/>
    <mergeCell ref="C1:M4"/>
    <mergeCell ref="N1:Q1"/>
    <mergeCell ref="N2:Q2"/>
    <mergeCell ref="N3:Q3"/>
    <mergeCell ref="N4:Q4"/>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2"/>
  <sheetViews>
    <sheetView showGridLines="0" tabSelected="1" topLeftCell="A13" zoomScale="70" zoomScaleNormal="70" zoomScaleSheetLayoutView="100" zoomScalePageLayoutView="70" workbookViewId="0">
      <selection activeCell="G18" sqref="G18"/>
    </sheetView>
  </sheetViews>
  <sheetFormatPr baseColWidth="10" defaultColWidth="9" defaultRowHeight="14.5" x14ac:dyDescent="0.35"/>
  <cols>
    <col min="1" max="1" width="5.81640625" style="3" customWidth="1"/>
    <col min="2" max="2" width="40.453125" style="3" customWidth="1"/>
    <col min="3" max="3" width="21.54296875" style="3" customWidth="1"/>
    <col min="4" max="4" width="6.7265625" style="3" customWidth="1"/>
    <col min="5" max="5" width="36.453125" style="3" customWidth="1"/>
    <col min="6" max="6" width="27.26953125" style="3" customWidth="1"/>
    <col min="7" max="7" width="19.81640625" style="3" bestFit="1" customWidth="1"/>
    <col min="8" max="8" width="23.26953125" style="3" customWidth="1"/>
    <col min="9" max="13" width="17.7265625" style="3" customWidth="1"/>
    <col min="14" max="14" width="24.81640625" style="3" customWidth="1"/>
    <col min="15" max="15" width="24.54296875" style="3" customWidth="1"/>
    <col min="16" max="16" width="26.26953125" style="3" customWidth="1"/>
    <col min="17" max="17" width="19" style="3" bestFit="1" customWidth="1"/>
    <col min="18" max="18" width="17.81640625" style="3" bestFit="1" customWidth="1"/>
    <col min="19" max="19" width="17.81640625" style="7" bestFit="1" customWidth="1"/>
    <col min="20" max="20" width="42.1796875" style="3" customWidth="1"/>
    <col min="21" max="21" width="25" style="3" customWidth="1"/>
    <col min="22" max="22" width="19" style="3" customWidth="1"/>
    <col min="23" max="23" width="17.81640625" style="3" customWidth="1"/>
    <col min="24" max="24" width="20" style="75" customWidth="1"/>
    <col min="25" max="25" width="42.26953125" style="75" customWidth="1"/>
    <col min="26" max="26" width="25" style="75" customWidth="1"/>
    <col min="27" max="27" width="18.54296875" style="75" customWidth="1"/>
    <col min="28" max="28" width="17.81640625" style="75" customWidth="1"/>
    <col min="29" max="29" width="20" style="75" customWidth="1"/>
    <col min="30" max="30" width="71.81640625" style="75" customWidth="1"/>
    <col min="31" max="31" width="25.1796875" style="75" customWidth="1"/>
    <col min="32" max="32" width="20.453125" style="75" customWidth="1"/>
    <col min="33" max="33" width="17.81640625" style="75" customWidth="1"/>
    <col min="34" max="34" width="20" style="75" customWidth="1"/>
    <col min="35" max="35" width="57.36328125" style="75" customWidth="1"/>
    <col min="36" max="36" width="33.7265625" style="75" customWidth="1"/>
    <col min="37" max="37" width="15.54296875" style="75" customWidth="1"/>
    <col min="38" max="38" width="20.81640625" style="75" customWidth="1"/>
    <col min="39" max="39" width="12.1796875" style="75" bestFit="1" customWidth="1"/>
    <col min="40" max="128" width="9" style="75"/>
    <col min="129" max="129" width="9" style="75" customWidth="1"/>
    <col min="130" max="16379" width="9" style="75"/>
    <col min="16380" max="16384" width="9" style="75" bestFit="1" customWidth="1"/>
  </cols>
  <sheetData>
    <row r="1" spans="1:38" ht="21" customHeight="1" x14ac:dyDescent="0.35">
      <c r="A1" s="63"/>
      <c r="B1" s="64"/>
      <c r="C1" s="141" t="s">
        <v>0</v>
      </c>
      <c r="D1" s="141"/>
      <c r="E1" s="141"/>
      <c r="F1" s="141"/>
      <c r="G1" s="141"/>
      <c r="H1" s="141"/>
      <c r="I1" s="141"/>
      <c r="J1" s="141"/>
      <c r="K1" s="141"/>
      <c r="L1" s="142"/>
      <c r="M1" s="128" t="s">
        <v>1</v>
      </c>
      <c r="N1" s="129"/>
      <c r="O1" s="129"/>
      <c r="P1" s="130"/>
      <c r="Q1" s="2"/>
      <c r="R1" s="2"/>
      <c r="S1" s="6"/>
      <c r="T1" s="2"/>
      <c r="U1" s="2"/>
      <c r="V1" s="2"/>
      <c r="W1" s="2"/>
      <c r="X1" s="2"/>
    </row>
    <row r="2" spans="1:38" x14ac:dyDescent="0.35">
      <c r="A2" s="65"/>
      <c r="B2" s="2"/>
      <c r="C2" s="143"/>
      <c r="D2" s="143"/>
      <c r="E2" s="143"/>
      <c r="F2" s="143"/>
      <c r="G2" s="143"/>
      <c r="H2" s="143"/>
      <c r="I2" s="143"/>
      <c r="J2" s="143"/>
      <c r="K2" s="143"/>
      <c r="L2" s="144"/>
      <c r="M2" s="131" t="s">
        <v>37</v>
      </c>
      <c r="N2" s="132"/>
      <c r="O2" s="132"/>
      <c r="P2" s="133"/>
      <c r="Q2" s="2"/>
      <c r="R2" s="2"/>
      <c r="S2" s="6"/>
      <c r="T2" s="2"/>
      <c r="U2" s="2"/>
      <c r="V2" s="2"/>
      <c r="W2" s="2"/>
      <c r="X2" s="2"/>
    </row>
    <row r="3" spans="1:38" ht="16.5" customHeight="1" x14ac:dyDescent="0.35">
      <c r="A3" s="65"/>
      <c r="B3" s="2"/>
      <c r="C3" s="143"/>
      <c r="D3" s="143"/>
      <c r="E3" s="143"/>
      <c r="F3" s="143"/>
      <c r="G3" s="143"/>
      <c r="H3" s="143"/>
      <c r="I3" s="143"/>
      <c r="J3" s="143"/>
      <c r="K3" s="143"/>
      <c r="L3" s="144"/>
      <c r="M3" s="131" t="s">
        <v>38</v>
      </c>
      <c r="N3" s="132"/>
      <c r="O3" s="132"/>
      <c r="P3" s="133"/>
      <c r="Q3" s="2"/>
      <c r="R3" s="2"/>
      <c r="S3" s="6"/>
      <c r="T3" s="2"/>
      <c r="U3" s="8"/>
      <c r="V3" s="8"/>
      <c r="W3" s="8"/>
      <c r="X3" s="8"/>
    </row>
    <row r="4" spans="1:38" ht="16.5" customHeight="1" x14ac:dyDescent="0.35">
      <c r="A4" s="66"/>
      <c r="B4" s="67"/>
      <c r="C4" s="145"/>
      <c r="D4" s="145"/>
      <c r="E4" s="145"/>
      <c r="F4" s="145"/>
      <c r="G4" s="145"/>
      <c r="H4" s="145"/>
      <c r="I4" s="145"/>
      <c r="J4" s="145"/>
      <c r="K4" s="145"/>
      <c r="L4" s="146"/>
      <c r="M4" s="134" t="s">
        <v>39</v>
      </c>
      <c r="N4" s="135"/>
      <c r="O4" s="135"/>
      <c r="P4" s="136"/>
      <c r="Q4" s="2"/>
      <c r="R4" s="2"/>
      <c r="S4" s="6"/>
      <c r="T4" s="2"/>
      <c r="U4" s="8"/>
      <c r="V4" s="8"/>
      <c r="W4" s="8"/>
      <c r="X4" s="8"/>
    </row>
    <row r="5" spans="1:38" ht="16.5" customHeight="1" x14ac:dyDescent="0.35">
      <c r="A5" s="2"/>
      <c r="C5" s="2"/>
      <c r="D5" s="76"/>
      <c r="E5" s="76"/>
      <c r="F5" s="76"/>
      <c r="G5" s="76"/>
      <c r="H5" s="76"/>
      <c r="I5" s="76"/>
      <c r="J5" s="76"/>
      <c r="K5" s="76"/>
      <c r="L5" s="76"/>
      <c r="M5" s="59"/>
      <c r="N5" s="59"/>
      <c r="O5" s="59"/>
      <c r="P5" s="59"/>
      <c r="Q5" s="2"/>
      <c r="R5" s="2"/>
      <c r="S5" s="6"/>
      <c r="T5" s="2"/>
      <c r="U5" s="8"/>
      <c r="V5" s="8"/>
      <c r="W5" s="8"/>
      <c r="X5" s="8"/>
    </row>
    <row r="6" spans="1:38" ht="16.5" customHeight="1" x14ac:dyDescent="0.35">
      <c r="A6" s="2"/>
      <c r="C6" s="2" t="s">
        <v>5</v>
      </c>
      <c r="D6" s="147" t="s">
        <v>40</v>
      </c>
      <c r="E6" s="147"/>
      <c r="F6" s="147"/>
      <c r="G6" s="147"/>
      <c r="H6" s="147"/>
      <c r="I6" s="147"/>
      <c r="J6" s="147"/>
      <c r="K6" s="147"/>
      <c r="L6" s="147"/>
      <c r="M6" s="77"/>
      <c r="N6" s="77"/>
      <c r="O6" s="77"/>
      <c r="P6" s="77"/>
      <c r="Q6" s="2"/>
      <c r="R6" s="2"/>
      <c r="S6" s="6"/>
      <c r="T6" s="2"/>
      <c r="U6" s="8"/>
      <c r="V6" s="8"/>
      <c r="W6" s="8"/>
      <c r="X6" s="8"/>
    </row>
    <row r="7" spans="1:38" ht="16.5" customHeight="1" x14ac:dyDescent="0.35">
      <c r="A7" s="2"/>
      <c r="C7" s="2" t="s">
        <v>6</v>
      </c>
      <c r="D7" s="147">
        <v>2025</v>
      </c>
      <c r="E7" s="147"/>
      <c r="F7" s="1"/>
      <c r="G7" s="1"/>
      <c r="H7" s="1"/>
      <c r="I7" s="1"/>
      <c r="J7" s="1"/>
      <c r="K7" s="1"/>
      <c r="L7" s="1"/>
      <c r="M7" s="2"/>
      <c r="N7" s="2"/>
      <c r="O7" s="2"/>
      <c r="P7" s="2"/>
      <c r="Q7" s="2"/>
      <c r="R7" s="2"/>
      <c r="S7" s="6"/>
      <c r="T7" s="2"/>
      <c r="U7" s="8"/>
      <c r="V7" s="8"/>
      <c r="W7" s="8"/>
      <c r="X7" s="8"/>
    </row>
    <row r="8" spans="1:38" ht="16.5" customHeight="1" x14ac:dyDescent="0.35">
      <c r="A8" s="2"/>
      <c r="B8" s="2"/>
      <c r="C8" s="76"/>
      <c r="D8" s="2"/>
      <c r="E8" s="2"/>
      <c r="F8" s="2"/>
      <c r="G8" s="2"/>
      <c r="H8" s="2"/>
      <c r="I8" s="2"/>
      <c r="J8" s="2"/>
      <c r="K8" s="2"/>
      <c r="L8" s="2"/>
      <c r="M8" s="2"/>
      <c r="N8" s="2"/>
      <c r="O8" s="2"/>
      <c r="P8" s="2"/>
      <c r="Q8" s="2"/>
      <c r="R8" s="2"/>
      <c r="S8" s="6"/>
      <c r="T8" s="2"/>
      <c r="U8" s="8"/>
      <c r="V8" s="8"/>
      <c r="W8" s="8"/>
      <c r="X8" s="8"/>
    </row>
    <row r="9" spans="1:38" ht="16.5" customHeight="1" x14ac:dyDescent="0.35">
      <c r="A9" s="2"/>
      <c r="B9" s="2"/>
      <c r="C9" s="76"/>
      <c r="D9" s="2"/>
      <c r="E9" s="2"/>
      <c r="F9" s="2"/>
      <c r="G9" s="2"/>
      <c r="H9" s="2"/>
      <c r="I9" s="2"/>
      <c r="J9" s="2"/>
      <c r="K9" s="2"/>
      <c r="L9" s="2"/>
      <c r="M9" s="2"/>
      <c r="N9" s="2"/>
      <c r="O9" s="2"/>
      <c r="P9" s="2"/>
      <c r="Q9" s="2"/>
      <c r="R9" s="2"/>
      <c r="S9" s="6"/>
      <c r="T9" s="2"/>
      <c r="U9" s="8"/>
      <c r="V9" s="8"/>
      <c r="W9" s="8"/>
      <c r="X9" s="8"/>
    </row>
    <row r="10" spans="1:38" ht="32.25" customHeight="1" x14ac:dyDescent="0.35">
      <c r="A10" s="148" t="s">
        <v>7</v>
      </c>
      <c r="B10" s="148"/>
      <c r="C10" s="148"/>
      <c r="D10" s="138" t="s">
        <v>8</v>
      </c>
      <c r="E10" s="139"/>
      <c r="F10" s="139"/>
      <c r="G10" s="139"/>
      <c r="H10" s="139"/>
      <c r="I10" s="139"/>
      <c r="J10" s="139"/>
      <c r="K10" s="139"/>
      <c r="L10" s="139"/>
      <c r="M10" s="139"/>
      <c r="N10" s="140"/>
      <c r="O10" s="117" t="s">
        <v>9</v>
      </c>
      <c r="P10" s="117" t="s">
        <v>10</v>
      </c>
      <c r="Q10" s="137" t="s">
        <v>11</v>
      </c>
      <c r="R10" s="137"/>
      <c r="S10" s="137"/>
      <c r="T10" s="137"/>
      <c r="U10" s="137"/>
      <c r="V10" s="137" t="s">
        <v>12</v>
      </c>
      <c r="W10" s="137"/>
      <c r="X10" s="137"/>
      <c r="Y10" s="137"/>
      <c r="Z10" s="137"/>
      <c r="AA10" s="137" t="s">
        <v>13</v>
      </c>
      <c r="AB10" s="137"/>
      <c r="AC10" s="137"/>
      <c r="AD10" s="137"/>
      <c r="AE10" s="137"/>
      <c r="AF10" s="137" t="s">
        <v>14</v>
      </c>
      <c r="AG10" s="137"/>
      <c r="AH10" s="137"/>
      <c r="AI10" s="137"/>
      <c r="AJ10" s="137"/>
      <c r="AK10" s="127" t="s">
        <v>15</v>
      </c>
      <c r="AL10" s="127" t="s">
        <v>16</v>
      </c>
    </row>
    <row r="11" spans="1:38" ht="45.75" customHeight="1" x14ac:dyDescent="0.35">
      <c r="A11" s="11" t="s">
        <v>17</v>
      </c>
      <c r="B11" s="11" t="s">
        <v>18</v>
      </c>
      <c r="C11" s="11" t="s">
        <v>19</v>
      </c>
      <c r="D11" s="12" t="s">
        <v>20</v>
      </c>
      <c r="E11" s="12" t="s">
        <v>21</v>
      </c>
      <c r="F11" s="12" t="s">
        <v>22</v>
      </c>
      <c r="G11" s="12" t="s">
        <v>23</v>
      </c>
      <c r="H11" s="12" t="s">
        <v>24</v>
      </c>
      <c r="I11" s="12" t="s">
        <v>11</v>
      </c>
      <c r="J11" s="12" t="s">
        <v>12</v>
      </c>
      <c r="K11" s="12" t="s">
        <v>13</v>
      </c>
      <c r="L11" s="12" t="s">
        <v>14</v>
      </c>
      <c r="M11" s="12" t="s">
        <v>25</v>
      </c>
      <c r="N11" s="12" t="s">
        <v>26</v>
      </c>
      <c r="O11" s="118"/>
      <c r="P11" s="118"/>
      <c r="Q11" s="4" t="s">
        <v>27</v>
      </c>
      <c r="R11" s="4" t="s">
        <v>28</v>
      </c>
      <c r="S11" s="5" t="s">
        <v>29</v>
      </c>
      <c r="T11" s="4" t="s">
        <v>30</v>
      </c>
      <c r="U11" s="4" t="s">
        <v>31</v>
      </c>
      <c r="V11" s="4" t="s">
        <v>27</v>
      </c>
      <c r="W11" s="4" t="s">
        <v>28</v>
      </c>
      <c r="X11" s="4" t="s">
        <v>29</v>
      </c>
      <c r="Y11" s="4" t="s">
        <v>30</v>
      </c>
      <c r="Z11" s="4" t="s">
        <v>31</v>
      </c>
      <c r="AA11" s="4" t="s">
        <v>27</v>
      </c>
      <c r="AB11" s="4" t="s">
        <v>28</v>
      </c>
      <c r="AC11" s="4" t="s">
        <v>29</v>
      </c>
      <c r="AD11" s="4" t="s">
        <v>30</v>
      </c>
      <c r="AE11" s="4" t="s">
        <v>31</v>
      </c>
      <c r="AF11" s="4" t="s">
        <v>27</v>
      </c>
      <c r="AG11" s="4" t="s">
        <v>28</v>
      </c>
      <c r="AH11" s="4" t="s">
        <v>29</v>
      </c>
      <c r="AI11" s="4" t="s">
        <v>30</v>
      </c>
      <c r="AJ11" s="4" t="s">
        <v>31</v>
      </c>
      <c r="AK11" s="127"/>
      <c r="AL11" s="127"/>
    </row>
    <row r="12" spans="1:38" ht="151.5" customHeight="1" x14ac:dyDescent="0.35">
      <c r="A12" s="60">
        <v>3</v>
      </c>
      <c r="B12" s="60" t="s">
        <v>41</v>
      </c>
      <c r="C12" s="61" t="s">
        <v>42</v>
      </c>
      <c r="D12" s="61">
        <v>1</v>
      </c>
      <c r="E12" s="60" t="s">
        <v>43</v>
      </c>
      <c r="F12" s="60" t="s">
        <v>44</v>
      </c>
      <c r="G12" s="60" t="s">
        <v>45</v>
      </c>
      <c r="H12" s="60" t="s">
        <v>46</v>
      </c>
      <c r="I12" s="78">
        <v>0.95</v>
      </c>
      <c r="J12" s="78">
        <v>0.95</v>
      </c>
      <c r="K12" s="78">
        <v>0.95</v>
      </c>
      <c r="L12" s="78">
        <v>0.95</v>
      </c>
      <c r="M12" s="78">
        <f>AVERAGE(I12:L12)</f>
        <v>0.95</v>
      </c>
      <c r="N12" s="60" t="s">
        <v>47</v>
      </c>
      <c r="O12" s="60" t="s">
        <v>48</v>
      </c>
      <c r="P12" s="60" t="s">
        <v>49</v>
      </c>
      <c r="Q12" s="78">
        <f t="shared" ref="Q12:Q13" si="0">I12</f>
        <v>0.95</v>
      </c>
      <c r="R12" s="79">
        <v>1</v>
      </c>
      <c r="S12" s="78">
        <f>IF(R12/Q12&gt;100%,100%,R12/Q12)</f>
        <v>1</v>
      </c>
      <c r="T12" s="68" t="s">
        <v>50</v>
      </c>
      <c r="U12" s="69" t="s">
        <v>51</v>
      </c>
      <c r="V12" s="78">
        <f t="shared" ref="V12:V13" si="1">J12</f>
        <v>0.95</v>
      </c>
      <c r="W12" s="79">
        <v>1</v>
      </c>
      <c r="X12" s="78">
        <f t="shared" ref="X12:X13" si="2">IF(W12/V12&gt;100%,100%,W12/V12)</f>
        <v>1</v>
      </c>
      <c r="Y12" s="60" t="s">
        <v>52</v>
      </c>
      <c r="Z12" s="69" t="s">
        <v>51</v>
      </c>
      <c r="AA12" s="80">
        <f t="shared" ref="AA12:AA13" si="3">K12</f>
        <v>0.95</v>
      </c>
      <c r="AB12" s="87">
        <v>1</v>
      </c>
      <c r="AC12" s="86">
        <f t="shared" ref="AC12:AC13" si="4">IF(AB12/AA12&gt;100%,100%,AB12/AA12)</f>
        <v>1</v>
      </c>
      <c r="AD12" s="70" t="s">
        <v>53</v>
      </c>
      <c r="AE12" s="71" t="s">
        <v>54</v>
      </c>
      <c r="AF12" s="80">
        <f t="shared" ref="AF12:AF13" si="5">L12</f>
        <v>0.95</v>
      </c>
      <c r="AG12" s="85">
        <v>0.99</v>
      </c>
      <c r="AH12" s="94">
        <f t="shared" ref="AH12:AH13" si="6">IF(AG12/AF12&gt;100%,100%,AG12/AF12)</f>
        <v>1</v>
      </c>
      <c r="AI12" s="92" t="s">
        <v>104</v>
      </c>
      <c r="AJ12" s="93" t="s">
        <v>105</v>
      </c>
      <c r="AK12" s="85">
        <f>AVERAGE(R12,W12,AB12,AG12)</f>
        <v>0.99750000000000005</v>
      </c>
      <c r="AL12" s="86">
        <f>IF(AK12/M12&gt;100%,100%,AK12/M12)</f>
        <v>1</v>
      </c>
    </row>
    <row r="13" spans="1:38" ht="267.5" customHeight="1" x14ac:dyDescent="0.35">
      <c r="A13" s="60">
        <v>3</v>
      </c>
      <c r="B13" s="60" t="s">
        <v>41</v>
      </c>
      <c r="C13" s="60" t="s">
        <v>42</v>
      </c>
      <c r="D13" s="60">
        <v>2</v>
      </c>
      <c r="E13" s="83" t="s">
        <v>55</v>
      </c>
      <c r="F13" s="60" t="s">
        <v>56</v>
      </c>
      <c r="G13" s="60" t="s">
        <v>45</v>
      </c>
      <c r="H13" s="60" t="s">
        <v>46</v>
      </c>
      <c r="I13" s="78">
        <v>0.9</v>
      </c>
      <c r="J13" s="78">
        <v>0.9</v>
      </c>
      <c r="K13" s="78">
        <v>0.9</v>
      </c>
      <c r="L13" s="78">
        <v>0.9</v>
      </c>
      <c r="M13" s="78">
        <f>AVERAGE(I13:L13)</f>
        <v>0.9</v>
      </c>
      <c r="N13" s="69" t="s">
        <v>57</v>
      </c>
      <c r="O13" s="60" t="s">
        <v>48</v>
      </c>
      <c r="P13" s="60" t="s">
        <v>49</v>
      </c>
      <c r="Q13" s="78">
        <f t="shared" si="0"/>
        <v>0.9</v>
      </c>
      <c r="R13" s="81">
        <v>0.87960000000000005</v>
      </c>
      <c r="S13" s="78">
        <f>IF(R13/Q13&gt;100%,100%,R13/Q13)</f>
        <v>0.97733333333333339</v>
      </c>
      <c r="T13" s="72" t="s">
        <v>58</v>
      </c>
      <c r="U13" s="69" t="s">
        <v>57</v>
      </c>
      <c r="V13" s="78">
        <f t="shared" si="1"/>
        <v>0.9</v>
      </c>
      <c r="W13" s="81">
        <v>0.89370000000000005</v>
      </c>
      <c r="X13" s="78">
        <f t="shared" si="2"/>
        <v>0.99299999999999999</v>
      </c>
      <c r="Y13" s="60" t="s">
        <v>59</v>
      </c>
      <c r="Z13" s="69" t="s">
        <v>57</v>
      </c>
      <c r="AA13" s="80">
        <f t="shared" si="3"/>
        <v>0.9</v>
      </c>
      <c r="AB13" s="88">
        <v>0.90100000000000002</v>
      </c>
      <c r="AC13" s="86">
        <f t="shared" si="4"/>
        <v>1</v>
      </c>
      <c r="AD13" s="73" t="s">
        <v>60</v>
      </c>
      <c r="AE13" s="74" t="s">
        <v>61</v>
      </c>
      <c r="AF13" s="80">
        <f t="shared" si="5"/>
        <v>0.9</v>
      </c>
      <c r="AG13" s="85">
        <v>0.875</v>
      </c>
      <c r="AH13" s="94">
        <f t="shared" si="6"/>
        <v>0.97222222222222221</v>
      </c>
      <c r="AI13" s="90" t="s">
        <v>106</v>
      </c>
      <c r="AJ13" s="91" t="s">
        <v>62</v>
      </c>
      <c r="AK13" s="85">
        <f>AVERAGE(R13,W13,AB13,AG13)</f>
        <v>0.88732500000000003</v>
      </c>
      <c r="AL13" s="86">
        <f t="shared" ref="AL13" si="7">IF(AK13/M13&gt;100%,100%,AK13/M13)</f>
        <v>0.98591666666666666</v>
      </c>
    </row>
    <row r="14" spans="1:38" ht="18.5" x14ac:dyDescent="0.35">
      <c r="S14" s="3"/>
      <c r="X14" s="3"/>
      <c r="Y14" s="3"/>
      <c r="Z14" s="3"/>
      <c r="AA14" s="3"/>
      <c r="AB14" s="3"/>
      <c r="AC14" s="3"/>
      <c r="AD14" s="3"/>
      <c r="AE14" s="3"/>
      <c r="AF14" s="3"/>
      <c r="AG14" s="3"/>
      <c r="AH14" s="3"/>
      <c r="AI14" s="3"/>
      <c r="AJ14" s="3"/>
      <c r="AK14" s="84" t="s">
        <v>32</v>
      </c>
      <c r="AL14" s="89">
        <f>AVERAGE(AL12:AL13)</f>
        <v>0.99295833333333339</v>
      </c>
    </row>
    <row r="16" spans="1:38" x14ac:dyDescent="0.35">
      <c r="B16" s="155" t="s">
        <v>33</v>
      </c>
      <c r="C16" s="155"/>
      <c r="D16" s="155"/>
      <c r="E16" s="155"/>
      <c r="F16" s="155"/>
    </row>
    <row r="17" spans="1:23" s="82" customFormat="1" ht="15" customHeight="1" x14ac:dyDescent="0.35">
      <c r="A17" s="9"/>
      <c r="B17" s="62" t="s">
        <v>34</v>
      </c>
      <c r="C17" s="155" t="s">
        <v>35</v>
      </c>
      <c r="D17" s="155"/>
      <c r="E17" s="156" t="s">
        <v>36</v>
      </c>
      <c r="F17" s="157"/>
      <c r="G17" s="9"/>
      <c r="H17" s="9"/>
      <c r="I17" s="9"/>
      <c r="J17" s="9"/>
      <c r="K17" s="9"/>
      <c r="L17" s="9"/>
      <c r="M17" s="9"/>
      <c r="N17" s="9"/>
      <c r="O17" s="9"/>
      <c r="P17" s="9"/>
      <c r="Q17" s="9"/>
      <c r="R17" s="9"/>
      <c r="S17" s="10"/>
      <c r="T17" s="9"/>
      <c r="U17" s="9"/>
      <c r="V17" s="9"/>
      <c r="W17" s="9"/>
    </row>
    <row r="18" spans="1:23" x14ac:dyDescent="0.35">
      <c r="B18" s="60">
        <v>1</v>
      </c>
      <c r="C18" s="152" t="s">
        <v>63</v>
      </c>
      <c r="D18" s="152"/>
      <c r="E18" s="153" t="s">
        <v>64</v>
      </c>
      <c r="F18" s="154"/>
    </row>
    <row r="19" spans="1:23" ht="35.25" customHeight="1" x14ac:dyDescent="0.35">
      <c r="B19" s="60">
        <v>2</v>
      </c>
      <c r="C19" s="152" t="s">
        <v>65</v>
      </c>
      <c r="D19" s="152"/>
      <c r="E19" s="153" t="s">
        <v>66</v>
      </c>
      <c r="F19" s="154"/>
    </row>
    <row r="20" spans="1:23" ht="36.75" customHeight="1" x14ac:dyDescent="0.35">
      <c r="B20" s="60">
        <v>3</v>
      </c>
      <c r="C20" s="152" t="s">
        <v>67</v>
      </c>
      <c r="D20" s="152"/>
      <c r="E20" s="153" t="s">
        <v>68</v>
      </c>
      <c r="F20" s="154"/>
    </row>
    <row r="21" spans="1:23" ht="35.5" customHeight="1" x14ac:dyDescent="0.35">
      <c r="B21" s="83">
        <v>4</v>
      </c>
      <c r="C21" s="149" t="s">
        <v>69</v>
      </c>
      <c r="D21" s="149"/>
      <c r="E21" s="150" t="s">
        <v>70</v>
      </c>
      <c r="F21" s="151"/>
    </row>
    <row r="22" spans="1:23" ht="34.5" customHeight="1" x14ac:dyDescent="0.35">
      <c r="B22" s="83">
        <v>5</v>
      </c>
      <c r="C22" s="149" t="s">
        <v>108</v>
      </c>
      <c r="D22" s="149"/>
      <c r="E22" s="150" t="s">
        <v>107</v>
      </c>
      <c r="F22" s="151"/>
    </row>
  </sheetData>
  <autoFilter ref="A11:DY11" xr:uid="{00000000-0001-0000-0000-000000000000}"/>
  <dataConsolidate/>
  <mergeCells count="30">
    <mergeCell ref="C22:D22"/>
    <mergeCell ref="E22:F22"/>
    <mergeCell ref="C21:D21"/>
    <mergeCell ref="E21:F21"/>
    <mergeCell ref="P10:P11"/>
    <mergeCell ref="C20:D20"/>
    <mergeCell ref="E20:F20"/>
    <mergeCell ref="B16:F16"/>
    <mergeCell ref="C17:D17"/>
    <mergeCell ref="C19:D19"/>
    <mergeCell ref="E19:F19"/>
    <mergeCell ref="C18:D18"/>
    <mergeCell ref="E18:F18"/>
    <mergeCell ref="E17:F17"/>
    <mergeCell ref="AL10:AL11"/>
    <mergeCell ref="M1:P1"/>
    <mergeCell ref="M2:P2"/>
    <mergeCell ref="M3:P3"/>
    <mergeCell ref="M4:P4"/>
    <mergeCell ref="AA10:AE10"/>
    <mergeCell ref="AF10:AJ10"/>
    <mergeCell ref="Q10:U10"/>
    <mergeCell ref="V10:Z10"/>
    <mergeCell ref="AK10:AK11"/>
    <mergeCell ref="D10:N10"/>
    <mergeCell ref="O10:O11"/>
    <mergeCell ref="C1:L4"/>
    <mergeCell ref="D6:L6"/>
    <mergeCell ref="A10:C10"/>
    <mergeCell ref="D7:E7"/>
  </mergeCells>
  <phoneticPr fontId="3" type="noConversion"/>
  <hyperlinks>
    <hyperlink ref="U13" r:id="rId1" xr:uid="{0ACBC67F-610E-4F32-B875-81DA50A13349}"/>
    <hyperlink ref="N13" r:id="rId2" xr:uid="{B193EE9C-F9F8-4A7B-9372-F49BFF4B30E3}"/>
    <hyperlink ref="Z13" r:id="rId3" xr:uid="{E27A0A5E-AF6B-46DB-B681-B9A9CD92880C}"/>
  </hyperlinks>
  <pageMargins left="0.23622047244094491" right="0.17" top="0.9055118110236221" bottom="0.94488188976377963" header="0.51181102362204722" footer="0.51181102362204722"/>
  <pageSetup paperSize="121" scale="73" fitToHeight="0" orientation="portrait" r:id="rId4"/>
  <headerFooter>
    <oddFooter>&amp;L&amp;D&amp;CDGTH / SGSST&amp;RPágina &amp;P</oddFooter>
  </headerFooter>
  <drawing r:id="rId5"/>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O12:O13</xm:sqref>
        </x14:dataValidation>
        <x14:dataValidation type="list" allowBlank="1" showInputMessage="1" showErrorMessage="1" xr:uid="{5A893DD7-9110-45D1-B36A-55E67E757529}">
          <x14:formula1>
            <xm:f>Hoja2!$D$1:$D$12</xm:f>
          </x14:formula1>
          <xm:sqref>P12:P13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53125" defaultRowHeight="16.5" customHeight="1" x14ac:dyDescent="0.35"/>
  <cols>
    <col min="2" max="2" width="79" customWidth="1"/>
    <col min="4" max="4" width="137" customWidth="1"/>
  </cols>
  <sheetData>
    <row r="1" spans="2:4" ht="16.5" customHeight="1" x14ac:dyDescent="0.35">
      <c r="B1" s="13" t="s">
        <v>48</v>
      </c>
      <c r="C1" s="14"/>
      <c r="D1" s="14" t="s">
        <v>71</v>
      </c>
    </row>
    <row r="2" spans="2:4" ht="16.5" customHeight="1" x14ac:dyDescent="0.35">
      <c r="B2" s="13" t="s">
        <v>72</v>
      </c>
      <c r="C2" s="14"/>
      <c r="D2" s="14" t="s">
        <v>73</v>
      </c>
    </row>
    <row r="3" spans="2:4" ht="16.5" customHeight="1" x14ac:dyDescent="0.35">
      <c r="B3" s="13" t="s">
        <v>74</v>
      </c>
      <c r="C3" s="14"/>
      <c r="D3" s="14" t="s">
        <v>75</v>
      </c>
    </row>
    <row r="4" spans="2:4" ht="16.5" customHeight="1" x14ac:dyDescent="0.35">
      <c r="B4" s="13" t="s">
        <v>76</v>
      </c>
      <c r="C4" s="14"/>
      <c r="D4" s="14" t="s">
        <v>77</v>
      </c>
    </row>
    <row r="5" spans="2:4" ht="16.5" customHeight="1" x14ac:dyDescent="0.35">
      <c r="B5" s="13" t="s">
        <v>78</v>
      </c>
      <c r="C5" s="14"/>
      <c r="D5" s="14" t="s">
        <v>79</v>
      </c>
    </row>
    <row r="6" spans="2:4" ht="16.5" customHeight="1" x14ac:dyDescent="0.35">
      <c r="B6" s="13" t="s">
        <v>80</v>
      </c>
      <c r="C6" s="14"/>
      <c r="D6" s="14" t="s">
        <v>81</v>
      </c>
    </row>
    <row r="7" spans="2:4" ht="16.5" customHeight="1" x14ac:dyDescent="0.35">
      <c r="B7" s="13" t="s">
        <v>82</v>
      </c>
      <c r="C7" s="14"/>
      <c r="D7" s="14" t="s">
        <v>83</v>
      </c>
    </row>
    <row r="8" spans="2:4" ht="16.5" customHeight="1" x14ac:dyDescent="0.35">
      <c r="B8" s="13" t="s">
        <v>84</v>
      </c>
      <c r="C8" s="14"/>
      <c r="D8" s="14" t="s">
        <v>85</v>
      </c>
    </row>
    <row r="9" spans="2:4" ht="16.5" customHeight="1" x14ac:dyDescent="0.35">
      <c r="B9" s="13" t="s">
        <v>86</v>
      </c>
      <c r="C9" s="14"/>
      <c r="D9" s="14" t="s">
        <v>87</v>
      </c>
    </row>
    <row r="10" spans="2:4" ht="16.5" customHeight="1" x14ac:dyDescent="0.35">
      <c r="B10" s="13" t="s">
        <v>88</v>
      </c>
      <c r="C10" s="14"/>
      <c r="D10" s="14" t="s">
        <v>89</v>
      </c>
    </row>
    <row r="11" spans="2:4" ht="16.5" customHeight="1" x14ac:dyDescent="0.35">
      <c r="B11" s="13" t="s">
        <v>90</v>
      </c>
      <c r="C11" s="14"/>
      <c r="D11" s="14" t="s">
        <v>91</v>
      </c>
    </row>
    <row r="12" spans="2:4" ht="16.5" customHeight="1" x14ac:dyDescent="0.35">
      <c r="B12" s="13" t="s">
        <v>92</v>
      </c>
      <c r="C12" s="14"/>
      <c r="D12" s="14" t="s">
        <v>49</v>
      </c>
    </row>
    <row r="13" spans="2:4" ht="16.5" customHeight="1" x14ac:dyDescent="0.35">
      <c r="B13" s="13" t="s">
        <v>93</v>
      </c>
      <c r="C13" s="14"/>
      <c r="D13" s="14"/>
    </row>
    <row r="14" spans="2:4" ht="16.5" customHeight="1" x14ac:dyDescent="0.35">
      <c r="B14" s="13" t="s">
        <v>94</v>
      </c>
      <c r="C14" s="14"/>
      <c r="D14" s="14"/>
    </row>
    <row r="15" spans="2:4" ht="16.5" customHeight="1" x14ac:dyDescent="0.35">
      <c r="B15" s="13" t="s">
        <v>95</v>
      </c>
      <c r="C15" s="14"/>
      <c r="D15" s="14"/>
    </row>
    <row r="16" spans="2:4" ht="16.5" customHeight="1" x14ac:dyDescent="0.35">
      <c r="B16" s="13" t="s">
        <v>96</v>
      </c>
      <c r="C16" s="14"/>
      <c r="D16" s="14"/>
    </row>
    <row r="17" spans="2:4" ht="16.5" customHeight="1" x14ac:dyDescent="0.35">
      <c r="B17" s="13" t="s">
        <v>97</v>
      </c>
      <c r="C17" s="14"/>
      <c r="D17" s="14"/>
    </row>
    <row r="18" spans="2:4" ht="16.5" customHeight="1" x14ac:dyDescent="0.35">
      <c r="B18" s="13" t="s">
        <v>98</v>
      </c>
      <c r="C18" s="14"/>
      <c r="D18" s="14"/>
    </row>
    <row r="19" spans="2:4" ht="16.5" customHeight="1" x14ac:dyDescent="0.35">
      <c r="B19" s="13" t="s">
        <v>99</v>
      </c>
      <c r="C19" s="14"/>
      <c r="D19" s="14"/>
    </row>
    <row r="20" spans="2:4" ht="16.5" customHeight="1" x14ac:dyDescent="0.35">
      <c r="B20" s="13"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53125" defaultRowHeight="14.5" x14ac:dyDescent="0.35"/>
  <sheetData>
    <row r="1" spans="1:1" x14ac:dyDescent="0.35">
      <c r="A1" t="s">
        <v>101</v>
      </c>
    </row>
    <row r="2" spans="1:1" x14ac:dyDescent="0.35">
      <c r="A2" t="s">
        <v>102</v>
      </c>
    </row>
    <row r="3" spans="1:1" x14ac:dyDescent="0.35">
      <c r="A3" t="s">
        <v>103</v>
      </c>
    </row>
    <row r="4" spans="1:1" x14ac:dyDescent="0.35">
      <c r="A4"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B75B77E4-A8E2-43E5-B50F-05A2E3150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8482EF-97B5-450A-A351-1C2CE5493D0E}">
  <ds:schemaRefs>
    <ds:schemaRef ds:uri="http://schemas.microsoft.com/sharepoint/v3/contenttype/forms"/>
  </ds:schemaRefs>
</ds:datastoreItem>
</file>

<file path=customXml/itemProps3.xml><?xml version="1.0" encoding="utf-8"?>
<ds:datastoreItem xmlns:ds="http://schemas.openxmlformats.org/officeDocument/2006/customXml" ds:itemID="{02E1E394-B5AE-49AB-AF90-AF871BECC50B}">
  <ds:schemaRefs>
    <ds:schemaRef ds:uri="4d1d2e24-7be0-47eb-a1db-99cc6d75caff"/>
    <ds:schemaRef ds:uri="http://www.w3.org/XML/1998/namespace"/>
    <ds:schemaRef ds:uri="http://purl.org/dc/elements/1.1/"/>
    <ds:schemaRef ds:uri="http://purl.org/dc/terms/"/>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Ajustado_VF_</vt:lpstr>
      <vt:lpstr>Formato</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2026-01-19T23:00:13Z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