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cumentos\00 SECRETARIA GOBIERNO DISTRITAL\05 OAP\2026\07 Comités\"/>
    </mc:Choice>
  </mc:AlternateContent>
  <xr:revisionPtr revIDLastSave="0" documentId="8_{725EB408-EB84-4726-A4F4-C77B5FB4FF65}" xr6:coauthVersionLast="47" xr6:coauthVersionMax="47" xr10:uidLastSave="{00000000-0000-0000-0000-000000000000}"/>
  <bookViews>
    <workbookView xWindow="-120" yWindow="-120" windowWidth="29040" windowHeight="15720" xr2:uid="{9CF507CB-0978-43EC-8762-634F5C903BAA}"/>
  </bookViews>
  <sheets>
    <sheet name="Plan de acción PGIE" sheetId="1" r:id="rId1"/>
    <sheet name="Resumen trimestral" sheetId="2" r:id="rId2"/>
  </sheets>
  <externalReferences>
    <externalReference r:id="rId3"/>
  </externalReferences>
  <definedNames>
    <definedName name="_xlnm._FilterDatabase" localSheetId="0" hidden="1">'Plan de acción PGIE'!$C$6:$K$21</definedName>
    <definedName name="Acciones_Categoría_3">'[1]Ponderaciones y parámetros'!$K$6:$N$6</definedName>
    <definedName name="Nombre">#REF!</definedName>
    <definedName name="Simulador">[1]Listas!$B$2:$B$4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4" i="2"/>
  <c r="D3" i="2"/>
  <c r="I21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</calcChain>
</file>

<file path=xl/sharedStrings.xml><?xml version="1.0" encoding="utf-8"?>
<sst xmlns="http://schemas.openxmlformats.org/spreadsheetml/2006/main" count="63" uniqueCount="42">
  <si>
    <t>PLAN DE ACCIÓN PARA EL FORTALECIMIENTO DE LA 
POLÍTICA DE LA GESTIÓN DE LA INFORMACIÓN ESTADÍSTICA
VIGENCIA 2026</t>
  </si>
  <si>
    <t>MECANISMOS</t>
  </si>
  <si>
    <t>#</t>
  </si>
  <si>
    <t>ACTIVIDADES</t>
  </si>
  <si>
    <t>RELACIÓN PLANES Y OTROS COMPROMISOS SDG O DISTRITO</t>
  </si>
  <si>
    <t>TRIMESTRE A CUMPLIR</t>
  </si>
  <si>
    <t xml:space="preserve">ESTADO DE LA ACTIVIDAD </t>
  </si>
  <si>
    <t>PORCENTAJE DE EJECUCIÓN</t>
  </si>
  <si>
    <t>EVIDENCIA</t>
  </si>
  <si>
    <t>OBSERVACIONES</t>
  </si>
  <si>
    <t>PLANEACIÓN ESTADÍSTICA</t>
  </si>
  <si>
    <r>
      <t xml:space="preserve">Elaborar un diagnóstico de la actividad estadística con los siguientes elementos:
</t>
    </r>
    <r>
      <rPr>
        <sz val="8"/>
        <color theme="1"/>
        <rFont val="Garamond"/>
        <family val="1"/>
      </rPr>
      <t>- Parte estratégica: Debe articularse con el direccionamiento estratégico de la entidad mediante los instrumentos de planeación y los sistemas de gestión institucional.
- Entorno institucional: Normatividad de la entidad, existencia de grupos de trabajo, manual de funciones e instancias de articulaciones entre entidades.
- Procesos y procedimientos que respaldan el desarrollo de la actividad estadística en el territorio.
- Planes, programas o proyectos de inversión con lo que se financian las actividades de fortalecimiento estadístico.
- Recursos: Financieros, humanos, físico y tecnológicos. 
- Estado de la implementación de los lineamientos, normas y estándares estadísticos para operaciones, registros e indicadores a partir de los inventarios (oferta, demanda, indicadores, registros administrativos).
- Satisfacción de los usuarios de información estadística o indicadores en la página web de la entidad.
- Identificar el problema central de la actividad estadística, sus efectos y causas (árbol de problemas y objetivos).
- Seguimiento y evaluación: Con la implementación de la parte estratégica, la entidad realiza el seguimiento a las actividades de fortalecimiento estadístico y evalúa los resultados y el impacto de las estrategias sobre el problema central, atendiendo a la dimensión “Evaluación de resultados” y “Control interno.
- Mejora continua: Establecer acciones de mejora para la producción, acceso y uso de las estadísticas y la administración y la gestión de los registros administrativos, atendiendo a la dimensión “Direccionamiento Estratégico y Planeación”, “Evaluación de resultados” y “Control interno”.
-  Identificar registros administrativos y operaciones estadísticas que tienen proceso de anonimización de las bases de datos en la SDG, para promover el acceso y aprovechamiento de la información estadística, respetando la confidencialidad de la información. 
- Desagregación geográfica en la producción de información estadística (implementación de los lineamientos).
- Operaciones estadísticas y registros administrativos que incluyeron lineamientos del enfoque diferencial e interseccional.  
- Operaciones estadísticas y registros administrativos que incluyeron lineamientos en materia de construcción de metadatos y estándares temáticos y geográficos.</t>
    </r>
  </si>
  <si>
    <t>FURAG</t>
  </si>
  <si>
    <t>PRIMERO</t>
  </si>
  <si>
    <t>Actualizar los inventarios de: 
- Operaciones estadísticas
- Registros administrativos
- Indicadores de gestión
- Indicadores que den cuenta de los ODS
- Indicadores para el seguimiento y evaluación de las políticas públicas
- Demandas de estadísticas no satisfechas</t>
  </si>
  <si>
    <t>SEGUNDO</t>
  </si>
  <si>
    <t>Llevar a cabo una capacitación sobre el proceso de producción de información estadística en el marco del Plan Institucional de Capacitaciones.</t>
  </si>
  <si>
    <t>PIC - PED</t>
  </si>
  <si>
    <t xml:space="preserve">Llevar a cabo la mesa técnica de Gestión de la Información Estadística, de acuerdo con la Resolución 1110 de 2024. </t>
  </si>
  <si>
    <t>Plan de Sostenibilidad MIPG 2026</t>
  </si>
  <si>
    <t>Identificar qué acuerdos para el intercambio de información tiene la entidad con otras entidades Distritales.</t>
  </si>
  <si>
    <t>PED</t>
  </si>
  <si>
    <t>Participar en eventos de estadística y documentar los avances en el Informe de Gestión de la Información Estadística</t>
  </si>
  <si>
    <t>CUARTO</t>
  </si>
  <si>
    <t>TERCERO</t>
  </si>
  <si>
    <t>FORTALECIMIENTO DE REGISTROS ADMINISTRATIVOS</t>
  </si>
  <si>
    <t>Elaborar informe que incluya: a) diagnóstico de calidad de un registro administrativo, b) el plan de fortalecimiento para mejorar el registro, c) aprovechamiento estadístico del registro, y d) Consolidación de base de datos de los registros administrativos</t>
  </si>
  <si>
    <t>Documentar un RRAA con: a) Ficha metodológica, b) Ficha técnica (metadato del registro administrativo), c) Manuales y/o guías para la recolección de datos, d) Diccionario de la base datos, e) Reglas de validación y consistencia de las bases de datos, f) Estrategia de difusión de la información del registro administrativo o documentación sobre el acceso a los microdatos (anonimizados y sin anonimizar).</t>
  </si>
  <si>
    <t>Elaborar un informe que describa los avances en materia de:
- Las bases de datos de los registros administrativos
- Las bases de datos anonimizadas de las operaciones estadísticas o registros administrativos
- Resultados de los indicadores ODS y de políticas públicas
- Ficha técnica de indicadores
- Resultados de los indicadores
- Indicadores o estadísticas agregadas georreferenciadas
- Resultados de indicadores con sus series históricas
- Ficha metodológica de operaciones estadísticas
- Documento metodológico de operaciones estadísticas
- Cuadros de salida y series históricas de las operaciones estadísticas
- Calendario de difusión
- Indicadores o estadísticas con desagregación geográfica
- Indicadores o estadísticas con desagregación temática o enfoque diferencial e interseccional
- Inventario de registros administrativos
- Inventario de operaciones estadísticas
- Diccionario de base de datos</t>
  </si>
  <si>
    <t>CALIDAD ESTADÍSTICA</t>
  </si>
  <si>
    <t>Aplicar instrumento de autoevaluación con los criterios de la norma técnica - NTCPE 1000 para adelantar actividades de auditoría sobre esta norma de calidad del proceso estadístico.</t>
  </si>
  <si>
    <t>Disponer para el público la documentación de información estadística, indicadores y registros administrativos en la página web de la SDG.</t>
  </si>
  <si>
    <t>Realizar un informe de acciones de mejora y recomendaciones:
- Procesos de producción de información estadística y registros administrativos 
- Difusión y el acceso de la información estadística y registros administrativos
- Niveles de desagregación en la producción estadística (lineamientos de desagregación geográfica en la producción de información estadística).</t>
  </si>
  <si>
    <t>Aplicar las encuestas de necesidades y satisfacción estadística a los grupos de valor, y elaborar informe de resultados</t>
  </si>
  <si>
    <t>TOTAL</t>
  </si>
  <si>
    <t>TOTAL ACTIVIDADES 2026</t>
  </si>
  <si>
    <t>PRIMER TRIMESTRE</t>
  </si>
  <si>
    <t>SEGUNDO TRIMESTRE</t>
  </si>
  <si>
    <t>TERCER TRIMESTRE</t>
  </si>
  <si>
    <t>CUARTO TRIMESTRE</t>
  </si>
  <si>
    <t>CANTIDAD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</si>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</sst>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22"/>
      <color theme="3" tint="9.9978637043366805E-2"/>
      <name val="Garamond"/>
      <family val="1"/>
    </font>
    <font>
      <b/>
      <sz val="22"/>
      <color theme="1"/>
      <name val="Garamond"/>
      <family val="1"/>
    </font>
    <font>
      <sz val="20"/>
      <color theme="0"/>
      <name val="Garamond"/>
      <family val="1"/>
    </font>
    <font>
      <b/>
      <sz val="14"/>
      <color theme="1"/>
      <name val="Garamond"/>
      <family val="1"/>
    </font>
    <font>
      <b/>
      <sz val="13"/>
      <color theme="0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sz val="8"/>
      <color theme="1"/>
      <name val="Garamond"/>
      <family val="1"/>
    </font>
    <font>
      <sz val="10"/>
      <color theme="4" tint="-0.499984740745262"/>
      <name val="Garamond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20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0" fontId="1" fillId="0" borderId="4" xfId="2" applyBorder="1"/>
    <xf numFmtId="0" fontId="1" fillId="0" borderId="0" xfId="2"/>
    <xf numFmtId="0" fontId="1" fillId="0" borderId="0" xfId="2" applyAlignment="1">
      <alignment horizontal="center" vertical="center"/>
    </xf>
    <xf numFmtId="0" fontId="1" fillId="0" borderId="5" xfId="2" applyBorder="1"/>
    <xf numFmtId="0" fontId="9" fillId="0" borderId="4" xfId="2" applyFont="1" applyBorder="1"/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9" fillId="0" borderId="5" xfId="2" applyFont="1" applyBorder="1"/>
    <xf numFmtId="0" fontId="9" fillId="0" borderId="0" xfId="2" applyFont="1"/>
    <xf numFmtId="0" fontId="4" fillId="0" borderId="4" xfId="2" applyFont="1" applyBorder="1"/>
    <xf numFmtId="0" fontId="11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vertical="center" wrapText="1"/>
    </xf>
    <xf numFmtId="0" fontId="12" fillId="0" borderId="11" xfId="2" applyFont="1" applyBorder="1" applyAlignment="1">
      <alignment horizontal="center" vertical="center" wrapText="1"/>
    </xf>
    <xf numFmtId="9" fontId="4" fillId="0" borderId="11" xfId="2" applyNumberFormat="1" applyFont="1" applyBorder="1" applyAlignment="1">
      <alignment horizontal="center" vertical="center" wrapText="1"/>
    </xf>
    <xf numFmtId="0" fontId="12" fillId="0" borderId="12" xfId="2" applyFont="1" applyBorder="1" applyAlignment="1">
      <alignment horizontal="left" vertical="center" wrapText="1"/>
    </xf>
    <xf numFmtId="0" fontId="4" fillId="0" borderId="5" xfId="2" applyFont="1" applyBorder="1"/>
    <xf numFmtId="0" fontId="12" fillId="0" borderId="11" xfId="2" applyFont="1" applyBorder="1" applyAlignment="1">
      <alignment horizontal="justify" vertical="center" wrapText="1"/>
    </xf>
    <xf numFmtId="0" fontId="12" fillId="0" borderId="12" xfId="2" applyFont="1" applyBorder="1" applyAlignment="1">
      <alignment vertical="center" wrapText="1"/>
    </xf>
    <xf numFmtId="0" fontId="12" fillId="0" borderId="12" xfId="2" applyFont="1" applyBorder="1" applyAlignment="1">
      <alignment horizontal="center" vertical="center" wrapText="1"/>
    </xf>
    <xf numFmtId="46" fontId="4" fillId="0" borderId="11" xfId="2" applyNumberFormat="1" applyFont="1" applyBorder="1" applyAlignment="1">
      <alignment horizontal="center" vertical="center" wrapText="1"/>
    </xf>
    <xf numFmtId="0" fontId="12" fillId="0" borderId="11" xfId="2" applyFont="1" applyBorder="1" applyAlignment="1">
      <alignment wrapText="1"/>
    </xf>
    <xf numFmtId="0" fontId="12" fillId="0" borderId="12" xfId="2" applyFont="1" applyBorder="1" applyAlignment="1">
      <alignment wrapText="1"/>
    </xf>
    <xf numFmtId="0" fontId="12" fillId="0" borderId="15" xfId="2" applyFont="1" applyBorder="1" applyAlignment="1">
      <alignment vertical="center" wrapText="1"/>
    </xf>
    <xf numFmtId="0" fontId="12" fillId="0" borderId="15" xfId="2" applyFont="1" applyBorder="1" applyAlignment="1">
      <alignment horizontal="center" vertical="center" wrapText="1"/>
    </xf>
    <xf numFmtId="9" fontId="14" fillId="0" borderId="15" xfId="2" applyNumberFormat="1" applyFont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9" fontId="17" fillId="2" borderId="2" xfId="2" applyNumberFormat="1" applyFont="1" applyFill="1" applyBorder="1" applyAlignment="1">
      <alignment horizontal="center" vertical="center"/>
    </xf>
    <xf numFmtId="0" fontId="3" fillId="2" borderId="2" xfId="2" applyFont="1" applyFill="1" applyBorder="1"/>
    <xf numFmtId="0" fontId="3" fillId="2" borderId="3" xfId="2" applyFont="1" applyFill="1" applyBorder="1"/>
    <xf numFmtId="0" fontId="4" fillId="0" borderId="17" xfId="2" applyFont="1" applyBorder="1"/>
    <xf numFmtId="0" fontId="4" fillId="0" borderId="18" xfId="2" applyFont="1" applyBorder="1"/>
    <xf numFmtId="0" fontId="4" fillId="0" borderId="19" xfId="2" applyFont="1" applyBorder="1"/>
    <xf numFmtId="0" fontId="13" fillId="0" borderId="0" xfId="2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9" fontId="0" fillId="0" borderId="20" xfId="1" applyFont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9" fontId="0" fillId="4" borderId="20" xfId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</cellXfs>
  <cellStyles count="4">
    <cellStyle name="Hipervínculo 2" xfId="3" xr:uid="{D67E3F4B-876C-4342-9FCF-933D02A55602}"/>
    <cellStyle name="Normal" xfId="0" builtinId="0"/>
    <cellStyle name="Normal 8" xfId="2" xr:uid="{A3A1B961-7762-416A-95FA-F2955A3334E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179295</xdr:rowOff>
    </xdr:from>
    <xdr:to>
      <xdr:col>3</xdr:col>
      <xdr:colOff>526678</xdr:colOff>
      <xdr:row>1</xdr:row>
      <xdr:rowOff>1005573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27D75F-C803-43B6-B129-BC26AC7A9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293595"/>
          <a:ext cx="2317377" cy="82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1399569</xdr:colOff>
      <xdr:row>1</xdr:row>
      <xdr:rowOff>285751</xdr:rowOff>
    </xdr:from>
    <xdr:to>
      <xdr:col>11</xdr:col>
      <xdr:colOff>104774</xdr:colOff>
      <xdr:row>1</xdr:row>
      <xdr:rowOff>857006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96E6CF-58CD-4359-9126-5294689A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5869" y="400051"/>
          <a:ext cx="1972280" cy="571255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59530</xdr:colOff>
      <xdr:row>1</xdr:row>
      <xdr:rowOff>147454</xdr:rowOff>
    </xdr:from>
    <xdr:to>
      <xdr:col>10</xdr:col>
      <xdr:colOff>1346031</xdr:colOff>
      <xdr:row>1</xdr:row>
      <xdr:rowOff>963887</xdr:rowOff>
    </xdr:to>
    <xdr:pic>
      <xdr:nvPicPr>
        <xdr:cNvPr id="4" name="Imagen 3" descr="Imagen que contiene firmar, calle, verde, sostener&#10;&#10;Descripción generada automáticamente">
          <a:extLst>
            <a:ext uri="{FF2B5EF4-FFF2-40B4-BE49-F238E27FC236}">
              <a16:creationId xmlns:a16="http://schemas.microsoft.com/office/drawing/2014/main" id="{AA6F3A19-5227-4D34-A2F9-18A00882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75830" y="261754"/>
          <a:ext cx="1286501" cy="816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amarquez/AppData/Local/Microsoft/Windows/Temporary%20Internet%20Files/Content.Outlook/81WVDZRR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3143-57BA-4E93-98EF-7C710AB658F2}">
  <dimension ref="B1:M23"/>
  <sheetViews>
    <sheetView tabSelected="1" topLeftCell="A13" zoomScale="85" zoomScaleNormal="85" workbookViewId="0">
      <selection activeCell="E15" sqref="E15"/>
    </sheetView>
  </sheetViews>
  <sheetFormatPr baseColWidth="10" defaultColWidth="11.5703125" defaultRowHeight="15" x14ac:dyDescent="0.25"/>
  <cols>
    <col min="1" max="2" width="1.85546875" style="1" customWidth="1"/>
    <col min="3" max="3" width="25.7109375" style="2" customWidth="1"/>
    <col min="4" max="4" width="8.7109375" style="3" customWidth="1"/>
    <col min="5" max="5" width="84" style="4" customWidth="1"/>
    <col min="6" max="6" width="30.7109375" style="5" customWidth="1"/>
    <col min="7" max="7" width="25" style="6" customWidth="1"/>
    <col min="8" max="8" width="20.7109375" style="2" customWidth="1"/>
    <col min="9" max="9" width="20.7109375" style="1" customWidth="1"/>
    <col min="10" max="10" width="22.42578125" style="1" customWidth="1"/>
    <col min="11" max="11" width="49" style="1" customWidth="1"/>
    <col min="12" max="12" width="2.42578125" style="1" customWidth="1"/>
    <col min="13" max="13" width="3.140625" style="1" customWidth="1"/>
    <col min="14" max="16384" width="11.5703125" style="1"/>
  </cols>
  <sheetData>
    <row r="1" spans="2:13" ht="9" customHeight="1" thickBot="1" x14ac:dyDescent="0.3"/>
    <row r="2" spans="2:13" ht="100.5" customHeight="1" thickBot="1" x14ac:dyDescent="0.3">
      <c r="B2" s="57"/>
      <c r="C2" s="58"/>
      <c r="D2" s="59"/>
      <c r="E2" s="60" t="s">
        <v>0</v>
      </c>
      <c r="F2" s="61"/>
      <c r="G2" s="61"/>
      <c r="H2" s="61"/>
      <c r="I2" s="61"/>
      <c r="J2" s="62"/>
      <c r="K2" s="63"/>
      <c r="L2" s="64"/>
      <c r="M2" s="7"/>
    </row>
    <row r="3" spans="2:13" s="9" customFormat="1" ht="12" customHeight="1" x14ac:dyDescent="0.25">
      <c r="B3" s="8"/>
      <c r="H3" s="10"/>
      <c r="L3" s="11"/>
    </row>
    <row r="4" spans="2:13" s="9" customFormat="1" ht="12" customHeight="1" x14ac:dyDescent="0.25">
      <c r="B4" s="8"/>
      <c r="H4" s="10"/>
      <c r="L4" s="11"/>
    </row>
    <row r="5" spans="2:13" s="9" customFormat="1" ht="12" customHeight="1" thickBot="1" x14ac:dyDescent="0.3">
      <c r="B5" s="8"/>
      <c r="H5" s="10"/>
      <c r="L5" s="11"/>
    </row>
    <row r="6" spans="2:13" s="18" customFormat="1" ht="81" customHeight="1" thickBot="1" x14ac:dyDescent="0.35">
      <c r="B6" s="12"/>
      <c r="C6" s="13" t="s">
        <v>1</v>
      </c>
      <c r="D6" s="14" t="s">
        <v>2</v>
      </c>
      <c r="E6" s="14" t="s">
        <v>3</v>
      </c>
      <c r="F6" s="15" t="s">
        <v>4</v>
      </c>
      <c r="G6" s="14" t="s">
        <v>5</v>
      </c>
      <c r="H6" s="14" t="s">
        <v>6</v>
      </c>
      <c r="I6" s="14" t="s">
        <v>7</v>
      </c>
      <c r="J6" s="14" t="s">
        <v>8</v>
      </c>
      <c r="K6" s="16" t="s">
        <v>9</v>
      </c>
      <c r="L6" s="17"/>
    </row>
    <row r="7" spans="2:13" ht="345.75" customHeight="1" x14ac:dyDescent="0.25">
      <c r="B7" s="19"/>
      <c r="C7" s="65" t="s">
        <v>10</v>
      </c>
      <c r="D7" s="20">
        <v>1</v>
      </c>
      <c r="E7" s="21" t="s">
        <v>11</v>
      </c>
      <c r="F7" s="22" t="s">
        <v>12</v>
      </c>
      <c r="G7" s="22" t="s">
        <v>13</v>
      </c>
      <c r="H7" s="22"/>
      <c r="I7" s="23"/>
      <c r="J7" s="22"/>
      <c r="K7" s="24"/>
      <c r="L7" s="25"/>
    </row>
    <row r="8" spans="2:13" ht="96.75" customHeight="1" x14ac:dyDescent="0.25">
      <c r="B8" s="19"/>
      <c r="C8" s="66"/>
      <c r="D8" s="20">
        <f>D7+1</f>
        <v>2</v>
      </c>
      <c r="E8" s="26" t="s">
        <v>14</v>
      </c>
      <c r="F8" s="22" t="s">
        <v>12</v>
      </c>
      <c r="G8" s="22" t="s">
        <v>15</v>
      </c>
      <c r="H8" s="22"/>
      <c r="I8" s="23"/>
      <c r="J8" s="22"/>
      <c r="K8" s="24"/>
      <c r="L8" s="25"/>
    </row>
    <row r="9" spans="2:13" ht="42" customHeight="1" x14ac:dyDescent="0.25">
      <c r="B9" s="19"/>
      <c r="C9" s="66"/>
      <c r="D9" s="20">
        <f t="shared" ref="D9:D20" si="0">D8+1</f>
        <v>3</v>
      </c>
      <c r="E9" s="21" t="s">
        <v>16</v>
      </c>
      <c r="F9" s="22" t="s">
        <v>17</v>
      </c>
      <c r="G9" s="22" t="s">
        <v>15</v>
      </c>
      <c r="H9" s="22"/>
      <c r="I9" s="23"/>
      <c r="J9" s="22"/>
      <c r="K9" s="24"/>
      <c r="L9" s="25"/>
    </row>
    <row r="10" spans="2:13" ht="42" customHeight="1" x14ac:dyDescent="0.25">
      <c r="B10" s="19"/>
      <c r="C10" s="66"/>
      <c r="D10" s="20">
        <f t="shared" si="0"/>
        <v>4</v>
      </c>
      <c r="E10" s="21" t="s">
        <v>18</v>
      </c>
      <c r="F10" s="22" t="s">
        <v>19</v>
      </c>
      <c r="G10" s="22" t="s">
        <v>13</v>
      </c>
      <c r="H10" s="22"/>
      <c r="I10" s="23"/>
      <c r="J10" s="22"/>
      <c r="K10" s="24"/>
      <c r="L10" s="25"/>
    </row>
    <row r="11" spans="2:13" ht="42" customHeight="1" x14ac:dyDescent="0.25">
      <c r="B11" s="19"/>
      <c r="C11" s="66"/>
      <c r="D11" s="20">
        <f t="shared" si="0"/>
        <v>5</v>
      </c>
      <c r="E11" s="21" t="s">
        <v>20</v>
      </c>
      <c r="F11" s="22" t="s">
        <v>21</v>
      </c>
      <c r="G11" s="22" t="s">
        <v>15</v>
      </c>
      <c r="H11" s="22"/>
      <c r="I11" s="23"/>
      <c r="J11" s="22"/>
      <c r="K11" s="24"/>
      <c r="L11" s="25"/>
    </row>
    <row r="12" spans="2:13" ht="42" customHeight="1" x14ac:dyDescent="0.25">
      <c r="B12" s="19"/>
      <c r="C12" s="66"/>
      <c r="D12" s="20">
        <f t="shared" si="0"/>
        <v>6</v>
      </c>
      <c r="E12" s="21" t="s">
        <v>22</v>
      </c>
      <c r="F12" s="22" t="s">
        <v>21</v>
      </c>
      <c r="G12" s="22" t="s">
        <v>23</v>
      </c>
      <c r="H12" s="22"/>
      <c r="I12" s="23"/>
      <c r="J12" s="22"/>
      <c r="K12" s="24"/>
      <c r="L12" s="25"/>
    </row>
    <row r="13" spans="2:13" ht="47.25" customHeight="1" x14ac:dyDescent="0.25">
      <c r="B13" s="19"/>
      <c r="C13" s="66"/>
      <c r="D13" s="20">
        <f t="shared" si="0"/>
        <v>7</v>
      </c>
      <c r="E13" s="21" t="s">
        <v>18</v>
      </c>
      <c r="F13" s="22" t="s">
        <v>19</v>
      </c>
      <c r="G13" s="22" t="s">
        <v>24</v>
      </c>
      <c r="H13" s="22"/>
      <c r="I13" s="23"/>
      <c r="J13" s="22"/>
      <c r="K13" s="27"/>
      <c r="L13" s="25"/>
    </row>
    <row r="14" spans="2:13" ht="74.25" customHeight="1" x14ac:dyDescent="0.25">
      <c r="B14" s="19"/>
      <c r="C14" s="66" t="s">
        <v>25</v>
      </c>
      <c r="D14" s="20">
        <f t="shared" si="0"/>
        <v>8</v>
      </c>
      <c r="E14" s="21" t="s">
        <v>26</v>
      </c>
      <c r="F14" s="22" t="s">
        <v>12</v>
      </c>
      <c r="G14" s="22" t="s">
        <v>24</v>
      </c>
      <c r="H14" s="22"/>
      <c r="I14" s="23"/>
      <c r="J14" s="22"/>
      <c r="K14" s="27"/>
      <c r="L14" s="25"/>
    </row>
    <row r="15" spans="2:13" ht="78" customHeight="1" x14ac:dyDescent="0.25">
      <c r="B15" s="19"/>
      <c r="C15" s="66"/>
      <c r="D15" s="20">
        <f t="shared" si="0"/>
        <v>9</v>
      </c>
      <c r="E15" s="21" t="s">
        <v>27</v>
      </c>
      <c r="F15" s="22" t="s">
        <v>12</v>
      </c>
      <c r="G15" s="22" t="s">
        <v>24</v>
      </c>
      <c r="H15" s="22"/>
      <c r="I15" s="23"/>
      <c r="J15" s="22"/>
      <c r="K15" s="28"/>
      <c r="L15" s="25"/>
    </row>
    <row r="16" spans="2:13" ht="219.75" customHeight="1" x14ac:dyDescent="0.25">
      <c r="B16" s="19"/>
      <c r="C16" s="66"/>
      <c r="D16" s="20">
        <f t="shared" si="0"/>
        <v>10</v>
      </c>
      <c r="E16" s="21" t="s">
        <v>28</v>
      </c>
      <c r="F16" s="22" t="s">
        <v>12</v>
      </c>
      <c r="G16" s="22" t="s">
        <v>23</v>
      </c>
      <c r="H16" s="29"/>
      <c r="I16" s="23"/>
      <c r="J16" s="30"/>
      <c r="K16" s="31"/>
      <c r="L16" s="25"/>
    </row>
    <row r="17" spans="2:12" ht="59.25" customHeight="1" x14ac:dyDescent="0.25">
      <c r="B17" s="19"/>
      <c r="C17" s="66" t="s">
        <v>29</v>
      </c>
      <c r="D17" s="20">
        <f t="shared" si="0"/>
        <v>11</v>
      </c>
      <c r="E17" s="21" t="s">
        <v>30</v>
      </c>
      <c r="F17" s="22" t="s">
        <v>12</v>
      </c>
      <c r="G17" s="22" t="s">
        <v>13</v>
      </c>
      <c r="H17" s="29"/>
      <c r="I17" s="23"/>
      <c r="J17" s="30"/>
      <c r="K17" s="31"/>
      <c r="L17" s="25"/>
    </row>
    <row r="18" spans="2:12" ht="59.25" customHeight="1" x14ac:dyDescent="0.25">
      <c r="B18" s="19"/>
      <c r="C18" s="66"/>
      <c r="D18" s="20">
        <f t="shared" si="0"/>
        <v>12</v>
      </c>
      <c r="E18" s="21" t="s">
        <v>31</v>
      </c>
      <c r="F18" s="22" t="s">
        <v>12</v>
      </c>
      <c r="G18" s="22" t="s">
        <v>23</v>
      </c>
      <c r="H18" s="29"/>
      <c r="I18" s="23"/>
      <c r="J18" s="30"/>
      <c r="K18" s="28"/>
      <c r="L18" s="25"/>
    </row>
    <row r="19" spans="2:12" ht="87" customHeight="1" x14ac:dyDescent="0.25">
      <c r="B19" s="19"/>
      <c r="C19" s="66"/>
      <c r="D19" s="20">
        <f t="shared" si="0"/>
        <v>13</v>
      </c>
      <c r="E19" s="21" t="s">
        <v>32</v>
      </c>
      <c r="F19" s="22" t="s">
        <v>12</v>
      </c>
      <c r="G19" s="22" t="s">
        <v>23</v>
      </c>
      <c r="H19" s="29"/>
      <c r="I19" s="23"/>
      <c r="J19" s="30"/>
      <c r="K19" s="31"/>
      <c r="L19" s="25"/>
    </row>
    <row r="20" spans="2:12" ht="59.25" customHeight="1" thickBot="1" x14ac:dyDescent="0.3">
      <c r="B20" s="19"/>
      <c r="C20" s="67"/>
      <c r="D20" s="20">
        <f t="shared" si="0"/>
        <v>14</v>
      </c>
      <c r="E20" s="32" t="s">
        <v>33</v>
      </c>
      <c r="F20" s="33" t="s">
        <v>12</v>
      </c>
      <c r="G20" s="33" t="s">
        <v>24</v>
      </c>
      <c r="H20" s="33"/>
      <c r="I20" s="34"/>
      <c r="J20" s="35"/>
      <c r="K20" s="36"/>
      <c r="L20" s="25"/>
    </row>
    <row r="21" spans="2:12" ht="59.25" customHeight="1" thickBot="1" x14ac:dyDescent="0.3">
      <c r="B21" s="19"/>
      <c r="C21" s="54" t="s">
        <v>34</v>
      </c>
      <c r="D21" s="55"/>
      <c r="E21" s="55"/>
      <c r="F21" s="55"/>
      <c r="G21" s="55"/>
      <c r="H21" s="55"/>
      <c r="I21" s="37" t="e">
        <f>AVERAGE(I7:I20)</f>
        <v>#DIV/0!</v>
      </c>
      <c r="J21" s="38"/>
      <c r="K21" s="39"/>
      <c r="L21" s="25"/>
    </row>
    <row r="22" spans="2:12" ht="102" customHeight="1" thickBot="1" x14ac:dyDescent="0.3">
      <c r="B22" s="40"/>
      <c r="C22" s="56"/>
      <c r="D22" s="56"/>
      <c r="E22" s="56"/>
      <c r="F22" s="56"/>
      <c r="G22" s="56"/>
      <c r="H22" s="56"/>
      <c r="I22" s="56"/>
      <c r="J22" s="56"/>
      <c r="K22" s="41"/>
      <c r="L22" s="42"/>
    </row>
    <row r="23" spans="2:12" x14ac:dyDescent="0.25">
      <c r="E23" s="43"/>
    </row>
  </sheetData>
  <protectedRanges>
    <protectedRange sqref="I20:I21" name="Planeacion_1"/>
    <protectedRange sqref="I7:I15 H16:I19" name="Planeacion_1_1_1"/>
    <protectedRange sqref="J8:J13" name="Planeacion_1_1_2"/>
    <protectedRange sqref="K13" name="Planeacion_2"/>
  </protectedRanges>
  <mergeCells count="8">
    <mergeCell ref="C21:H21"/>
    <mergeCell ref="C22:J22"/>
    <mergeCell ref="B2:D2"/>
    <mergeCell ref="E2:J2"/>
    <mergeCell ref="K2:L2"/>
    <mergeCell ref="C7:C13"/>
    <mergeCell ref="C14:C16"/>
    <mergeCell ref="C17:C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80C9-2618-4A6E-BC81-5A0E008CB25B}">
  <dimension ref="B2:D7"/>
  <sheetViews>
    <sheetView workbookViewId="0">
      <selection activeCell="G21" sqref="G21"/>
    </sheetView>
  </sheetViews>
  <sheetFormatPr baseColWidth="10" defaultRowHeight="15" x14ac:dyDescent="0.25"/>
  <cols>
    <col min="2" max="2" width="29.7109375" customWidth="1"/>
    <col min="3" max="3" width="17.28515625" style="45" customWidth="1"/>
    <col min="4" max="4" width="20.140625" style="45" customWidth="1"/>
  </cols>
  <sheetData>
    <row r="2" spans="2:4" s="47" customFormat="1" ht="33.75" customHeight="1" x14ac:dyDescent="0.25">
      <c r="B2" s="50"/>
      <c r="C2" s="48" t="s">
        <v>40</v>
      </c>
      <c r="D2" s="48" t="s">
        <v>41</v>
      </c>
    </row>
    <row r="3" spans="2:4" s="47" customFormat="1" ht="33.75" customHeight="1" x14ac:dyDescent="0.25">
      <c r="B3" s="51" t="s">
        <v>35</v>
      </c>
      <c r="C3" s="52">
        <v>14</v>
      </c>
      <c r="D3" s="53">
        <f>C3/C3</f>
        <v>1</v>
      </c>
    </row>
    <row r="4" spans="2:4" s="47" customFormat="1" ht="33.75" customHeight="1" x14ac:dyDescent="0.25">
      <c r="B4" s="46" t="s">
        <v>36</v>
      </c>
      <c r="C4" s="44">
        <v>3</v>
      </c>
      <c r="D4" s="49">
        <f>C4/$C$3</f>
        <v>0.21428571428571427</v>
      </c>
    </row>
    <row r="5" spans="2:4" s="47" customFormat="1" ht="33.75" customHeight="1" x14ac:dyDescent="0.25">
      <c r="B5" s="46" t="s">
        <v>37</v>
      </c>
      <c r="C5" s="44">
        <v>3</v>
      </c>
      <c r="D5" s="49">
        <f>C5/$C$3</f>
        <v>0.21428571428571427</v>
      </c>
    </row>
    <row r="6" spans="2:4" s="47" customFormat="1" ht="33.75" customHeight="1" x14ac:dyDescent="0.25">
      <c r="B6" s="46" t="s">
        <v>38</v>
      </c>
      <c r="C6" s="44">
        <v>4</v>
      </c>
      <c r="D6" s="49">
        <f>C6/$C$3</f>
        <v>0.2857142857142857</v>
      </c>
    </row>
    <row r="7" spans="2:4" s="47" customFormat="1" ht="33.75" customHeight="1" x14ac:dyDescent="0.25">
      <c r="B7" s="46" t="s">
        <v>39</v>
      </c>
      <c r="C7" s="44">
        <v>4</v>
      </c>
      <c r="D7" s="49">
        <f>C7/$C$3</f>
        <v>0.2857142857142857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PGIE</vt:lpstr>
      <vt:lpstr>Resumen 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Alexandra Zambrano Rocha</dc:creator>
  <cp:lastModifiedBy>Diana Alexandra Zambrano Rocha</cp:lastModifiedBy>
  <dcterms:created xsi:type="dcterms:W3CDTF">2025-10-27T20:17:56Z</dcterms:created>
  <dcterms:modified xsi:type="dcterms:W3CDTF">2026-01-15T11:59:27Z</dcterms:modified>
</cp:coreProperties>
</file>