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cumentos\00 SECRETARIA GOBIERNO DISTRITAL\05 OAP\2026\07 Comités\"/>
    </mc:Choice>
  </mc:AlternateContent>
  <xr:revisionPtr revIDLastSave="0" documentId="8_{3F6FC384-D6F0-4B0D-848A-8CBB24B2BCBC}" xr6:coauthVersionLast="47" xr6:coauthVersionMax="47" xr10:uidLastSave="{00000000-0000-0000-0000-000000000000}"/>
  <bookViews>
    <workbookView xWindow="-120" yWindow="-120" windowWidth="29040" windowHeight="15720" xr2:uid="{198C0177-4743-4E4F-94F0-EDFA60A30D76}"/>
  </bookViews>
  <sheets>
    <sheet name="Plan de Acción GESCOINN" sheetId="1" r:id="rId1"/>
    <sheet name="Resumen trimestral" sheetId="2" r:id="rId2"/>
  </sheets>
  <externalReferences>
    <externalReference r:id="rId3"/>
    <externalReference r:id="rId4"/>
  </externalReferences>
  <definedNames>
    <definedName name="_xlnm._FilterDatabase" localSheetId="0" hidden="1">'Plan de Acción GESCOINN'!$C$6:$K$30</definedName>
    <definedName name="Acciones_Categoría_3" localSheetId="0">'[1]Ponderaciones y parámetros'!$K$6:$N$6</definedName>
    <definedName name="Acciones_Categoría_3">'[2]Ponderaciones y parámetros'!$K$6:$N$6</definedName>
    <definedName name="Nombre" localSheetId="0">#REF!</definedName>
    <definedName name="Nombre" localSheetId="1">#REF!</definedName>
    <definedName name="Nombre">#REF!</definedName>
    <definedName name="Simulador" localSheetId="0">[1]Listas!$B$2:$B$4</definedName>
    <definedName name="Simulador">[2]Listas!$B$2:$B$4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6" i="2"/>
  <c r="D5" i="2"/>
  <c r="D4" i="2"/>
  <c r="D3" i="2"/>
  <c r="I30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</calcChain>
</file>

<file path=xl/sharedStrings.xml><?xml version="1.0" encoding="utf-8"?>
<sst xmlns="http://schemas.openxmlformats.org/spreadsheetml/2006/main" count="91" uniqueCount="59">
  <si>
    <t>PLAN DE ACCIÓN PARA EL FORTALECIMIENTO DE LA 
POLÍTICA DE GESTIÓN DEL CONOCIMIENTO Y LA INNOVACIÓN
VIGENCIA 2026</t>
  </si>
  <si>
    <t xml:space="preserve">EJES / COMPONENTES DE LA RUTA DE IMPLEMENTACION </t>
  </si>
  <si>
    <t>#</t>
  </si>
  <si>
    <t>ACTIVIDADES</t>
  </si>
  <si>
    <t>RELACIÓN PLANES Y OTROS COMPROMISOS SDG O DISTRITO</t>
  </si>
  <si>
    <t>TRIMESTRE A CUMPLIR</t>
  </si>
  <si>
    <t xml:space="preserve">ESTADO DE LA ACTIVIDAD </t>
  </si>
  <si>
    <t>PORCENTAJE DE EJECUCIÓN</t>
  </si>
  <si>
    <t>EVIDENCIA</t>
  </si>
  <si>
    <t>OBSERVACIONES</t>
  </si>
  <si>
    <t xml:space="preserve">DIAGNÓSTICO Y  PLANIFICACIÓN ESTRATÉGICA DE LA GESTIÓN DE CONOCIMIENTO E INNOVACIÓN  </t>
  </si>
  <si>
    <t>Elaborar informe de Preservación de Conocimiento, con corte a diciembre de 2025 y publicarlo en la intranet.</t>
  </si>
  <si>
    <t>Control de mapa de riesgos</t>
  </si>
  <si>
    <t>PRIMERO</t>
  </si>
  <si>
    <t>Desarrollar (1) mesa técnica de la política Gestión del Conocimiento y la Innovación acorde a lo establecido en la Resolución 1110 de 2024 - seguimiento a la ejecución</t>
  </si>
  <si>
    <t>Plan de Sostenibilidad MIPG 2026</t>
  </si>
  <si>
    <t>SEGUNDO</t>
  </si>
  <si>
    <t>Elaborar informe de Preservación de Conocimiento, con corte a junio de 2026 y publicarlo en la intranet.</t>
  </si>
  <si>
    <t>TERCERO</t>
  </si>
  <si>
    <t>CUARTO</t>
  </si>
  <si>
    <t>Elaborar un (1) informe sobre el avance de ejecución del Plan de acción para el fortalecimiento de la Política de Gestión del Conocimiento y la Innovación - GESCOINN</t>
  </si>
  <si>
    <t>Plan de Gestión 2026</t>
  </si>
  <si>
    <t xml:space="preserve">HERRAMIENTAS DE APROPIACIÓN Y ANALÍTICA PÚBLICA  </t>
  </si>
  <si>
    <t>Elaborar Informe del Score de Analítica 2025 y Diagnóstico de analítica 2026</t>
  </si>
  <si>
    <t>Planes de Analítica</t>
  </si>
  <si>
    <t>Elaborar y ejecutar Planes de trabajo de analítica por dependencias del nivel central</t>
  </si>
  <si>
    <t>Llevar a cabo sesiones de socialización de lineamientos relacionados con Analítica pública y Gestión de la Información Estadística</t>
  </si>
  <si>
    <t>Plan Institucional de Capacitación PIC 2026</t>
  </si>
  <si>
    <t>Elaborar un Informe del estado de las herramientas de uso y apropiación del conocimiento (incluya repositorios de información, tableros PowerBI y otros)</t>
  </si>
  <si>
    <t>FURAG</t>
  </si>
  <si>
    <t>Llevar a cabo acciones de aprendizaje basadas en problemas o proyectos, de acuerdo con las necesidades de conocimiento de las dependencias priorizadas, y evaluar los resultados y toma acciones de mejora. "Estrategia PowerBI - empezando desde cero"</t>
  </si>
  <si>
    <t>Actualización de los inventarios de Tableros PowerBI y otras herramientas de visualización de la OAP y/o de dependencias que lo soliciten</t>
  </si>
  <si>
    <t>Ninguno</t>
  </si>
  <si>
    <t>SABER INNOVAR PARA LA VIDA</t>
  </si>
  <si>
    <t>Elaborar Informe de Observatorios del tercer cuatrimestre de 2025, en cumplimiento de la Resolución 0949 de 2022 y Resolución 0839 de 2023.</t>
  </si>
  <si>
    <t xml:space="preserve"> Resolución 0949 de 2022 y Resolución 0839 de 2023</t>
  </si>
  <si>
    <t>Elaborar Informe de Observatorios del primer semestre de 2026</t>
  </si>
  <si>
    <t>Resolución de Observatorios 2025</t>
  </si>
  <si>
    <t>Elaborar informe del cuarto trimestre de 2025 del Inventario de Publicaciones según Circular 008 de 2021 de SDP.</t>
  </si>
  <si>
    <t>Circular 008 de 2021 de SDP</t>
  </si>
  <si>
    <t>Elaborar informe del primer trimestre de 2026 del Inventario de Publicaciones según Circular 008 de 2021 de SDP.</t>
  </si>
  <si>
    <t>Elaborar informe del segundo trimestre de 2026 del Inventario de Publicaciones según Circular 008 de 2021 de SDP.</t>
  </si>
  <si>
    <t>Elaborar informe del tercer trimestre de 2026 del Inventario de Publicaciones según Circular 008 de 2021 de SDP.</t>
  </si>
  <si>
    <t>Realizar mesas de trabajo con dependencias del nivel central para documentar las innovaciones desarrolladas en la vigencia anterior (retroalimentación de los documentos "Formato captura de ideas, retos y soluciones de innovación" ajuste, evaluación e informe sobre la evaluación)</t>
  </si>
  <si>
    <t>Informe de seguimiento a los planes de innovacion de las alcaldias locales, de acuerdo con la Circular 015 de 2023 Unidades de Innovación en Alcaldías Locales:  Creación y consolidación de la información de los actores que conforman las unidades de innovación, nivel de madurez, cumplimiento planes de innovación.</t>
  </si>
  <si>
    <t>Circular 015 de 2023</t>
  </si>
  <si>
    <t>CULTURA DE COMPARTIR, COMUNICAR Y TRANSFORMAR</t>
  </si>
  <si>
    <t>Llevar a cabo las charlas de Gestión de Conocimiento e Innovación, de acuerdo con el Plan Institucional de Capacitación 2026.</t>
  </si>
  <si>
    <t>Actualizar el Banco de Buenas Prácticas AGORA, llevar a cabo actividades de seguimiento y documentarlas, así como capturar nuevas buenas prácticas, y elaborar informe de Buenas Prácticas 2026</t>
  </si>
  <si>
    <t>Actualizar los Mapas de Conocimiento estratégico, explícito y tácito. Elaborar informe de necesidades de formación a partir del resultado de los mapas de conocimiento.</t>
  </si>
  <si>
    <t>Contar con documentación de la memoria institucional mediante encuestas y/o entrevistas de servidores publicos de la entidad, que incluya la indagación sobre prevención del riesgo de fuga de capital intelectual de acuerdo con el Manual de Gestión de Conocimiento.</t>
  </si>
  <si>
    <t xml:space="preserve">TOTAL </t>
  </si>
  <si>
    <t>CANTIDAD</t>
  </si>
  <si>
    <t>PORCENTAJE</t>
  </si>
  <si>
    <t>TOTAL ACTIVIDADES 2026</t>
  </si>
  <si>
    <t>PRIMER TRIMESTRE</t>
  </si>
  <si>
    <t>SEGUNDO TRIMESTRE</t>
  </si>
  <si>
    <t>TERCER TRIMESTRE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</si>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</sst>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7"/>
      <color theme="1"/>
      <name val="Garamond"/>
      <family val="1"/>
    </font>
    <font>
      <b/>
      <sz val="22"/>
      <color theme="3" tint="-0.499984740745262"/>
      <name val="Garamond"/>
      <family val="1"/>
    </font>
    <font>
      <sz val="11"/>
      <name val="Garamond"/>
      <family val="1"/>
    </font>
    <font>
      <sz val="7"/>
      <name val="Garamond"/>
      <family val="1"/>
    </font>
    <font>
      <b/>
      <sz val="13"/>
      <color theme="0"/>
      <name val="Garamond"/>
      <family val="1"/>
    </font>
    <font>
      <b/>
      <sz val="10"/>
      <color rgb="FF00000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u/>
      <sz val="11"/>
      <color rgb="FF0000FF"/>
      <name val="Calibri"/>
      <family val="2"/>
      <scheme val="minor"/>
    </font>
    <font>
      <u/>
      <sz val="7"/>
      <color rgb="FF0000FF"/>
      <name val="Calibri"/>
      <family val="2"/>
      <scheme val="minor"/>
    </font>
    <font>
      <sz val="7"/>
      <color rgb="FF0000FF"/>
      <name val="Calibri"/>
      <family val="2"/>
      <scheme val="minor"/>
    </font>
    <font>
      <sz val="10"/>
      <name val="Garamond"/>
      <family val="1"/>
    </font>
    <font>
      <b/>
      <sz val="20"/>
      <color theme="0"/>
      <name val="Garamond"/>
      <family val="1"/>
    </font>
    <font>
      <sz val="11"/>
      <color theme="0"/>
      <name val="Garamond"/>
      <family val="1"/>
    </font>
    <font>
      <u/>
      <sz val="7"/>
      <color theme="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hair">
        <color rgb="FF002060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rgb="FF002060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/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hair">
        <color rgb="FF002060"/>
      </right>
      <top/>
      <bottom/>
      <diagonal/>
    </border>
    <border>
      <left style="medium">
        <color indexed="64"/>
      </left>
      <right style="hair">
        <color rgb="FF002060"/>
      </right>
      <top style="hair">
        <color rgb="FF002060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2" xfId="2" applyFont="1" applyBorder="1" applyAlignment="1">
      <alignment vertical="center"/>
    </xf>
    <xf numFmtId="0" fontId="3" fillId="0" borderId="0" xfId="2" applyFont="1"/>
    <xf numFmtId="0" fontId="4" fillId="0" borderId="0" xfId="2" applyFont="1"/>
    <xf numFmtId="0" fontId="3" fillId="0" borderId="3" xfId="2" applyFont="1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justify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/>
    </xf>
    <xf numFmtId="46" fontId="3" fillId="0" borderId="12" xfId="2" applyNumberFormat="1" applyFont="1" applyBorder="1" applyAlignment="1">
      <alignment horizontal="center" vertical="center" wrapText="1"/>
    </xf>
    <xf numFmtId="9" fontId="3" fillId="0" borderId="13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46" fontId="3" fillId="0" borderId="15" xfId="2" applyNumberFormat="1" applyFont="1" applyBorder="1" applyAlignment="1">
      <alignment vertical="center" wrapText="1"/>
    </xf>
    <xf numFmtId="0" fontId="11" fillId="0" borderId="11" xfId="2" applyFont="1" applyBorder="1" applyAlignment="1">
      <alignment horizontal="center" vertical="center" wrapText="1"/>
    </xf>
    <xf numFmtId="9" fontId="14" fillId="0" borderId="14" xfId="3" applyNumberFormat="1" applyFont="1" applyFill="1" applyBorder="1" applyAlignment="1">
      <alignment horizontal="center" vertical="center" wrapText="1"/>
    </xf>
    <xf numFmtId="46" fontId="3" fillId="0" borderId="17" xfId="2" applyNumberFormat="1" applyFont="1" applyBorder="1" applyAlignment="1">
      <alignment vertical="center" wrapText="1"/>
    </xf>
    <xf numFmtId="9" fontId="3" fillId="0" borderId="14" xfId="2" applyNumberFormat="1" applyFont="1" applyBorder="1" applyAlignment="1">
      <alignment horizontal="center" vertical="center" wrapText="1"/>
    </xf>
    <xf numFmtId="46" fontId="3" fillId="0" borderId="18" xfId="2" applyNumberFormat="1" applyFont="1" applyBorder="1" applyAlignment="1">
      <alignment horizontal="center" vertical="center" wrapText="1"/>
    </xf>
    <xf numFmtId="46" fontId="3" fillId="0" borderId="18" xfId="2" applyNumberFormat="1" applyFont="1" applyBorder="1" applyAlignment="1">
      <alignment vertical="center" wrapText="1"/>
    </xf>
    <xf numFmtId="0" fontId="3" fillId="0" borderId="17" xfId="2" applyFont="1" applyBorder="1" applyAlignment="1">
      <alignment vertical="center" wrapText="1"/>
    </xf>
    <xf numFmtId="9" fontId="15" fillId="0" borderId="18" xfId="3" applyNumberFormat="1" applyFont="1" applyFill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wrapText="1"/>
    </xf>
    <xf numFmtId="9" fontId="4" fillId="0" borderId="18" xfId="3" applyNumberFormat="1" applyFont="1" applyFill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3" fillId="0" borderId="17" xfId="2" applyFont="1" applyBorder="1" applyAlignment="1">
      <alignment vertical="center"/>
    </xf>
    <xf numFmtId="9" fontId="4" fillId="0" borderId="0" xfId="3" applyNumberFormat="1" applyFont="1" applyFill="1" applyBorder="1" applyAlignment="1">
      <alignment horizontal="center" vertical="center" wrapText="1"/>
    </xf>
    <xf numFmtId="0" fontId="12" fillId="0" borderId="17" xfId="2" applyFont="1" applyBorder="1" applyAlignment="1">
      <alignment vertical="center" wrapText="1"/>
    </xf>
    <xf numFmtId="9" fontId="12" fillId="0" borderId="18" xfId="3" applyNumberFormat="1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9" fontId="12" fillId="0" borderId="18" xfId="3" applyNumberFormat="1" applyFont="1" applyFill="1" applyBorder="1" applyAlignment="1">
      <alignment horizontal="center" vertical="center" wrapText="1"/>
    </xf>
    <xf numFmtId="0" fontId="3" fillId="0" borderId="17" xfId="2" applyFont="1" applyBorder="1" applyAlignment="1">
      <alignment horizontal="left" vertical="center" wrapText="1"/>
    </xf>
    <xf numFmtId="0" fontId="12" fillId="0" borderId="23" xfId="2" applyFont="1" applyBorder="1" applyAlignment="1">
      <alignment horizontal="justify" vertical="center"/>
    </xf>
    <xf numFmtId="0" fontId="12" fillId="0" borderId="23" xfId="2" applyFont="1" applyBorder="1" applyAlignment="1">
      <alignment horizontal="center" vertical="center"/>
    </xf>
    <xf numFmtId="46" fontId="3" fillId="0" borderId="24" xfId="2" applyNumberFormat="1" applyFont="1" applyBorder="1" applyAlignment="1">
      <alignment horizontal="center" vertical="center" wrapText="1"/>
    </xf>
    <xf numFmtId="9" fontId="3" fillId="0" borderId="25" xfId="2" applyNumberFormat="1" applyFont="1" applyBorder="1" applyAlignment="1">
      <alignment horizontal="center" vertical="center" wrapText="1"/>
    </xf>
    <xf numFmtId="9" fontId="4" fillId="0" borderId="26" xfId="3" applyNumberFormat="1" applyFont="1" applyFill="1" applyBorder="1" applyAlignment="1">
      <alignment horizontal="center" vertical="center" wrapText="1"/>
    </xf>
    <xf numFmtId="0" fontId="3" fillId="0" borderId="22" xfId="2" applyFont="1" applyBorder="1" applyAlignment="1">
      <alignment vertical="center" wrapText="1"/>
    </xf>
    <xf numFmtId="0" fontId="17" fillId="3" borderId="28" xfId="2" applyFont="1" applyFill="1" applyBorder="1" applyAlignment="1">
      <alignment horizontal="center" vertical="center" wrapText="1"/>
    </xf>
    <xf numFmtId="46" fontId="18" fillId="3" borderId="28" xfId="2" applyNumberFormat="1" applyFont="1" applyFill="1" applyBorder="1" applyAlignment="1">
      <alignment horizontal="center" vertical="center" wrapText="1"/>
    </xf>
    <xf numFmtId="9" fontId="17" fillId="3" borderId="28" xfId="2" applyNumberFormat="1" applyFont="1" applyFill="1" applyBorder="1" applyAlignment="1">
      <alignment horizontal="center" vertical="center" wrapText="1"/>
    </xf>
    <xf numFmtId="9" fontId="19" fillId="3" borderId="28" xfId="3" applyNumberFormat="1" applyFont="1" applyFill="1" applyBorder="1" applyAlignment="1">
      <alignment horizontal="center" vertical="center" wrapText="1"/>
    </xf>
    <xf numFmtId="0" fontId="18" fillId="3" borderId="29" xfId="2" applyFont="1" applyFill="1" applyBorder="1" applyAlignment="1">
      <alignment horizontal="left" vertical="center" wrapText="1"/>
    </xf>
    <xf numFmtId="0" fontId="3" fillId="0" borderId="30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0" fontId="3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vertical="center"/>
    </xf>
    <xf numFmtId="0" fontId="12" fillId="0" borderId="31" xfId="2" applyFont="1" applyBorder="1" applyAlignment="1">
      <alignment horizontal="center" vertical="center"/>
    </xf>
    <xf numFmtId="0" fontId="4" fillId="0" borderId="31" xfId="2" applyFont="1" applyBorder="1" applyAlignment="1">
      <alignment vertical="center"/>
    </xf>
    <xf numFmtId="0" fontId="3" fillId="0" borderId="31" xfId="2" applyFont="1" applyBorder="1" applyAlignment="1">
      <alignment horizontal="left" vertical="center"/>
    </xf>
    <xf numFmtId="0" fontId="3" fillId="0" borderId="32" xfId="2" applyFont="1" applyBorder="1" applyAlignment="1">
      <alignment vertical="center"/>
    </xf>
    <xf numFmtId="49" fontId="3" fillId="0" borderId="0" xfId="2" applyNumberFormat="1" applyFont="1" applyAlignment="1">
      <alignment vertical="center"/>
    </xf>
    <xf numFmtId="0" fontId="0" fillId="4" borderId="33" xfId="0" applyFill="1" applyBorder="1" applyAlignment="1">
      <alignment vertical="center"/>
    </xf>
    <xf numFmtId="0" fontId="2" fillId="4" borderId="3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9" fontId="0" fillId="0" borderId="3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33" xfId="0" applyFill="1" applyBorder="1" applyAlignment="1">
      <alignment vertical="center"/>
    </xf>
    <xf numFmtId="0" fontId="0" fillId="5" borderId="33" xfId="0" applyFill="1" applyBorder="1" applyAlignment="1">
      <alignment horizontal="center" vertical="center"/>
    </xf>
    <xf numFmtId="9" fontId="0" fillId="5" borderId="33" xfId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7" fillId="3" borderId="27" xfId="2" applyFont="1" applyFill="1" applyBorder="1" applyAlignment="1">
      <alignment horizontal="center" vertical="center" wrapText="1"/>
    </xf>
    <xf numFmtId="0" fontId="17" fillId="3" borderId="28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</cellXfs>
  <cellStyles count="4">
    <cellStyle name="Hipervínculo 3" xfId="3" xr:uid="{9886822F-B7B6-4400-AEFF-D9EBCE821D1D}"/>
    <cellStyle name="Normal" xfId="0" builtinId="0"/>
    <cellStyle name="Normal 8" xfId="2" xr:uid="{717B09FB-7371-46DA-A2AD-5B96E32DF14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Inicio!A1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321470</xdr:rowOff>
    </xdr:from>
    <xdr:to>
      <xdr:col>7</xdr:col>
      <xdr:colOff>914400</xdr:colOff>
      <xdr:row>38</xdr:row>
      <xdr:rowOff>21433</xdr:rowOff>
    </xdr:to>
    <xdr:pic>
      <xdr:nvPicPr>
        <xdr:cNvPr id="2" name="Gráfico 1" descr="Lista de comproba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202C5-C9FC-48C2-8F6E-60D15AE1E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630275" y="19352420"/>
          <a:ext cx="914400" cy="881063"/>
        </a:xfrm>
        <a:prstGeom prst="rect">
          <a:avLst/>
        </a:prstGeom>
      </xdr:spPr>
    </xdr:pic>
    <xdr:clientData/>
  </xdr:twoCellAnchor>
  <xdr:twoCellAnchor editAs="oneCell">
    <xdr:from>
      <xdr:col>10</xdr:col>
      <xdr:colOff>357791</xdr:colOff>
      <xdr:row>1</xdr:row>
      <xdr:rowOff>202406</xdr:rowOff>
    </xdr:from>
    <xdr:to>
      <xdr:col>10</xdr:col>
      <xdr:colOff>3311364</xdr:colOff>
      <xdr:row>1</xdr:row>
      <xdr:rowOff>1059657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961875-C5AA-490C-8213-A9DAC13D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3416" y="354806"/>
          <a:ext cx="2953573" cy="85725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83345</xdr:colOff>
      <xdr:row>1</xdr:row>
      <xdr:rowOff>107154</xdr:rowOff>
    </xdr:from>
    <xdr:to>
      <xdr:col>3</xdr:col>
      <xdr:colOff>500062</xdr:colOff>
      <xdr:row>1</xdr:row>
      <xdr:rowOff>1142999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8B0A2E-599B-4B27-A2B1-257E6BA0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5" y="259554"/>
          <a:ext cx="2902742" cy="103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LinaMaria/Desktop/DAFP%202017/DAFP_Modelo%20Instrumento_Dic2016Simulador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amarquez/AppData/Local/Microsoft/Windows/Temporary%20Internet%20Files/Content.Outlook/81WVDZRR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3DF7-5215-4555-B881-27CF87AF3D46}">
  <dimension ref="A1:AC57"/>
  <sheetViews>
    <sheetView showGridLines="0" tabSelected="1" zoomScaleNormal="100" workbookViewId="0">
      <selection activeCell="E29" sqref="E29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1.5703125" style="1" customWidth="1"/>
    <col min="3" max="3" width="35.7109375" style="1" customWidth="1"/>
    <col min="4" max="4" width="8.7109375" style="2" customWidth="1"/>
    <col min="5" max="5" width="100.7109375" style="1" customWidth="1"/>
    <col min="6" max="6" width="27.7109375" style="1" customWidth="1"/>
    <col min="7" max="7" width="27.7109375" style="2" customWidth="1"/>
    <col min="8" max="9" width="20.7109375" style="1" customWidth="1"/>
    <col min="10" max="10" width="29.140625" style="3" customWidth="1"/>
    <col min="11" max="11" width="52.5703125" style="4" customWidth="1"/>
    <col min="12" max="12" width="1.42578125" style="1" customWidth="1"/>
    <col min="13" max="13" width="2.28515625" style="1" customWidth="1"/>
    <col min="14" max="29" width="0" style="1" hidden="1" customWidth="1"/>
    <col min="30" max="16384" width="11.42578125" style="1" hidden="1"/>
  </cols>
  <sheetData>
    <row r="1" spans="2:21" ht="12" customHeight="1" thickBot="1" x14ac:dyDescent="0.3"/>
    <row r="2" spans="2:21" ht="100.5" customHeight="1" thickBot="1" x14ac:dyDescent="0.3">
      <c r="B2" s="80"/>
      <c r="C2" s="80"/>
      <c r="D2" s="80"/>
      <c r="E2" s="81" t="s">
        <v>0</v>
      </c>
      <c r="F2" s="81"/>
      <c r="G2" s="81"/>
      <c r="H2" s="81"/>
      <c r="I2" s="81"/>
      <c r="J2" s="81"/>
      <c r="K2" s="80"/>
      <c r="L2" s="80"/>
    </row>
    <row r="3" spans="2:21" ht="21" customHeight="1" x14ac:dyDescent="0.25">
      <c r="B3" s="5"/>
      <c r="D3" s="6"/>
      <c r="F3" s="6"/>
      <c r="G3" s="6"/>
      <c r="H3" s="6"/>
      <c r="I3" s="6"/>
      <c r="J3" s="7"/>
      <c r="K3" s="6"/>
      <c r="L3" s="8"/>
    </row>
    <row r="4" spans="2:21" ht="21" customHeight="1" x14ac:dyDescent="0.25">
      <c r="B4" s="5"/>
      <c r="L4" s="8"/>
    </row>
    <row r="5" spans="2:21" ht="21" customHeight="1" thickBot="1" x14ac:dyDescent="0.3">
      <c r="B5" s="5"/>
      <c r="C5" s="9"/>
      <c r="D5" s="9"/>
      <c r="E5" s="9"/>
      <c r="F5" s="9"/>
      <c r="G5" s="10"/>
      <c r="H5" s="11"/>
      <c r="I5" s="11"/>
      <c r="J5" s="12"/>
      <c r="K5" s="11"/>
      <c r="L5" s="8"/>
      <c r="M5" s="11"/>
      <c r="N5" s="11"/>
      <c r="O5" s="11"/>
      <c r="P5" s="11"/>
      <c r="Q5" s="11"/>
      <c r="R5" s="11"/>
      <c r="S5" s="11"/>
      <c r="T5" s="11"/>
      <c r="U5" s="11"/>
    </row>
    <row r="6" spans="2:21" ht="80.25" customHeight="1" thickBot="1" x14ac:dyDescent="0.3">
      <c r="B6" s="5"/>
      <c r="C6" s="13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5" t="s">
        <v>6</v>
      </c>
      <c r="I6" s="16" t="s">
        <v>7</v>
      </c>
      <c r="J6" s="16" t="s">
        <v>8</v>
      </c>
      <c r="K6" s="17" t="s">
        <v>9</v>
      </c>
      <c r="L6" s="8"/>
    </row>
    <row r="7" spans="2:21" ht="51.75" customHeight="1" x14ac:dyDescent="0.25">
      <c r="B7" s="82"/>
      <c r="C7" s="83" t="s">
        <v>10</v>
      </c>
      <c r="D7" s="19">
        <v>1</v>
      </c>
      <c r="E7" s="20" t="s">
        <v>11</v>
      </c>
      <c r="F7" s="21" t="s">
        <v>12</v>
      </c>
      <c r="G7" s="22" t="s">
        <v>13</v>
      </c>
      <c r="H7" s="23"/>
      <c r="I7" s="24"/>
      <c r="J7" s="25"/>
      <c r="K7" s="26"/>
      <c r="L7" s="8"/>
    </row>
    <row r="8" spans="2:21" ht="44.25" customHeight="1" x14ac:dyDescent="0.25">
      <c r="B8" s="82"/>
      <c r="C8" s="84"/>
      <c r="D8" s="27">
        <f>D7+1</f>
        <v>2</v>
      </c>
      <c r="E8" s="20" t="s">
        <v>14</v>
      </c>
      <c r="F8" s="21" t="s">
        <v>15</v>
      </c>
      <c r="G8" s="22" t="s">
        <v>16</v>
      </c>
      <c r="H8" s="23"/>
      <c r="I8" s="24"/>
      <c r="J8" s="28"/>
      <c r="K8" s="29"/>
      <c r="L8" s="8"/>
    </row>
    <row r="9" spans="2:21" ht="51" customHeight="1" x14ac:dyDescent="0.25">
      <c r="B9" s="82"/>
      <c r="C9" s="84"/>
      <c r="D9" s="27">
        <f t="shared" ref="D9:D29" si="0">D8+1</f>
        <v>3</v>
      </c>
      <c r="E9" s="20" t="s">
        <v>17</v>
      </c>
      <c r="F9" s="21" t="s">
        <v>12</v>
      </c>
      <c r="G9" s="22" t="s">
        <v>18</v>
      </c>
      <c r="H9" s="23"/>
      <c r="I9" s="30"/>
      <c r="J9" s="31"/>
      <c r="K9" s="29"/>
      <c r="L9" s="8"/>
    </row>
    <row r="10" spans="2:21" ht="38.25" customHeight="1" x14ac:dyDescent="0.25">
      <c r="B10" s="82"/>
      <c r="C10" s="84"/>
      <c r="D10" s="27">
        <f t="shared" si="0"/>
        <v>4</v>
      </c>
      <c r="E10" s="20" t="s">
        <v>14</v>
      </c>
      <c r="F10" s="21" t="s">
        <v>15</v>
      </c>
      <c r="G10" s="22" t="s">
        <v>19</v>
      </c>
      <c r="H10" s="23"/>
      <c r="I10" s="30"/>
      <c r="J10" s="31"/>
      <c r="K10" s="29"/>
      <c r="L10" s="8"/>
    </row>
    <row r="11" spans="2:21" ht="44.25" customHeight="1" x14ac:dyDescent="0.25">
      <c r="B11" s="82"/>
      <c r="C11" s="84"/>
      <c r="D11" s="27">
        <f t="shared" si="0"/>
        <v>5</v>
      </c>
      <c r="E11" s="20" t="s">
        <v>20</v>
      </c>
      <c r="F11" s="22" t="s">
        <v>21</v>
      </c>
      <c r="G11" s="22" t="s">
        <v>19</v>
      </c>
      <c r="H11" s="23"/>
      <c r="I11" s="30"/>
      <c r="J11" s="32"/>
      <c r="K11" s="29"/>
      <c r="L11" s="8"/>
    </row>
    <row r="12" spans="2:21" ht="48.75" customHeight="1" x14ac:dyDescent="0.25">
      <c r="B12" s="82"/>
      <c r="C12" s="84" t="s">
        <v>22</v>
      </c>
      <c r="D12" s="27">
        <f t="shared" si="0"/>
        <v>6</v>
      </c>
      <c r="E12" s="20" t="s">
        <v>23</v>
      </c>
      <c r="F12" s="22" t="s">
        <v>24</v>
      </c>
      <c r="G12" s="22" t="s">
        <v>16</v>
      </c>
      <c r="H12" s="23"/>
      <c r="I12" s="30"/>
      <c r="J12" s="31"/>
      <c r="K12" s="33"/>
      <c r="L12" s="8"/>
    </row>
    <row r="13" spans="2:21" ht="52.5" customHeight="1" x14ac:dyDescent="0.25">
      <c r="B13" s="82"/>
      <c r="C13" s="84"/>
      <c r="D13" s="27">
        <f t="shared" si="0"/>
        <v>7</v>
      </c>
      <c r="E13" s="20" t="s">
        <v>25</v>
      </c>
      <c r="F13" s="21" t="s">
        <v>12</v>
      </c>
      <c r="G13" s="22" t="s">
        <v>19</v>
      </c>
      <c r="H13" s="23"/>
      <c r="I13" s="30"/>
      <c r="J13" s="34"/>
      <c r="K13" s="33"/>
      <c r="L13" s="8"/>
    </row>
    <row r="14" spans="2:21" ht="48.75" customHeight="1" x14ac:dyDescent="0.25">
      <c r="B14" s="82"/>
      <c r="C14" s="84"/>
      <c r="D14" s="27">
        <f t="shared" si="0"/>
        <v>8</v>
      </c>
      <c r="E14" s="20" t="s">
        <v>26</v>
      </c>
      <c r="F14" s="21" t="s">
        <v>27</v>
      </c>
      <c r="G14" s="35" t="s">
        <v>16</v>
      </c>
      <c r="H14" s="23"/>
      <c r="I14" s="30"/>
      <c r="J14" s="36"/>
      <c r="K14" s="33"/>
      <c r="L14" s="8"/>
    </row>
    <row r="15" spans="2:21" ht="44.25" customHeight="1" x14ac:dyDescent="0.25">
      <c r="B15" s="82"/>
      <c r="C15" s="84"/>
      <c r="D15" s="27">
        <f t="shared" si="0"/>
        <v>9</v>
      </c>
      <c r="E15" s="20" t="s">
        <v>28</v>
      </c>
      <c r="F15" s="22" t="s">
        <v>29</v>
      </c>
      <c r="G15" s="22" t="s">
        <v>18</v>
      </c>
      <c r="H15" s="23"/>
      <c r="I15" s="30"/>
      <c r="J15" s="37"/>
      <c r="K15" s="33"/>
      <c r="L15" s="8"/>
    </row>
    <row r="16" spans="2:21" ht="47.25" customHeight="1" x14ac:dyDescent="0.25">
      <c r="B16" s="82"/>
      <c r="C16" s="84"/>
      <c r="D16" s="27">
        <f t="shared" si="0"/>
        <v>10</v>
      </c>
      <c r="E16" s="20" t="s">
        <v>30</v>
      </c>
      <c r="F16" s="22" t="s">
        <v>29</v>
      </c>
      <c r="G16" s="22" t="s">
        <v>18</v>
      </c>
      <c r="H16" s="23"/>
      <c r="I16" s="30"/>
      <c r="J16" s="31"/>
      <c r="K16" s="33"/>
      <c r="L16" s="8"/>
    </row>
    <row r="17" spans="2:12" ht="42.75" customHeight="1" x14ac:dyDescent="0.25">
      <c r="B17" s="82"/>
      <c r="C17" s="84"/>
      <c r="D17" s="27">
        <f t="shared" si="0"/>
        <v>11</v>
      </c>
      <c r="E17" s="20" t="s">
        <v>31</v>
      </c>
      <c r="F17" s="22" t="s">
        <v>32</v>
      </c>
      <c r="G17" s="22" t="s">
        <v>19</v>
      </c>
      <c r="H17" s="23"/>
      <c r="I17" s="30"/>
      <c r="J17" s="31"/>
      <c r="K17" s="33"/>
      <c r="L17" s="8"/>
    </row>
    <row r="18" spans="2:12" ht="46.5" customHeight="1" x14ac:dyDescent="0.25">
      <c r="B18" s="82"/>
      <c r="C18" s="77" t="s">
        <v>33</v>
      </c>
      <c r="D18" s="27">
        <f t="shared" si="0"/>
        <v>12</v>
      </c>
      <c r="E18" s="20" t="s">
        <v>34</v>
      </c>
      <c r="F18" s="21" t="s">
        <v>35</v>
      </c>
      <c r="G18" s="22" t="s">
        <v>13</v>
      </c>
      <c r="H18" s="23"/>
      <c r="I18" s="24"/>
      <c r="J18" s="28"/>
      <c r="K18" s="29"/>
      <c r="L18" s="8"/>
    </row>
    <row r="19" spans="2:12" ht="46.5" customHeight="1" x14ac:dyDescent="0.25">
      <c r="B19" s="82"/>
      <c r="C19" s="77"/>
      <c r="D19" s="27">
        <f t="shared" si="0"/>
        <v>13</v>
      </c>
      <c r="E19" s="20" t="s">
        <v>36</v>
      </c>
      <c r="F19" s="38" t="s">
        <v>37</v>
      </c>
      <c r="G19" s="22" t="s">
        <v>18</v>
      </c>
      <c r="H19" s="23"/>
      <c r="I19" s="24"/>
      <c r="J19" s="28"/>
      <c r="K19" s="29"/>
      <c r="L19" s="8"/>
    </row>
    <row r="20" spans="2:12" ht="46.5" customHeight="1" x14ac:dyDescent="0.25">
      <c r="B20" s="82"/>
      <c r="C20" s="77"/>
      <c r="D20" s="27">
        <f t="shared" si="0"/>
        <v>14</v>
      </c>
      <c r="E20" s="20" t="s">
        <v>38</v>
      </c>
      <c r="F20" s="22" t="s">
        <v>39</v>
      </c>
      <c r="G20" s="22" t="s">
        <v>13</v>
      </c>
      <c r="H20" s="23"/>
      <c r="I20" s="30"/>
      <c r="J20" s="31"/>
      <c r="K20" s="33"/>
      <c r="L20" s="8"/>
    </row>
    <row r="21" spans="2:12" ht="44.25" customHeight="1" x14ac:dyDescent="0.25">
      <c r="B21" s="82"/>
      <c r="C21" s="77"/>
      <c r="D21" s="27">
        <f t="shared" si="0"/>
        <v>15</v>
      </c>
      <c r="E21" s="20" t="s">
        <v>40</v>
      </c>
      <c r="F21" s="22" t="s">
        <v>39</v>
      </c>
      <c r="G21" s="22" t="s">
        <v>16</v>
      </c>
      <c r="H21" s="23"/>
      <c r="I21" s="30"/>
      <c r="J21" s="37"/>
      <c r="K21" s="39"/>
      <c r="L21" s="8"/>
    </row>
    <row r="22" spans="2:12" ht="44.25" customHeight="1" x14ac:dyDescent="0.25">
      <c r="B22" s="82"/>
      <c r="C22" s="77"/>
      <c r="D22" s="27">
        <f t="shared" si="0"/>
        <v>16</v>
      </c>
      <c r="E22" s="20" t="s">
        <v>41</v>
      </c>
      <c r="F22" s="22" t="s">
        <v>39</v>
      </c>
      <c r="G22" s="2" t="s">
        <v>18</v>
      </c>
      <c r="H22" s="23"/>
      <c r="I22" s="30"/>
      <c r="J22" s="37"/>
      <c r="K22" s="39"/>
      <c r="L22" s="8"/>
    </row>
    <row r="23" spans="2:12" ht="44.25" customHeight="1" x14ac:dyDescent="0.25">
      <c r="B23" s="18"/>
      <c r="C23" s="77"/>
      <c r="D23" s="27">
        <f t="shared" si="0"/>
        <v>17</v>
      </c>
      <c r="E23" s="20" t="s">
        <v>42</v>
      </c>
      <c r="F23" s="22" t="s">
        <v>39</v>
      </c>
      <c r="G23" s="22" t="s">
        <v>19</v>
      </c>
      <c r="H23" s="23"/>
      <c r="I23" s="30"/>
      <c r="J23" s="40"/>
      <c r="K23" s="39"/>
      <c r="L23" s="8"/>
    </row>
    <row r="24" spans="2:12" ht="44.25" customHeight="1" x14ac:dyDescent="0.25">
      <c r="B24" s="18"/>
      <c r="C24" s="77"/>
      <c r="D24" s="27">
        <f t="shared" si="0"/>
        <v>18</v>
      </c>
      <c r="E24" s="20" t="s">
        <v>43</v>
      </c>
      <c r="F24" s="22" t="s">
        <v>29</v>
      </c>
      <c r="G24" s="22" t="s">
        <v>13</v>
      </c>
      <c r="H24" s="23"/>
      <c r="I24" s="24"/>
      <c r="J24" s="25"/>
      <c r="K24" s="33"/>
      <c r="L24" s="8"/>
    </row>
    <row r="25" spans="2:12" ht="57.75" customHeight="1" x14ac:dyDescent="0.25">
      <c r="B25" s="18"/>
      <c r="C25" s="77"/>
      <c r="D25" s="27">
        <f t="shared" si="0"/>
        <v>19</v>
      </c>
      <c r="E25" s="20" t="s">
        <v>44</v>
      </c>
      <c r="F25" s="22" t="s">
        <v>45</v>
      </c>
      <c r="G25" s="22" t="s">
        <v>13</v>
      </c>
      <c r="H25" s="23"/>
      <c r="I25" s="24"/>
      <c r="J25" s="25"/>
      <c r="K25" s="41"/>
      <c r="L25" s="8"/>
    </row>
    <row r="26" spans="2:12" ht="54" customHeight="1" x14ac:dyDescent="0.25">
      <c r="B26" s="18"/>
      <c r="C26" s="76" t="s">
        <v>46</v>
      </c>
      <c r="D26" s="27">
        <f t="shared" si="0"/>
        <v>20</v>
      </c>
      <c r="E26" s="20" t="s">
        <v>47</v>
      </c>
      <c r="F26" s="21" t="s">
        <v>27</v>
      </c>
      <c r="G26" s="22" t="s">
        <v>16</v>
      </c>
      <c r="H26" s="23"/>
      <c r="I26" s="30"/>
      <c r="J26" s="36"/>
      <c r="K26" s="33"/>
      <c r="L26" s="8"/>
    </row>
    <row r="27" spans="2:12" ht="54" customHeight="1" x14ac:dyDescent="0.25">
      <c r="B27" s="18"/>
      <c r="C27" s="77"/>
      <c r="D27" s="27">
        <f t="shared" si="0"/>
        <v>21</v>
      </c>
      <c r="E27" s="20" t="s">
        <v>48</v>
      </c>
      <c r="F27" s="21" t="s">
        <v>12</v>
      </c>
      <c r="G27" s="22" t="s">
        <v>18</v>
      </c>
      <c r="H27" s="23"/>
      <c r="I27" s="30"/>
      <c r="J27" s="42"/>
      <c r="K27" s="43"/>
      <c r="L27" s="8"/>
    </row>
    <row r="28" spans="2:12" ht="44.25" customHeight="1" x14ac:dyDescent="0.25">
      <c r="B28" s="18"/>
      <c r="C28" s="77"/>
      <c r="D28" s="27">
        <f t="shared" si="0"/>
        <v>22</v>
      </c>
      <c r="E28" s="20" t="s">
        <v>49</v>
      </c>
      <c r="F28" s="22" t="s">
        <v>29</v>
      </c>
      <c r="G28" s="22" t="s">
        <v>19</v>
      </c>
      <c r="H28" s="23"/>
      <c r="I28" s="30"/>
      <c r="J28" s="44"/>
      <c r="K28" s="45"/>
      <c r="L28" s="8"/>
    </row>
    <row r="29" spans="2:12" ht="44.25" customHeight="1" thickBot="1" x14ac:dyDescent="0.3">
      <c r="B29" s="18"/>
      <c r="C29" s="77"/>
      <c r="D29" s="27">
        <f t="shared" si="0"/>
        <v>23</v>
      </c>
      <c r="E29" s="46" t="s">
        <v>50</v>
      </c>
      <c r="F29" s="47" t="s">
        <v>29</v>
      </c>
      <c r="G29" s="47" t="s">
        <v>19</v>
      </c>
      <c r="H29" s="48"/>
      <c r="I29" s="49"/>
      <c r="J29" s="50"/>
      <c r="K29" s="51"/>
      <c r="L29" s="8"/>
    </row>
    <row r="30" spans="2:12" ht="54.75" customHeight="1" thickBot="1" x14ac:dyDescent="0.3">
      <c r="B30" s="18"/>
      <c r="C30" s="78" t="s">
        <v>51</v>
      </c>
      <c r="D30" s="79"/>
      <c r="E30" s="79"/>
      <c r="F30" s="52"/>
      <c r="G30" s="52"/>
      <c r="H30" s="53"/>
      <c r="I30" s="54" t="e">
        <f>AVERAGE(I7:I29)</f>
        <v>#DIV/0!</v>
      </c>
      <c r="J30" s="55"/>
      <c r="K30" s="56"/>
      <c r="L30" s="8"/>
    </row>
    <row r="31" spans="2:12" ht="102" customHeight="1" thickBot="1" x14ac:dyDescent="0.3">
      <c r="B31" s="57"/>
      <c r="C31" s="58"/>
      <c r="D31" s="59"/>
      <c r="E31" s="60"/>
      <c r="F31" s="60"/>
      <c r="G31" s="61"/>
      <c r="H31" s="58"/>
      <c r="I31" s="58"/>
      <c r="J31" s="62"/>
      <c r="K31" s="63"/>
      <c r="L31" s="64"/>
    </row>
    <row r="32" spans="2:12" ht="13.9" customHeight="1" x14ac:dyDescent="0.25"/>
    <row r="33" spans="3:21" ht="13.9" customHeight="1" x14ac:dyDescent="0.25">
      <c r="C33" s="9"/>
      <c r="D33" s="9"/>
      <c r="E33" s="9"/>
      <c r="F33" s="9"/>
      <c r="G33" s="10"/>
      <c r="H33" s="11"/>
      <c r="I33" s="11"/>
      <c r="J33" s="1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3:21" ht="13.9" customHeight="1" x14ac:dyDescent="0.25"/>
    <row r="35" spans="3:21" ht="13.9" customHeight="1" x14ac:dyDescent="0.25">
      <c r="E35" s="65"/>
    </row>
    <row r="36" spans="3:21" ht="13.9" customHeight="1" x14ac:dyDescent="0.25"/>
    <row r="37" spans="3:21" ht="13.9" customHeight="1" x14ac:dyDescent="0.25"/>
    <row r="38" spans="3:21" ht="13.9" customHeight="1" x14ac:dyDescent="0.25"/>
    <row r="39" spans="3:21" ht="13.9" customHeight="1" x14ac:dyDescent="0.25"/>
    <row r="40" spans="3:21" ht="13.9" customHeight="1" x14ac:dyDescent="0.25"/>
    <row r="41" spans="3:21" ht="13.9" hidden="1" customHeight="1" x14ac:dyDescent="0.25"/>
    <row r="42" spans="3:21" ht="13.9" hidden="1" customHeight="1" x14ac:dyDescent="0.25"/>
    <row r="43" spans="3:21" ht="13.9" hidden="1" customHeight="1" x14ac:dyDescent="0.25"/>
    <row r="44" spans="3:21" ht="13.9" hidden="1" customHeight="1" x14ac:dyDescent="0.25"/>
    <row r="45" spans="3:21" ht="13.9" hidden="1" customHeight="1" x14ac:dyDescent="0.25"/>
    <row r="46" spans="3:21" ht="13.9" hidden="1" customHeight="1" x14ac:dyDescent="0.25"/>
    <row r="47" spans="3:21" ht="13.9" hidden="1" customHeight="1" x14ac:dyDescent="0.25"/>
    <row r="48" spans="3:21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</sheetData>
  <protectedRanges>
    <protectedRange sqref="K12:K17 K20:K30" name="Planeacion"/>
    <protectedRange sqref="J24 K18:K19 H7:K11 H14:I14 H27:J30 H15:J23 H12:J13 H24:I26" name="Planeacion_1_1"/>
    <protectedRange sqref="J14" name="Planeacion_1_1_2"/>
    <protectedRange sqref="J26" name="Planeacion_1_1_2_1"/>
  </protectedRanges>
  <autoFilter ref="C6:K30" xr:uid="{C82CF999-5803-43AA-9C06-2AED0EBDB8AC}"/>
  <mergeCells count="9">
    <mergeCell ref="C26:C29"/>
    <mergeCell ref="C30:E30"/>
    <mergeCell ref="B2:D2"/>
    <mergeCell ref="E2:J2"/>
    <mergeCell ref="K2:L2"/>
    <mergeCell ref="B7:B22"/>
    <mergeCell ref="C7:C11"/>
    <mergeCell ref="C12:C17"/>
    <mergeCell ref="C18:C25"/>
  </mergeCells>
  <pageMargins left="0.7" right="0.7" top="0.75" bottom="0.75" header="0.3" footer="0.3"/>
  <pageSetup orientation="portrait" horizontalDpi="4294967294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0D10-4739-4BFE-BFFD-5DD31EA9EE16}">
  <dimension ref="B2:D7"/>
  <sheetViews>
    <sheetView workbookViewId="0">
      <selection activeCell="D13" sqref="D13"/>
    </sheetView>
  </sheetViews>
  <sheetFormatPr baseColWidth="10" defaultRowHeight="15" x14ac:dyDescent="0.25"/>
  <cols>
    <col min="2" max="2" width="26.5703125" customWidth="1"/>
    <col min="3" max="4" width="20" style="72" customWidth="1"/>
  </cols>
  <sheetData>
    <row r="2" spans="2:4" s="68" customFormat="1" ht="33.75" customHeight="1" x14ac:dyDescent="0.25">
      <c r="B2" s="66"/>
      <c r="C2" s="67" t="s">
        <v>52</v>
      </c>
      <c r="D2" s="67" t="s">
        <v>53</v>
      </c>
    </row>
    <row r="3" spans="2:4" s="68" customFormat="1" ht="33.75" customHeight="1" x14ac:dyDescent="0.25">
      <c r="B3" s="73" t="s">
        <v>54</v>
      </c>
      <c r="C3" s="74">
        <v>23</v>
      </c>
      <c r="D3" s="75">
        <f>C3/C3</f>
        <v>1</v>
      </c>
    </row>
    <row r="4" spans="2:4" s="68" customFormat="1" ht="33.75" customHeight="1" x14ac:dyDescent="0.25">
      <c r="B4" s="69" t="s">
        <v>55</v>
      </c>
      <c r="C4" s="70">
        <v>5</v>
      </c>
      <c r="D4" s="71">
        <f>C4/$C$3</f>
        <v>0.21739130434782608</v>
      </c>
    </row>
    <row r="5" spans="2:4" s="68" customFormat="1" ht="33.75" customHeight="1" x14ac:dyDescent="0.25">
      <c r="B5" s="69" t="s">
        <v>56</v>
      </c>
      <c r="C5" s="70">
        <v>5</v>
      </c>
      <c r="D5" s="71">
        <f>C5/$C$3</f>
        <v>0.21739130434782608</v>
      </c>
    </row>
    <row r="6" spans="2:4" s="68" customFormat="1" ht="33.75" customHeight="1" x14ac:dyDescent="0.25">
      <c r="B6" s="69" t="s">
        <v>57</v>
      </c>
      <c r="C6" s="70">
        <v>6</v>
      </c>
      <c r="D6" s="71">
        <f>C6/$C$3</f>
        <v>0.2608695652173913</v>
      </c>
    </row>
    <row r="7" spans="2:4" s="68" customFormat="1" ht="33.75" customHeight="1" x14ac:dyDescent="0.25">
      <c r="B7" s="69" t="s">
        <v>58</v>
      </c>
      <c r="C7" s="70">
        <v>7</v>
      </c>
      <c r="D7" s="71">
        <f>C7/$C$3</f>
        <v>0.30434782608695654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GESCOINN</vt:lpstr>
      <vt:lpstr>Resumen 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Alexandra Zambrano Rocha</dc:creator>
  <cp:lastModifiedBy>Diana Alexandra Zambrano Rocha</cp:lastModifiedBy>
  <dcterms:created xsi:type="dcterms:W3CDTF">2025-10-27T20:15:06Z</dcterms:created>
  <dcterms:modified xsi:type="dcterms:W3CDTF">2026-01-15T11:59:33Z</dcterms:modified>
</cp:coreProperties>
</file>