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8_{F615378D-ACF2-49A3-B79E-22A01FC3E8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W12" i="1" s="1"/>
  <c r="U11" i="1" l="1"/>
  <c r="W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<sst xmlns="http://schemas.openxmlformats.org/spreadsheetml/2006/main" count="178" uniqueCount="140">
  <si>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</si>
  <si>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</si>
  <si>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</si>
  <si>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</si>
  <si>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</si>
  <si>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</si>
  <si>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</si>
  <si>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</si>
  <si>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</si>
  <si>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</si>
  <si>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</si>
  <si>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</si>
  <si>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</si>
  <si>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</si>
  <si>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</si>
  <si>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</si>
  <si>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</si>
  <si>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</si>
  <si>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</si>
  <si>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</si>
  <si>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</si>
  <si>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</si>
  <si>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</si>
  <si>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</si>
  <si>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</si>
  <si>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</si>
  <si>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</si>
  <si>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</si>
  <si>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</si>
  <si>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</si>
  <si>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</si>
  <si>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</si>
  <si>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</si>
  <si>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</si>
  <si>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</si>
  <si>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</si>
  <si>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</si>
  <si>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</si>
  <si>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</si>
  <si>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</si>
  <si>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</si>
  <si>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</si>
  <si>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</si>
  <si>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</si>
  <si>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</si>
  <si>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</si>
  <si>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</si>
  <si>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</si>
  <si>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</si>
  <si>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</si>
  <si>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</si>
  <si>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</si>
  <si>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</si>
  <si>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</si>
  <si>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</si>
  <si>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</si>
  <si>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</si>
  <si>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</si>
  <si>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</si>
  <si>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</si>
  <si>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</si>
  <si>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</si>
  <si>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</si>
  <si>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</si>
  <si>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</si>
  <si>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</si>
  <si>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</si>
  <si>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</si>
  <si>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</si>
  <si>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</si>
  <si>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</si>
  <si>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</si>
  <si>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</si>
  <si>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</si>
  <si>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</si>
  <si>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</si>
  <si>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</si>
  <si>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</si>
  <si>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</si>
  <si>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</si>
  <si>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</si>
  <si>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</si>
  <si>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</si>
  <si>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</si>
  <si>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</si>
  <si>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</si>
  <si>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</si>
  <si>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</si>
  <si>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</si>
  <si>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</si>
  <si>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</si>
  <si>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</si>
  <si>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</si>
  <si>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</si>
  <si>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</si>
  <si>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</si>
  <si>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</si>
  <si>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</si>
  <si>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</si>
  <si>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</si>
  <si>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</si>
  <si>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</si>
  <si>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</si>
  <si>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</si>
  <si>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</si>
  <si>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</si>
  <si>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</si>
  <si>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</si>
  <si>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</si>
  <si>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</si>
  <si>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</si>
  <si>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</si>
  <si>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</si>
  <si>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</si>
  <si>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</si>
  <si>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</si>
  <si>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</si>
  <si>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</si>
  <si>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</si>
  <si>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</si>
  <si>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</si>
  <si>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</si>
  <si>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</si>
  <si>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</si>
  <si>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</si>
  <si>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</si>
  <si>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DIRECCIÓN DE GESTIÓN DEL TALENTO HUMANO</t>
  </si>
  <si>
    <t>XXXXXX</t>
  </si>
  <si>
    <t>1</t>
  </si>
  <si>
    <t>Soportes de las diferentes actividades ejecutadas</t>
  </si>
  <si>
    <t>Soporte con la información</t>
  </si>
  <si>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DE BIENESTAR E INCENTIVOS
VIGENCIA 2026</t>
    </r>
  </si>
  <si>
    <t>Las evidencias de la ejecución de las actividades que podrían ser:
•Grabación de las actividades.
•Registros de asistencia.
•Registros fotográficos.
•Presentaciones power point.
•Póster.
•Campañas.
•Correos electrónicos.</t>
  </si>
  <si>
    <t>Cumplir con el 90% de las actividades planeadas del Programa de Desvinculación Asistida, según el cronograma definido para la vigencia.</t>
  </si>
  <si>
    <t>Porcentaje</t>
  </si>
  <si>
    <t>Porcentaje de actividades cumplidas del PBI</t>
  </si>
  <si>
    <t>Cumplir con el 90% de las actividades programadas del Plan de Bienestar e Incentivos (PBI), según el cronograma definido para la vigencia.</t>
  </si>
  <si>
    <t>(Número de actividades cumplidas del PBI en el periodo / Número de actividades programadas del PBI en el periodo) × 100</t>
  </si>
  <si>
    <t>(Número de actividades ejecutadas del programa de desvinculación asistida durante el periodo / Número de actividades planeadas del programa de desvinculación asistida en el periodo) × 100</t>
  </si>
  <si>
    <t>Porcentaje de actividades cumplidas del Programa de Desvinculación Asistida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</si>
</sst>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7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4" borderId="1" xfId="0" applyFont="1" applyFill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6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horizontal="right" vertical="center" wrapText="1"/>
    </xf>
    <xf numFmtId="1" fontId="5" fillId="9" borderId="1" xfId="1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center" wrapText="1"/>
    </xf>
    <xf numFmtId="10" fontId="5" fillId="9" borderId="1" xfId="1" applyNumberFormat="1" applyFont="1" applyFill="1" applyBorder="1" applyAlignment="1">
      <alignment horizontal="right" wrapText="1"/>
    </xf>
    <xf numFmtId="1" fontId="2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8" fillId="14" borderId="1" xfId="2" applyFont="1" applyFill="1" applyBorder="1" applyAlignment="1">
      <alignment horizontal="justify" vertical="top" wrapText="1"/>
    </xf>
    <xf numFmtId="9" fontId="1" fillId="0" borderId="1" xfId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5" fillId="9" borderId="1" xfId="1" applyNumberFormat="1" applyFont="1" applyFill="1" applyBorder="1" applyAlignment="1">
      <alignment horizont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193F1EB-2224-4D97-85A8-F3553A114D9A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12" sqref="K12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43" customWidth="1"/>
    <col min="4" max="4" width="42.81640625" style="43" customWidth="1"/>
    <col min="5" max="5" width="28.54296875" style="43" customWidth="1"/>
    <col min="6" max="6" width="42.81640625" style="43" customWidth="1"/>
    <col min="7" max="10" width="21.453125" style="43" customWidth="1"/>
    <col min="11" max="11" width="21.453125" style="1" customWidth="1"/>
    <col min="12" max="12" width="21.453125" style="43" customWidth="1"/>
    <col min="13" max="16" width="10" style="43" customWidth="1"/>
    <col min="17" max="17" width="14.26953125" style="43" customWidth="1"/>
    <col min="18" max="18" width="27.26953125" style="1" customWidth="1"/>
    <col min="19" max="20" width="21.453125" style="1" customWidth="1"/>
    <col min="21" max="23" width="14.26953125" style="1" customWidth="1"/>
    <col min="24" max="24" width="42.81640625" style="1" customWidth="1"/>
    <col min="25" max="25" width="28.54296875" style="1" customWidth="1"/>
    <col min="26" max="28" width="14.26953125" style="1" customWidth="1"/>
    <col min="29" max="29" width="42.81640625" style="1" customWidth="1"/>
    <col min="30" max="30" width="28.54296875" style="1" customWidth="1"/>
    <col min="31" max="33" width="14.26953125" style="1" customWidth="1"/>
    <col min="34" max="34" width="42.81640625" style="1" customWidth="1"/>
    <col min="35" max="35" width="28.54296875" style="1" customWidth="1"/>
    <col min="36" max="38" width="14.26953125" style="1" customWidth="1"/>
    <col min="39" max="39" width="42.81640625" style="1" customWidth="1"/>
    <col min="40" max="40" width="28.54296875" style="1" customWidth="1"/>
    <col min="41" max="43" width="14.26953125" style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7" customFormat="1" ht="61.5" customHeight="1" x14ac:dyDescent="0.35">
      <c r="A1" s="49" t="s">
        <v>131</v>
      </c>
      <c r="B1" s="50"/>
      <c r="C1" s="50"/>
      <c r="D1" s="50"/>
      <c r="E1" s="50"/>
      <c r="F1" s="50"/>
      <c r="G1" s="51"/>
      <c r="H1" s="48" t="s">
        <v>0</v>
      </c>
      <c r="I1" s="48"/>
      <c r="J1" s="40"/>
      <c r="L1" s="40"/>
      <c r="M1" s="40"/>
      <c r="N1" s="40"/>
      <c r="O1" s="40"/>
      <c r="P1" s="40"/>
      <c r="Q1" s="40"/>
    </row>
    <row r="2" spans="1:43" s="8" customFormat="1" x14ac:dyDescent="0.35">
      <c r="A2" s="37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43" s="7" customFormat="1" ht="15" customHeight="1" x14ac:dyDescent="0.35">
      <c r="A3" s="47" t="s">
        <v>1</v>
      </c>
      <c r="B3" s="47"/>
      <c r="C3" s="78" t="s">
        <v>126</v>
      </c>
      <c r="D3" s="40"/>
      <c r="E3" s="47" t="s">
        <v>2</v>
      </c>
      <c r="F3" s="47"/>
      <c r="G3" s="47"/>
      <c r="H3" s="47"/>
      <c r="I3" s="47"/>
      <c r="J3" s="40"/>
      <c r="L3" s="40"/>
      <c r="M3" s="40"/>
      <c r="N3" s="40"/>
      <c r="O3" s="40"/>
      <c r="P3" s="40"/>
      <c r="Q3" s="40"/>
    </row>
    <row r="4" spans="1:43" s="7" customFormat="1" ht="15" customHeight="1" x14ac:dyDescent="0.35">
      <c r="A4" s="47"/>
      <c r="B4" s="47"/>
      <c r="C4" s="79"/>
      <c r="D4" s="40"/>
      <c r="E4" s="14" t="s">
        <v>3</v>
      </c>
      <c r="F4" s="14" t="s">
        <v>4</v>
      </c>
      <c r="G4" s="47" t="s">
        <v>5</v>
      </c>
      <c r="H4" s="47"/>
      <c r="I4" s="47"/>
      <c r="J4" s="40"/>
      <c r="L4" s="40"/>
      <c r="M4" s="40"/>
      <c r="N4" s="40"/>
      <c r="O4" s="40"/>
      <c r="P4" s="40"/>
      <c r="Q4" s="40"/>
    </row>
    <row r="5" spans="1:43" s="7" customFormat="1" ht="15" customHeight="1" x14ac:dyDescent="0.35">
      <c r="A5" s="47"/>
      <c r="B5" s="47"/>
      <c r="C5" s="79"/>
      <c r="D5" s="40"/>
      <c r="E5" s="9">
        <v>1</v>
      </c>
      <c r="F5" s="9" t="s">
        <v>127</v>
      </c>
      <c r="G5" s="48" t="s">
        <v>6</v>
      </c>
      <c r="H5" s="48"/>
      <c r="I5" s="48"/>
      <c r="J5" s="40"/>
      <c r="L5" s="40"/>
      <c r="M5" s="40"/>
      <c r="N5" s="40"/>
      <c r="O5" s="40"/>
      <c r="P5" s="40"/>
      <c r="Q5" s="40"/>
    </row>
    <row r="6" spans="1:43" s="7" customFormat="1" x14ac:dyDescent="0.35">
      <c r="A6" s="47"/>
      <c r="B6" s="47"/>
      <c r="C6" s="79"/>
      <c r="D6" s="40"/>
      <c r="E6" s="9"/>
      <c r="F6" s="9"/>
      <c r="G6" s="81"/>
      <c r="H6" s="81"/>
      <c r="I6" s="81"/>
      <c r="J6" s="40"/>
      <c r="L6" s="40"/>
      <c r="M6" s="40"/>
      <c r="N6" s="40"/>
      <c r="O6" s="40"/>
      <c r="P6" s="40"/>
      <c r="Q6" s="40"/>
    </row>
    <row r="7" spans="1:43" s="7" customFormat="1" x14ac:dyDescent="0.35">
      <c r="A7" s="47"/>
      <c r="B7" s="47"/>
      <c r="C7" s="80"/>
      <c r="D7" s="40"/>
      <c r="E7" s="9"/>
      <c r="F7" s="9"/>
      <c r="G7" s="81"/>
      <c r="H7" s="81"/>
      <c r="I7" s="81"/>
      <c r="J7" s="40"/>
      <c r="L7" s="40"/>
      <c r="M7" s="40"/>
      <c r="N7" s="40"/>
      <c r="O7" s="40"/>
      <c r="P7" s="40"/>
      <c r="Q7" s="40"/>
    </row>
    <row r="8" spans="1:43" s="7" customFormat="1" x14ac:dyDescent="0.35">
      <c r="C8" s="40"/>
      <c r="D8" s="40"/>
      <c r="E8" s="40"/>
      <c r="F8" s="40"/>
      <c r="G8" s="40"/>
      <c r="H8" s="40"/>
      <c r="I8" s="40"/>
      <c r="J8" s="40"/>
      <c r="L8" s="40"/>
      <c r="M8" s="40"/>
      <c r="N8" s="40"/>
      <c r="O8" s="40"/>
      <c r="P8" s="40"/>
      <c r="Q8" s="40"/>
    </row>
    <row r="9" spans="1:43" ht="37.5" customHeight="1" x14ac:dyDescent="0.35">
      <c r="A9" s="66" t="s">
        <v>7</v>
      </c>
      <c r="B9" s="67"/>
      <c r="C9" s="73" t="s">
        <v>8</v>
      </c>
      <c r="D9" s="73" t="s">
        <v>9</v>
      </c>
      <c r="E9" s="66" t="s">
        <v>10</v>
      </c>
      <c r="F9" s="67"/>
      <c r="G9" s="68" t="s">
        <v>11</v>
      </c>
      <c r="H9" s="69"/>
      <c r="I9" s="69"/>
      <c r="J9" s="69"/>
      <c r="K9" s="69"/>
      <c r="L9" s="70" t="s">
        <v>12</v>
      </c>
      <c r="M9" s="71"/>
      <c r="N9" s="71"/>
      <c r="O9" s="71"/>
      <c r="P9" s="71"/>
      <c r="Q9" s="72"/>
      <c r="R9" s="75" t="s">
        <v>13</v>
      </c>
      <c r="S9" s="76"/>
      <c r="T9" s="77"/>
      <c r="U9" s="63" t="s">
        <v>14</v>
      </c>
      <c r="V9" s="64"/>
      <c r="W9" s="64"/>
      <c r="X9" s="64"/>
      <c r="Y9" s="65"/>
      <c r="Z9" s="60" t="s">
        <v>15</v>
      </c>
      <c r="AA9" s="61"/>
      <c r="AB9" s="61"/>
      <c r="AC9" s="61"/>
      <c r="AD9" s="62"/>
      <c r="AE9" s="57" t="s">
        <v>16</v>
      </c>
      <c r="AF9" s="58"/>
      <c r="AG9" s="58"/>
      <c r="AH9" s="58"/>
      <c r="AI9" s="59"/>
      <c r="AJ9" s="54" t="s">
        <v>17</v>
      </c>
      <c r="AK9" s="55"/>
      <c r="AL9" s="55"/>
      <c r="AM9" s="55"/>
      <c r="AN9" s="56"/>
      <c r="AO9" s="52" t="s">
        <v>18</v>
      </c>
      <c r="AP9" s="53"/>
      <c r="AQ9" s="53"/>
    </row>
    <row r="10" spans="1:43" s="20" customFormat="1" ht="26" x14ac:dyDescent="0.3">
      <c r="A10" s="25" t="s">
        <v>19</v>
      </c>
      <c r="B10" s="25" t="s">
        <v>20</v>
      </c>
      <c r="C10" s="74"/>
      <c r="D10" s="74"/>
      <c r="E10" s="25" t="s">
        <v>21</v>
      </c>
      <c r="F10" s="25" t="s">
        <v>22</v>
      </c>
      <c r="G10" s="16" t="s">
        <v>23</v>
      </c>
      <c r="H10" s="16" t="s">
        <v>24</v>
      </c>
      <c r="I10" s="16" t="s">
        <v>25</v>
      </c>
      <c r="J10" s="16" t="s">
        <v>26</v>
      </c>
      <c r="K10" s="16" t="s">
        <v>27</v>
      </c>
      <c r="L10" s="17" t="s">
        <v>28</v>
      </c>
      <c r="M10" s="17" t="s">
        <v>29</v>
      </c>
      <c r="N10" s="17" t="s">
        <v>30</v>
      </c>
      <c r="O10" s="17" t="s">
        <v>31</v>
      </c>
      <c r="P10" s="17" t="s">
        <v>32</v>
      </c>
      <c r="Q10" s="17" t="s">
        <v>33</v>
      </c>
      <c r="R10" s="19" t="s">
        <v>34</v>
      </c>
      <c r="S10" s="19" t="s">
        <v>35</v>
      </c>
      <c r="T10" s="19" t="s">
        <v>36</v>
      </c>
      <c r="U10" s="24" t="s">
        <v>37</v>
      </c>
      <c r="V10" s="24" t="s">
        <v>38</v>
      </c>
      <c r="W10" s="24" t="s">
        <v>13</v>
      </c>
      <c r="X10" s="24" t="s">
        <v>39</v>
      </c>
      <c r="Y10" s="24" t="s">
        <v>40</v>
      </c>
      <c r="Z10" s="18" t="s">
        <v>37</v>
      </c>
      <c r="AA10" s="18" t="s">
        <v>38</v>
      </c>
      <c r="AB10" s="18" t="s">
        <v>13</v>
      </c>
      <c r="AC10" s="18" t="s">
        <v>39</v>
      </c>
      <c r="AD10" s="18" t="s">
        <v>40</v>
      </c>
      <c r="AE10" s="23" t="s">
        <v>37</v>
      </c>
      <c r="AF10" s="23" t="s">
        <v>38</v>
      </c>
      <c r="AG10" s="23" t="s">
        <v>13</v>
      </c>
      <c r="AH10" s="23" t="s">
        <v>39</v>
      </c>
      <c r="AI10" s="23" t="s">
        <v>40</v>
      </c>
      <c r="AJ10" s="22" t="s">
        <v>37</v>
      </c>
      <c r="AK10" s="22" t="s">
        <v>38</v>
      </c>
      <c r="AL10" s="22" t="s">
        <v>13</v>
      </c>
      <c r="AM10" s="22" t="s">
        <v>39</v>
      </c>
      <c r="AN10" s="22" t="s">
        <v>40</v>
      </c>
      <c r="AO10" s="21" t="s">
        <v>37</v>
      </c>
      <c r="AP10" s="21" t="s">
        <v>38</v>
      </c>
      <c r="AQ10" s="21" t="s">
        <v>13</v>
      </c>
    </row>
    <row r="11" spans="1:43" s="6" customFormat="1" ht="135" customHeight="1" x14ac:dyDescent="0.35">
      <c r="A11" s="5" t="s">
        <v>128</v>
      </c>
      <c r="B11" s="82" t="s">
        <v>136</v>
      </c>
      <c r="C11" s="46" t="s">
        <v>102</v>
      </c>
      <c r="D11" s="83" t="s">
        <v>63</v>
      </c>
      <c r="E11" s="46" t="s">
        <v>50</v>
      </c>
      <c r="F11" s="46" t="s">
        <v>51</v>
      </c>
      <c r="G11" s="4" t="s">
        <v>52</v>
      </c>
      <c r="H11" s="84" t="s">
        <v>135</v>
      </c>
      <c r="I11" s="85" t="s">
        <v>134</v>
      </c>
      <c r="J11" s="45">
        <v>0.9</v>
      </c>
      <c r="K11" s="12" t="s">
        <v>137</v>
      </c>
      <c r="L11" s="41" t="s">
        <v>60</v>
      </c>
      <c r="M11" s="39">
        <v>0.9</v>
      </c>
      <c r="N11" s="39">
        <v>0.9</v>
      </c>
      <c r="O11" s="39">
        <v>0.9</v>
      </c>
      <c r="P11" s="39">
        <v>0.9</v>
      </c>
      <c r="Q11" s="39">
        <v>0.9</v>
      </c>
      <c r="R11" s="38" t="s">
        <v>132</v>
      </c>
      <c r="S11" s="3" t="s">
        <v>129</v>
      </c>
      <c r="T11" s="3" t="s">
        <v>121</v>
      </c>
      <c r="U11" s="39">
        <f>M11</f>
        <v>0.9</v>
      </c>
      <c r="V11" s="39"/>
      <c r="W11" s="39">
        <f>IFERROR(IF(V11/U11&gt;1,1,V11/U11),0)</f>
        <v>0</v>
      </c>
      <c r="X11" s="3"/>
      <c r="Y11" s="3"/>
      <c r="Z11" s="30"/>
      <c r="AA11" s="32"/>
      <c r="AB11" s="28"/>
      <c r="AC11" s="3"/>
      <c r="AD11" s="3"/>
      <c r="AE11" s="30"/>
      <c r="AF11" s="32"/>
      <c r="AG11" s="28"/>
      <c r="AH11" s="3"/>
      <c r="AI11" s="3"/>
      <c r="AJ11" s="30"/>
      <c r="AK11" s="32"/>
      <c r="AL11" s="28"/>
      <c r="AM11" s="3"/>
      <c r="AN11" s="3"/>
      <c r="AO11" s="34"/>
      <c r="AP11" s="35"/>
      <c r="AQ11" s="36"/>
    </row>
    <row r="12" spans="1:43" s="6" customFormat="1" ht="136" customHeight="1" x14ac:dyDescent="0.35">
      <c r="A12" s="27">
        <v>2</v>
      </c>
      <c r="B12" s="12" t="s">
        <v>133</v>
      </c>
      <c r="C12" s="46" t="s">
        <v>102</v>
      </c>
      <c r="D12" s="83" t="s">
        <v>63</v>
      </c>
      <c r="E12" s="46" t="s">
        <v>50</v>
      </c>
      <c r="F12" s="46" t="s">
        <v>51</v>
      </c>
      <c r="G12" s="41" t="s">
        <v>52</v>
      </c>
      <c r="H12" s="84" t="s">
        <v>139</v>
      </c>
      <c r="I12" s="85" t="s">
        <v>134</v>
      </c>
      <c r="J12" s="45">
        <v>0.9</v>
      </c>
      <c r="K12" s="12" t="s">
        <v>138</v>
      </c>
      <c r="L12" s="41" t="s">
        <v>60</v>
      </c>
      <c r="M12" s="39">
        <v>0.9</v>
      </c>
      <c r="N12" s="39">
        <v>0.9</v>
      </c>
      <c r="O12" s="39">
        <v>0.9</v>
      </c>
      <c r="P12" s="39">
        <v>0.9</v>
      </c>
      <c r="Q12" s="39">
        <v>0.9</v>
      </c>
      <c r="R12" s="38" t="s">
        <v>132</v>
      </c>
      <c r="S12" s="11" t="s">
        <v>130</v>
      </c>
      <c r="T12" s="11" t="s">
        <v>121</v>
      </c>
      <c r="U12" s="39">
        <f>M12</f>
        <v>0.9</v>
      </c>
      <c r="V12" s="39"/>
      <c r="W12" s="39">
        <f>IFERROR(IF(V12/U12&gt;1,1,V12/U12),0)</f>
        <v>0</v>
      </c>
      <c r="X12" s="3"/>
      <c r="Y12" s="3"/>
      <c r="Z12" s="30"/>
      <c r="AA12" s="32"/>
      <c r="AB12" s="28"/>
      <c r="AC12" s="3"/>
      <c r="AD12" s="3"/>
      <c r="AE12" s="30"/>
      <c r="AF12" s="32"/>
      <c r="AG12" s="28"/>
      <c r="AH12" s="3"/>
      <c r="AI12" s="3"/>
      <c r="AJ12" s="30"/>
      <c r="AK12" s="32"/>
      <c r="AL12" s="28"/>
      <c r="AM12" s="3"/>
      <c r="AN12" s="3"/>
      <c r="AO12" s="34"/>
      <c r="AP12" s="35"/>
      <c r="AQ12" s="36"/>
    </row>
    <row r="13" spans="1:43" s="2" customFormat="1" ht="18.5" x14ac:dyDescent="0.45">
      <c r="A13" s="15"/>
      <c r="B13" s="15" t="s">
        <v>41</v>
      </c>
      <c r="C13" s="42"/>
      <c r="D13" s="42"/>
      <c r="E13" s="42"/>
      <c r="F13" s="42"/>
      <c r="G13" s="42"/>
      <c r="H13" s="42"/>
      <c r="I13" s="42"/>
      <c r="J13" s="42"/>
      <c r="K13" s="15"/>
      <c r="L13" s="42"/>
      <c r="M13" s="44"/>
      <c r="N13" s="44"/>
      <c r="O13" s="44"/>
      <c r="P13" s="44"/>
      <c r="Q13" s="44"/>
      <c r="R13" s="15"/>
      <c r="S13" s="15"/>
      <c r="T13" s="15"/>
      <c r="U13" s="31"/>
      <c r="V13" s="29"/>
      <c r="W13" s="33"/>
      <c r="X13" s="15"/>
      <c r="Y13" s="15"/>
      <c r="Z13" s="31"/>
      <c r="AA13" s="29"/>
      <c r="AB13" s="33"/>
      <c r="AC13" s="15"/>
      <c r="AD13" s="15"/>
      <c r="AE13" s="31"/>
      <c r="AF13" s="29"/>
      <c r="AG13" s="33"/>
      <c r="AH13" s="15"/>
      <c r="AI13" s="15"/>
      <c r="AJ13" s="31"/>
      <c r="AK13" s="29"/>
      <c r="AL13" s="33"/>
      <c r="AM13" s="15"/>
      <c r="AN13" s="15"/>
      <c r="AO13" s="31"/>
      <c r="AP13" s="29"/>
      <c r="AQ13" s="33"/>
    </row>
  </sheetData>
  <sheetProtection formatCells="0" formatRows="0" insertRows="0" insertHyperlinks="0" deleteRows="0" sort="0" autoFilter="0" pivotTables="0"/>
  <mergeCells count="21">
    <mergeCell ref="G4:I4"/>
    <mergeCell ref="E3:I3"/>
    <mergeCell ref="G5:I5"/>
    <mergeCell ref="G6:I6"/>
    <mergeCell ref="G7:I7"/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</mergeCells>
  <phoneticPr fontId="10" type="noConversion"/>
  <dataValidations count="2">
    <dataValidation allowBlank="1" showInputMessage="1" showErrorMessage="1" error="Escriba un texto " promptTitle="Cualquier contenido" sqref="I8 E4:E7" xr:uid="{00000000-0002-0000-0100-000000000000}"/>
    <dataValidation type="decimal" allowBlank="1" showInputMessage="1" showErrorMessage="1" sqref="U11:W13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I14:I1048576</xm:sqref>
        </x14:dataValidation>
        <x14:dataValidation type="list" allowBlank="1" showInputMessage="1" showErrorMessage="1" xr:uid="{D42C5450-6ED3-4564-A887-50449244D0BF}">
          <x14:formula1>
            <xm:f>Listas!$B$2:$B$13</xm:f>
          </x14:formula1>
          <xm:sqref>C11:C12</xm:sqref>
        </x14:dataValidation>
        <x14:dataValidation type="list" allowBlank="1" showInputMessage="1" showErrorMessage="1" xr:uid="{368CAFF5-BE04-4FFF-B338-51D69BA23554}">
          <x14:formula1>
            <xm:f>Listas!$C$2:$C$10</xm:f>
          </x14:formula1>
          <xm:sqref>D11:D12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G11:G12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L11:L12</xm:sqref>
        </x14:dataValidation>
        <x14:dataValidation type="list" allowBlank="1" showInputMessage="1" showErrorMessage="1" xr:uid="{04D58E5A-C535-424D-AAB5-8991AB9C5DFB}">
          <x14:formula1>
            <xm:f>Listas!$D$2:$D$9</xm:f>
          </x14:formula1>
          <xm:sqref>E11:E12</xm:sqref>
        </x14:dataValidation>
        <x14:dataValidation type="list" allowBlank="1" showInputMessage="1" showErrorMessage="1" xr:uid="{F6AE8673-425F-47F4-8692-64AAB292128E}">
          <x14:formula1>
            <xm:f>Listas!$E$2:$E$21</xm:f>
          </x14:formula1>
          <xm:sqref>F11:F12</xm:sqref>
        </x14:dataValidation>
        <x14:dataValidation type="list" allowBlank="1" showInputMessage="1" showErrorMessage="1" xr:uid="{80A19DC1-4D67-4B84-B2EE-734B5921D124}">
          <x14:formula1>
            <xm:f>Listas!$A$2:$A$25</xm:f>
          </x14:formula1>
          <xm:sqref>T11:T12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6" customFormat="1" x14ac:dyDescent="0.35">
      <c r="A1" s="26" t="s">
        <v>42</v>
      </c>
      <c r="B1" s="26" t="s">
        <v>43</v>
      </c>
      <c r="C1" s="26" t="s">
        <v>44</v>
      </c>
      <c r="D1" s="26" t="s">
        <v>45</v>
      </c>
      <c r="E1" s="26" t="s">
        <v>46</v>
      </c>
      <c r="F1" s="26" t="s">
        <v>23</v>
      </c>
      <c r="G1" s="26" t="s">
        <v>28</v>
      </c>
    </row>
    <row r="2" spans="1:7" x14ac:dyDescent="0.35">
      <c r="A2" t="s">
        <v>47</v>
      </c>
      <c r="B2" t="s">
        <v>48</v>
      </c>
      <c r="C2" t="s">
        <v>49</v>
      </c>
      <c r="D2" t="s">
        <v>50</v>
      </c>
      <c r="E2" s="10" t="s">
        <v>51</v>
      </c>
      <c r="F2" t="s">
        <v>52</v>
      </c>
      <c r="G2" t="s">
        <v>53</v>
      </c>
    </row>
    <row r="3" spans="1:7" x14ac:dyDescent="0.35">
      <c r="A3" t="s">
        <v>54</v>
      </c>
      <c r="B3" t="s">
        <v>55</v>
      </c>
      <c r="C3" t="s">
        <v>56</v>
      </c>
      <c r="D3" t="s">
        <v>57</v>
      </c>
      <c r="E3" s="10" t="s">
        <v>58</v>
      </c>
      <c r="F3" t="s">
        <v>59</v>
      </c>
      <c r="G3" t="s">
        <v>60</v>
      </c>
    </row>
    <row r="4" spans="1:7" x14ac:dyDescent="0.35">
      <c r="A4" t="s">
        <v>61</v>
      </c>
      <c r="B4" t="s">
        <v>62</v>
      </c>
      <c r="C4" t="s">
        <v>63</v>
      </c>
      <c r="D4" t="s">
        <v>64</v>
      </c>
      <c r="E4" s="10" t="s">
        <v>65</v>
      </c>
      <c r="F4" t="s">
        <v>66</v>
      </c>
      <c r="G4" t="s">
        <v>67</v>
      </c>
    </row>
    <row r="5" spans="1:7" x14ac:dyDescent="0.35">
      <c r="A5" t="s">
        <v>68</v>
      </c>
      <c r="B5" t="s">
        <v>69</v>
      </c>
      <c r="C5" t="s">
        <v>70</v>
      </c>
      <c r="D5" t="s">
        <v>71</v>
      </c>
      <c r="E5" s="10" t="s">
        <v>72</v>
      </c>
      <c r="G5" t="s">
        <v>73</v>
      </c>
    </row>
    <row r="6" spans="1:7" x14ac:dyDescent="0.35">
      <c r="A6" t="s">
        <v>74</v>
      </c>
      <c r="B6" t="s">
        <v>75</v>
      </c>
      <c r="C6" t="s">
        <v>76</v>
      </c>
      <c r="D6" t="s">
        <v>77</v>
      </c>
      <c r="E6" s="10" t="s">
        <v>78</v>
      </c>
    </row>
    <row r="7" spans="1:7" x14ac:dyDescent="0.35">
      <c r="A7" t="s">
        <v>79</v>
      </c>
      <c r="B7" t="s">
        <v>80</v>
      </c>
      <c r="C7" t="s">
        <v>81</v>
      </c>
      <c r="D7" t="s">
        <v>82</v>
      </c>
      <c r="E7" s="10" t="s">
        <v>83</v>
      </c>
    </row>
    <row r="8" spans="1:7" x14ac:dyDescent="0.35">
      <c r="A8" t="s">
        <v>84</v>
      </c>
      <c r="B8" t="s">
        <v>85</v>
      </c>
      <c r="C8" t="s">
        <v>86</v>
      </c>
      <c r="D8" t="s">
        <v>87</v>
      </c>
      <c r="E8" s="10" t="s">
        <v>88</v>
      </c>
    </row>
    <row r="9" spans="1:7" x14ac:dyDescent="0.35">
      <c r="A9" t="s">
        <v>89</v>
      </c>
      <c r="B9" t="s">
        <v>90</v>
      </c>
      <c r="C9" t="s">
        <v>91</v>
      </c>
      <c r="D9" s="10" t="s">
        <v>92</v>
      </c>
      <c r="E9" s="10" t="s">
        <v>93</v>
      </c>
    </row>
    <row r="10" spans="1:7" x14ac:dyDescent="0.35">
      <c r="A10" t="s">
        <v>94</v>
      </c>
      <c r="B10" t="s">
        <v>95</v>
      </c>
      <c r="C10" t="s">
        <v>96</v>
      </c>
      <c r="E10" s="10" t="s">
        <v>97</v>
      </c>
    </row>
    <row r="11" spans="1:7" x14ac:dyDescent="0.35">
      <c r="A11" t="s">
        <v>98</v>
      </c>
      <c r="B11" t="s">
        <v>99</v>
      </c>
      <c r="E11" s="10" t="s">
        <v>100</v>
      </c>
    </row>
    <row r="12" spans="1:7" x14ac:dyDescent="0.35">
      <c r="A12" t="s">
        <v>101</v>
      </c>
      <c r="B12" t="s">
        <v>102</v>
      </c>
      <c r="E12" s="10" t="s">
        <v>103</v>
      </c>
    </row>
    <row r="13" spans="1:7" x14ac:dyDescent="0.35">
      <c r="A13" t="s">
        <v>104</v>
      </c>
      <c r="B13" t="s">
        <v>105</v>
      </c>
      <c r="E13" s="10" t="s">
        <v>106</v>
      </c>
    </row>
    <row r="14" spans="1:7" x14ac:dyDescent="0.35">
      <c r="A14" t="s">
        <v>107</v>
      </c>
      <c r="E14" s="10" t="s">
        <v>108</v>
      </c>
      <c r="F14" s="10"/>
    </row>
    <row r="15" spans="1:7" x14ac:dyDescent="0.35">
      <c r="A15" t="s">
        <v>109</v>
      </c>
      <c r="E15" s="10" t="s">
        <v>110</v>
      </c>
      <c r="F15" s="10"/>
    </row>
    <row r="16" spans="1:7" x14ac:dyDescent="0.35">
      <c r="A16" t="s">
        <v>111</v>
      </c>
      <c r="E16" s="10" t="s">
        <v>112</v>
      </c>
      <c r="F16" s="10"/>
    </row>
    <row r="17" spans="1:6" x14ac:dyDescent="0.35">
      <c r="A17" t="s">
        <v>113</v>
      </c>
      <c r="E17" s="10" t="s">
        <v>114</v>
      </c>
      <c r="F17" s="10"/>
    </row>
    <row r="18" spans="1:6" x14ac:dyDescent="0.35">
      <c r="A18" t="s">
        <v>115</v>
      </c>
      <c r="E18" s="10" t="s">
        <v>116</v>
      </c>
      <c r="F18" s="10"/>
    </row>
    <row r="19" spans="1:6" x14ac:dyDescent="0.35">
      <c r="A19" t="s">
        <v>117</v>
      </c>
      <c r="E19" s="10" t="s">
        <v>118</v>
      </c>
      <c r="F19" s="10"/>
    </row>
    <row r="20" spans="1:6" x14ac:dyDescent="0.35">
      <c r="A20" t="s">
        <v>119</v>
      </c>
      <c r="E20" s="10" t="s">
        <v>120</v>
      </c>
      <c r="F20" s="10"/>
    </row>
    <row r="21" spans="1:6" x14ac:dyDescent="0.35">
      <c r="A21" t="s">
        <v>121</v>
      </c>
      <c r="E21" s="10" t="s">
        <v>92</v>
      </c>
      <c r="F21" s="10"/>
    </row>
    <row r="22" spans="1:6" x14ac:dyDescent="0.35">
      <c r="A22" t="s">
        <v>122</v>
      </c>
    </row>
    <row r="23" spans="1:6" x14ac:dyDescent="0.35">
      <c r="A23" t="s">
        <v>123</v>
      </c>
    </row>
    <row r="24" spans="1:6" x14ac:dyDescent="0.35">
      <c r="A24" t="s">
        <v>124</v>
      </c>
    </row>
    <row r="25" spans="1:6" x14ac:dyDescent="0.35">
      <c r="A25" t="s">
        <v>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CDEDB8C-13C3-49EB-983D-3CE1106D6C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d6eaa91c-3afb-4015-aba1-5ff992c1a5ca"/>
    <ds:schemaRef ds:uri="4d1d2e24-7be0-47eb-a1db-99cc6d75caf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2025-12-26T18:17:53Z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