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https://gobiernobogota.sharepoint.com/sites/grOficinaAsesoradePlaneacion/Documentos compartidos/PLANEACION INSTITUCIONAL Y SECTORIAL/VIGENCIA 2025/Planes Institucionales PLE-PIN-P013/07. PLAN DE BIENESTAR E INCENTIVOS/05. Publicaciones/"/>
    </mc:Choice>
  </mc:AlternateContent>
  <xr:revisionPtr revIDLastSave="92" documentId="8_{CECAB103-1112-48DD-AE40-2DE2BEFE9BDC}" xr6:coauthVersionLast="47" xr6:coauthVersionMax="47" xr10:uidLastSave="{108D6F1C-192F-4176-AA46-702EDB851465}"/>
  <bookViews>
    <workbookView xWindow="-110" yWindow="-110" windowWidth="19420" windowHeight="10300" firstSheet="1" activeTab="1" xr2:uid="{00000000-000D-0000-FFFF-FFFF00000000}"/>
  </bookViews>
  <sheets>
    <sheet name="Ajustado_VF_" sheetId="7" state="hidden" r:id="rId1"/>
    <sheet name="Formato" sheetId="4" r:id="rId2"/>
    <sheet name="Comentarios" sheetId="8" r:id="rId3"/>
    <sheet name="Hoja2" sheetId="6" state="hidden" r:id="rId4"/>
    <sheet name="Hoja1" sheetId="5" state="hidden" r:id="rId5"/>
  </sheets>
  <definedNames>
    <definedName name="_xlnm._FilterDatabase" localSheetId="0" hidden="1">Ajustado_VF_!$A$11:$DZ$11</definedName>
    <definedName name="_xlnm._FilterDatabase" localSheetId="1" hidden="1">Formato!$A$11:$DY$11</definedName>
    <definedName name="_xlnm.Print_Area" localSheetId="0">Ajustado_VF_!$A$1:$Y$11</definedName>
    <definedName name="_xlnm.Print_Area" localSheetId="1">Formato!$A$1:$X$11</definedName>
    <definedName name="Excel_BuiltIn_Print_Titles_1">#REF!</definedName>
    <definedName name="_xlnm.Print_Titles" localSheetId="0">Ajustado_VF_!$1:$11</definedName>
    <definedName name="_xlnm.Print_Titles" localSheetId="1">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2" i="4" l="1"/>
  <c r="AL12" i="4" s="1"/>
  <c r="AH13" i="4"/>
  <c r="AC13" i="4"/>
  <c r="S13" i="4"/>
  <c r="X13" i="4"/>
  <c r="S12" i="4"/>
  <c r="M12" i="4"/>
  <c r="R12" i="7"/>
  <c r="T12" i="7"/>
  <c r="W12" i="7"/>
  <c r="Y12" i="7"/>
  <c r="AB12" i="7"/>
  <c r="AD12" i="7"/>
  <c r="AG12" i="7"/>
  <c r="AI12" i="7"/>
  <c r="AM12" i="7"/>
  <c r="R13" i="7"/>
  <c r="T13" i="7"/>
  <c r="W13" i="7"/>
  <c r="Y13" i="7"/>
  <c r="AB13" i="7"/>
  <c r="AD13" i="7"/>
  <c r="AG13" i="7"/>
  <c r="AI13" i="7"/>
  <c r="AM13" i="7"/>
  <c r="R14" i="7"/>
  <c r="T14" i="7"/>
  <c r="W14" i="7"/>
  <c r="Y14" i="7"/>
  <c r="AB14" i="7"/>
  <c r="AD14" i="7"/>
  <c r="AG14" i="7"/>
  <c r="AI14" i="7"/>
  <c r="AM14" i="7"/>
  <c r="R15" i="7"/>
  <c r="T15" i="7"/>
  <c r="W15" i="7"/>
  <c r="Y15" i="7"/>
  <c r="AB15" i="7"/>
  <c r="AD15" i="7"/>
  <c r="AG15" i="7"/>
  <c r="AI15" i="7"/>
  <c r="AM15" i="7"/>
  <c r="R16" i="7"/>
  <c r="T16" i="7"/>
  <c r="W16" i="7"/>
  <c r="Y16" i="7"/>
  <c r="AB16" i="7"/>
  <c r="AD16" i="7"/>
  <c r="AG16" i="7"/>
  <c r="AI16" i="7"/>
  <c r="AM16" i="7"/>
  <c r="R17" i="7"/>
  <c r="T17" i="7"/>
  <c r="W17" i="7"/>
  <c r="Y17" i="7"/>
  <c r="AB17" i="7"/>
  <c r="AD17" i="7"/>
  <c r="AG17" i="7"/>
  <c r="AI17" i="7"/>
  <c r="AM17" i="7"/>
  <c r="R18" i="7"/>
  <c r="T18" i="7"/>
  <c r="W18" i="7"/>
  <c r="Y18" i="7"/>
  <c r="AB18" i="7"/>
  <c r="AD18" i="7"/>
  <c r="AG18" i="7"/>
  <c r="AI18" i="7"/>
  <c r="AM18" i="7"/>
  <c r="R19" i="7"/>
  <c r="T19" i="7"/>
  <c r="W19" i="7"/>
  <c r="Y19" i="7"/>
  <c r="AB19" i="7"/>
  <c r="AD19" i="7"/>
  <c r="AG19" i="7"/>
  <c r="AI19" i="7"/>
  <c r="AM19" i="7"/>
  <c r="R20" i="7"/>
  <c r="T20" i="7"/>
  <c r="W20" i="7"/>
  <c r="Y20" i="7"/>
  <c r="AB20" i="7"/>
  <c r="AD20" i="7"/>
  <c r="AG20" i="7"/>
  <c r="AI20" i="7"/>
  <c r="AM20" i="7"/>
  <c r="R21" i="7"/>
  <c r="T21" i="7"/>
  <c r="W21" i="7"/>
  <c r="Y21" i="7"/>
  <c r="AB21" i="7"/>
  <c r="AD21" i="7"/>
  <c r="AG21" i="7"/>
  <c r="AI21" i="7"/>
  <c r="AM21" i="7"/>
  <c r="R22" i="7"/>
  <c r="T22" i="7"/>
  <c r="W22" i="7"/>
  <c r="Y22" i="7"/>
  <c r="AB22" i="7"/>
  <c r="AD22" i="7"/>
  <c r="AG22" i="7"/>
  <c r="AI22" i="7"/>
  <c r="AM22" i="7"/>
  <c r="R23" i="7"/>
  <c r="T23" i="7"/>
  <c r="W23" i="7"/>
  <c r="Y23" i="7"/>
  <c r="AB23" i="7"/>
  <c r="AD23" i="7"/>
  <c r="AG23" i="7"/>
  <c r="AI23" i="7"/>
  <c r="AM23" i="7"/>
  <c r="R24" i="7"/>
  <c r="T24" i="7"/>
  <c r="W24" i="7"/>
  <c r="Y24" i="7"/>
  <c r="AB24" i="7"/>
  <c r="AD24" i="7"/>
  <c r="AG24" i="7"/>
  <c r="AI24" i="7"/>
  <c r="AM24" i="7"/>
  <c r="R25" i="7"/>
  <c r="T25" i="7"/>
  <c r="W25" i="7"/>
  <c r="Y25" i="7"/>
  <c r="AB25" i="7"/>
  <c r="AD25" i="7"/>
  <c r="AG25" i="7"/>
  <c r="AI25" i="7"/>
  <c r="AM25" i="7"/>
  <c r="R26" i="7"/>
  <c r="T26" i="7"/>
  <c r="W26" i="7"/>
  <c r="Y26" i="7"/>
  <c r="AB26" i="7"/>
  <c r="AD26" i="7"/>
  <c r="AG26" i="7"/>
  <c r="AI26" i="7"/>
  <c r="AM26" i="7"/>
  <c r="R27" i="7"/>
  <c r="T27" i="7"/>
  <c r="W27" i="7"/>
  <c r="Y27" i="7"/>
  <c r="AB27" i="7"/>
  <c r="AD27" i="7"/>
  <c r="AG27" i="7"/>
  <c r="AI27" i="7"/>
  <c r="AM27" i="7"/>
  <c r="R28" i="7"/>
  <c r="T28" i="7"/>
  <c r="W28" i="7"/>
  <c r="Y28" i="7"/>
  <c r="AB28" i="7"/>
  <c r="AD28" i="7"/>
  <c r="AG28" i="7"/>
  <c r="AI28" i="7"/>
  <c r="AM28" i="7"/>
  <c r="R29" i="7"/>
  <c r="T29" i="7"/>
  <c r="W29" i="7"/>
  <c r="Y29" i="7"/>
  <c r="AB29" i="7"/>
  <c r="AD29" i="7"/>
  <c r="AG29" i="7"/>
  <c r="AI29" i="7"/>
  <c r="AM29" i="7"/>
  <c r="R30" i="7"/>
  <c r="T30" i="7"/>
  <c r="W30" i="7"/>
  <c r="Y30" i="7"/>
  <c r="AB30" i="7"/>
  <c r="AD30" i="7"/>
  <c r="AG30" i="7"/>
  <c r="AI30" i="7"/>
  <c r="AM30" i="7"/>
  <c r="R31" i="7"/>
  <c r="T31" i="7"/>
  <c r="W31" i="7"/>
  <c r="Y31" i="7"/>
  <c r="AB31" i="7"/>
  <c r="AD31" i="7"/>
  <c r="AG31" i="7"/>
  <c r="AI31" i="7"/>
  <c r="AM31" i="7"/>
  <c r="R32" i="7"/>
  <c r="T32" i="7"/>
  <c r="W32" i="7"/>
  <c r="Y32" i="7"/>
  <c r="AB32" i="7"/>
  <c r="AD32" i="7"/>
  <c r="AG32" i="7"/>
  <c r="AI32" i="7"/>
  <c r="AM32" i="7"/>
  <c r="R33" i="7"/>
  <c r="T33" i="7"/>
  <c r="W33" i="7"/>
  <c r="Y33" i="7"/>
  <c r="AB33" i="7"/>
  <c r="AD33" i="7"/>
  <c r="AG33" i="7"/>
  <c r="AI33" i="7"/>
  <c r="AM33" i="7"/>
  <c r="R34" i="7"/>
  <c r="T34" i="7"/>
  <c r="W34" i="7"/>
  <c r="Y34" i="7"/>
  <c r="AB34" i="7"/>
  <c r="AD34" i="7"/>
  <c r="AG34" i="7"/>
  <c r="AI34" i="7"/>
  <c r="AM34" i="7"/>
  <c r="R35" i="7"/>
  <c r="T35" i="7"/>
  <c r="W35" i="7"/>
  <c r="Y35" i="7"/>
  <c r="AB35" i="7"/>
  <c r="AD35" i="7"/>
  <c r="AG35" i="7"/>
  <c r="AI35" i="7"/>
  <c r="AM35" i="7"/>
  <c r="R36" i="7"/>
  <c r="T36" i="7"/>
  <c r="W36" i="7"/>
  <c r="Y36" i="7"/>
  <c r="AB36" i="7"/>
  <c r="AD36" i="7"/>
  <c r="AG36" i="7"/>
  <c r="AI36" i="7"/>
  <c r="AM36" i="7"/>
  <c r="R37" i="7"/>
  <c r="T37" i="7"/>
  <c r="W37" i="7"/>
  <c r="Y37" i="7"/>
  <c r="AB37" i="7"/>
  <c r="AD37" i="7"/>
  <c r="AG37" i="7"/>
  <c r="AI37" i="7"/>
  <c r="AM37" i="7"/>
  <c r="R38" i="7"/>
  <c r="T38" i="7"/>
  <c r="W38" i="7"/>
  <c r="Y38" i="7"/>
  <c r="AB38" i="7"/>
  <c r="AD38" i="7"/>
  <c r="AG38" i="7"/>
  <c r="AI38" i="7"/>
  <c r="AM38" i="7"/>
  <c r="AM39" i="7"/>
  <c r="AF12" i="4"/>
  <c r="AH12" i="4" s="1"/>
  <c r="AA12" i="4"/>
  <c r="AC12" i="4" s="1"/>
  <c r="V12" i="4"/>
  <c r="X12" i="4" s="1"/>
  <c r="Q12" i="4"/>
  <c r="AL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2D72AADD-80D8-4929-875B-E37585F7E252}">
      <text>
        <r>
          <rPr>
            <b/>
            <sz val="9"/>
            <color indexed="81"/>
            <rFont val="Tahoma"/>
            <family val="2"/>
          </rPr>
          <t>Escriba el nombre del plan objeto de formulación y seguimiento</t>
        </r>
      </text>
    </comment>
    <comment ref="C7" authorId="0" shapeId="0" xr:uid="{B9A82756-D48E-41EA-B040-CCE3426CF523}">
      <text>
        <r>
          <rPr>
            <b/>
            <sz val="9"/>
            <color indexed="81"/>
            <rFont val="Tahoma"/>
            <family val="2"/>
          </rPr>
          <t xml:space="preserve">Indique el año para el cual se formula el plan </t>
        </r>
      </text>
    </comment>
    <comment ref="P10" authorId="1" shapeId="0" xr:uid="{FD2A37FC-D81A-4B37-B6F4-2FD7A63B1D74}">
      <text>
        <r>
          <rPr>
            <b/>
            <sz val="9"/>
            <color indexed="81"/>
            <rFont val="Tahoma"/>
            <family val="2"/>
          </rPr>
          <t>Seleccione la política de MIPG asociada a la meta</t>
        </r>
      </text>
    </comment>
    <comment ref="Q10" authorId="1" shapeId="0" xr:uid="{4DDA4B86-B2F7-440A-99B9-E4585EE88B6F}">
      <text>
        <r>
          <rPr>
            <b/>
            <sz val="9"/>
            <color indexed="81"/>
            <rFont val="Tahoma"/>
            <family val="2"/>
          </rPr>
          <t>Seleccione el proyecto de inversión que financia o aporta al cumplimiento de la meta. En caso contrario, indique NO APLICA</t>
        </r>
      </text>
    </comment>
    <comment ref="AL10" authorId="0" shapeId="0" xr:uid="{68B053D4-8495-4A2F-B581-14F3EE30E14F}">
      <text>
        <r>
          <rPr>
            <b/>
            <sz val="9"/>
            <color indexed="81"/>
            <rFont val="Tahoma"/>
            <family val="2"/>
          </rPr>
          <t xml:space="preserve">Indique la magnitud ejecutada acumulada para la vigencia </t>
        </r>
      </text>
    </comment>
    <comment ref="AM10" authorId="0" shapeId="0" xr:uid="{0521D17D-5F68-4AA4-B96A-28622BFFD003}">
      <text>
        <r>
          <rPr>
            <b/>
            <sz val="9"/>
            <color indexed="81"/>
            <rFont val="Tahoma"/>
            <family val="2"/>
          </rPr>
          <t>Es el resultado porcentual de dividir el total ejecutado vs. el total programado. En caso de sobre ejecución, el resultado máximo es el 100%</t>
        </r>
      </text>
    </comment>
    <comment ref="A11" authorId="0" shapeId="0" xr:uid="{F6DDC00B-190E-475F-B532-4FA3988D84D1}">
      <text>
        <r>
          <rPr>
            <b/>
            <sz val="9"/>
            <color indexed="81"/>
            <rFont val="Tahoma"/>
            <family val="2"/>
          </rPr>
          <t>Indique el número del objetivo estratégico establecido en el Plan Estratégico Institucional vigente</t>
        </r>
      </text>
    </comment>
    <comment ref="B11" authorId="0" shapeId="0" xr:uid="{CEC342C8-A51A-446C-9CE8-51417B827FDF}">
      <text>
        <r>
          <rPr>
            <b/>
            <sz val="9"/>
            <color indexed="81"/>
            <rFont val="Tahoma"/>
            <family val="2"/>
          </rPr>
          <t>Escriba el objetivo estratégico tal como está establecido en el Plan Estratégico Institucional</t>
        </r>
      </text>
    </comment>
    <comment ref="C11" authorId="0" shapeId="0" xr:uid="{2212A8BF-A950-4D88-80B4-1EC7AA921133}">
      <text>
        <r>
          <rPr>
            <b/>
            <sz val="9"/>
            <color indexed="81"/>
            <rFont val="Tahoma"/>
            <family val="2"/>
          </rPr>
          <t xml:space="preserve">Indique el nombre del proceso asociado a la meta
</t>
        </r>
      </text>
    </comment>
    <comment ref="D11" authorId="0" shapeId="0" xr:uid="{62CBD0BD-9B74-4F51-BBFC-C5422FC210E0}">
      <text>
        <r>
          <rPr>
            <b/>
            <sz val="9"/>
            <color indexed="81"/>
            <rFont val="Tahoma"/>
            <family val="2"/>
          </rPr>
          <t>Incluya el número de la meta de forma secuencial. Ej.: 1, 2, 3, etc</t>
        </r>
        <r>
          <rPr>
            <sz val="9"/>
            <color indexed="81"/>
            <rFont val="Tahoma"/>
            <family val="2"/>
          </rPr>
          <t xml:space="preserve">
</t>
        </r>
      </text>
    </comment>
    <comment ref="F11" authorId="0" shapeId="0" xr:uid="{A7A6DA07-CAA1-4A21-8C46-12B7B230DA38}">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G11" authorId="0" shapeId="0" xr:uid="{0C6743B3-B48E-45AE-8115-9AB281189C73}">
      <text>
        <r>
          <rPr>
            <b/>
            <sz val="9"/>
            <color indexed="81"/>
            <rFont val="Tahoma"/>
            <family val="2"/>
          </rPr>
          <t>Indique la fórmula que permite medir la meta propuesta, de acuerdo con su unidad de medida</t>
        </r>
      </text>
    </comment>
    <comment ref="H11" authorId="0" shapeId="0" xr:uid="{FC30EC78-0FE5-4BB5-80CD-47EA7EFF33D6}">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I11" authorId="0" shapeId="0" xr:uid="{AA842E19-0AE6-4EA7-A5E3-3B315448B867}">
      <text>
        <r>
          <rPr>
            <b/>
            <sz val="9"/>
            <color indexed="81"/>
            <rFont val="Tahoma"/>
            <family val="2"/>
          </rPr>
          <t xml:space="preserve">Seleccione el tipo de programación de la meta, de acuerdo con las programaciones trimestrales </t>
        </r>
      </text>
    </comment>
    <comment ref="J11" authorId="0" shapeId="0" xr:uid="{39E2F7D2-8EF5-4360-84A0-F2728958CC07}">
      <text>
        <r>
          <rPr>
            <b/>
            <sz val="9"/>
            <color indexed="81"/>
            <rFont val="Tahoma"/>
            <family val="2"/>
          </rPr>
          <t>Incluya la magnitud de la meta programada para el trimestre</t>
        </r>
        <r>
          <rPr>
            <sz val="9"/>
            <color indexed="81"/>
            <rFont val="Tahoma"/>
            <family val="2"/>
          </rPr>
          <t xml:space="preserve">
</t>
        </r>
      </text>
    </comment>
    <comment ref="K11" authorId="0" shapeId="0" xr:uid="{C7C4029A-EC71-46E1-B934-3ECD6878FA9F}">
      <text>
        <r>
          <rPr>
            <b/>
            <sz val="9"/>
            <color indexed="81"/>
            <rFont val="Tahoma"/>
            <family val="2"/>
          </rPr>
          <t>Incluya la magnitud de la meta programada para el trimestre</t>
        </r>
      </text>
    </comment>
    <comment ref="L11" authorId="0" shapeId="0" xr:uid="{62F2F124-E40E-4351-869D-3B0795ECBE70}">
      <text>
        <r>
          <rPr>
            <b/>
            <sz val="9"/>
            <color indexed="81"/>
            <rFont val="Tahoma"/>
            <family val="2"/>
          </rPr>
          <t>Incluya la magnitud de la meta programada para el trimestre</t>
        </r>
      </text>
    </comment>
    <comment ref="M11" authorId="0" shapeId="0" xr:uid="{C2E173CA-8537-4199-AE08-5396DA206167}">
      <text>
        <r>
          <rPr>
            <b/>
            <sz val="9"/>
            <color indexed="81"/>
            <rFont val="Tahoma"/>
            <family val="2"/>
          </rPr>
          <t>Incluya la magnitud de la meta programada para el trimestre</t>
        </r>
      </text>
    </comment>
    <comment ref="N11" authorId="0" shapeId="0" xr:uid="{32229BF5-92D8-4456-BAE0-6A1483FD1924}">
      <text>
        <r>
          <rPr>
            <b/>
            <sz val="9"/>
            <color indexed="81"/>
            <rFont val="Tahoma"/>
            <family val="2"/>
          </rPr>
          <t>Incluya el total de la magnitud de la meta para la vigencia. Debe ser coherente con la redacción de la meta.</t>
        </r>
      </text>
    </comment>
    <comment ref="O11" authorId="0" shapeId="0" xr:uid="{EA0FA2A8-1211-4958-A2BE-5EC5ADF7A950}">
      <text>
        <r>
          <rPr>
            <b/>
            <sz val="9"/>
            <color indexed="81"/>
            <rFont val="Tahoma"/>
            <family val="2"/>
          </rPr>
          <t>Escriba el nombre del entregable que demuestra el cumplimiento de la meta, el cual será presentado como evidencia durante su seguimiento</t>
        </r>
      </text>
    </comment>
    <comment ref="R11" authorId="0" shapeId="0" xr:uid="{22F40FF4-99CD-4C76-B0B9-187DFFA9472D}">
      <text>
        <r>
          <rPr>
            <b/>
            <sz val="9"/>
            <color indexed="81"/>
            <rFont val="Tahoma"/>
            <family val="2"/>
          </rPr>
          <t xml:space="preserve">Indique la magnitud programada para el trimestre
</t>
        </r>
        <r>
          <rPr>
            <sz val="9"/>
            <color indexed="81"/>
            <rFont val="Tahoma"/>
            <family val="2"/>
          </rPr>
          <t xml:space="preserve">
</t>
        </r>
      </text>
    </comment>
    <comment ref="S11" authorId="0" shapeId="0" xr:uid="{9009A483-9E03-4339-9AA7-60E3D5E4F87B}">
      <text>
        <r>
          <rPr>
            <b/>
            <sz val="9"/>
            <color indexed="81"/>
            <rFont val="Tahoma"/>
            <family val="2"/>
          </rPr>
          <t xml:space="preserve">Indique la magnitud ejecutada. Corresponde al resultado de medir el indicador de la meta
</t>
        </r>
      </text>
    </comment>
    <comment ref="T11" authorId="0" shapeId="0" xr:uid="{EC74AE62-0612-4A4E-951E-47F08F535513}">
      <text>
        <r>
          <rPr>
            <b/>
            <sz val="9"/>
            <color indexed="81"/>
            <rFont val="Tahoma"/>
            <family val="2"/>
          </rPr>
          <t>Es el resultado porcentual de dividir lo ejecutado vs. lo programado. En caso de sobre ejecución, el resultado máximo es el 100%</t>
        </r>
      </text>
    </comment>
    <comment ref="U11" authorId="0" shapeId="0" xr:uid="{57FB9078-BF75-470A-BE6E-3232755B7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V11" authorId="0" shapeId="0" xr:uid="{2BDD9835-ACFE-4DFC-89D5-C3935D78565F}">
      <text>
        <r>
          <rPr>
            <b/>
            <sz val="9"/>
            <color indexed="81"/>
            <rFont val="Tahoma"/>
            <family val="2"/>
          </rPr>
          <t>Indicar el nombre concreto de la evidencia aportada para el periodo. Debe ser coherente con el Entregable (Columna N)</t>
        </r>
      </text>
    </comment>
    <comment ref="W11" authorId="0" shapeId="0" xr:uid="{24CDE6E1-5678-450A-B11C-F9CEAED783C6}">
      <text>
        <r>
          <rPr>
            <b/>
            <sz val="9"/>
            <color indexed="81"/>
            <rFont val="Tahoma"/>
            <family val="2"/>
          </rPr>
          <t xml:space="preserve">Indique la magnitud programada para el trimestre
</t>
        </r>
        <r>
          <rPr>
            <sz val="9"/>
            <color indexed="81"/>
            <rFont val="Tahoma"/>
            <family val="2"/>
          </rPr>
          <t xml:space="preserve">
</t>
        </r>
      </text>
    </comment>
    <comment ref="X11" authorId="0" shapeId="0" xr:uid="{B8171539-8761-407C-8301-633FB617FC30}">
      <text>
        <r>
          <rPr>
            <b/>
            <sz val="9"/>
            <color indexed="81"/>
            <rFont val="Tahoma"/>
            <family val="2"/>
          </rPr>
          <t xml:space="preserve">Indique la magnitud ejecutada. Corresponde al resultado de medir el indicador de la meta
</t>
        </r>
      </text>
    </comment>
    <comment ref="Y11" authorId="0" shapeId="0" xr:uid="{9C73287F-18A6-451E-AED6-6AC15F71461F}">
      <text>
        <r>
          <rPr>
            <b/>
            <sz val="9"/>
            <color indexed="81"/>
            <rFont val="Tahoma"/>
            <family val="2"/>
          </rPr>
          <t>Es el resultado porcentual de dividir lo ejecutado vs. lo programado. En caso de sobre ejecución, el resultado máximo es el 100%</t>
        </r>
      </text>
    </comment>
    <comment ref="Z11" authorId="0" shapeId="0" xr:uid="{ABB92F25-6012-4E77-95C0-70F106BBC1C7}">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A11" authorId="0" shapeId="0" xr:uid="{E10760F1-34D5-47DF-994B-ADECAF30CADB}">
      <text>
        <r>
          <rPr>
            <b/>
            <sz val="9"/>
            <color indexed="81"/>
            <rFont val="Tahoma"/>
            <family val="2"/>
          </rPr>
          <t>Indicar el nombre concreto de la evidencia aportada para el periodo. Debe ser coherente con el Entregable (Columna N)</t>
        </r>
      </text>
    </comment>
    <comment ref="AB11" authorId="0" shapeId="0" xr:uid="{D51701D3-BC1E-4A28-BCD4-FD340509A6AC}">
      <text>
        <r>
          <rPr>
            <b/>
            <sz val="9"/>
            <color indexed="81"/>
            <rFont val="Tahoma"/>
            <family val="2"/>
          </rPr>
          <t xml:space="preserve">Indique la magnitud programada para el trimestre
</t>
        </r>
        <r>
          <rPr>
            <sz val="9"/>
            <color indexed="81"/>
            <rFont val="Tahoma"/>
            <family val="2"/>
          </rPr>
          <t xml:space="preserve">
</t>
        </r>
      </text>
    </comment>
    <comment ref="AC11" authorId="0" shapeId="0" xr:uid="{BD4FD0E5-D7C4-46D1-9560-78BF19928B15}">
      <text>
        <r>
          <rPr>
            <b/>
            <sz val="9"/>
            <color indexed="81"/>
            <rFont val="Tahoma"/>
            <family val="2"/>
          </rPr>
          <t xml:space="preserve">Indique la magnitud ejecutada. Corresponde al resultado de medir el indicador de la meta
</t>
        </r>
      </text>
    </comment>
    <comment ref="AD11" authorId="0" shapeId="0" xr:uid="{4475CA05-7D50-4337-A9E7-E3DA4D06C927}">
      <text>
        <r>
          <rPr>
            <b/>
            <sz val="9"/>
            <color indexed="81"/>
            <rFont val="Tahoma"/>
            <family val="2"/>
          </rPr>
          <t>Es el resultado porcentual de dividir lo ejecutado vs. lo programado. En caso de sobre ejecución, el resultado máximo es el 100%</t>
        </r>
      </text>
    </comment>
    <comment ref="AE11" authorId="0" shapeId="0" xr:uid="{439BC022-196E-4E69-BF04-08EF25AA8A5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F11" authorId="0" shapeId="0" xr:uid="{CCAAFDF9-B3A3-485B-896B-3195D8F49ABB}">
      <text>
        <r>
          <rPr>
            <b/>
            <sz val="9"/>
            <color indexed="81"/>
            <rFont val="Tahoma"/>
            <family val="2"/>
          </rPr>
          <t>Indicar el nombre concreto de la evidencia aportada para el periodo. Debe ser coherente con el Entregable (Columna N)</t>
        </r>
      </text>
    </comment>
    <comment ref="AG11" authorId="0" shapeId="0" xr:uid="{8A42D56D-C112-49FF-8916-EA51CAB473E1}">
      <text>
        <r>
          <rPr>
            <b/>
            <sz val="9"/>
            <color indexed="81"/>
            <rFont val="Tahoma"/>
            <family val="2"/>
          </rPr>
          <t xml:space="preserve">Indique la magnitud programada para el trimestre
</t>
        </r>
        <r>
          <rPr>
            <sz val="9"/>
            <color indexed="81"/>
            <rFont val="Tahoma"/>
            <family val="2"/>
          </rPr>
          <t xml:space="preserve">
</t>
        </r>
      </text>
    </comment>
    <comment ref="AH11" authorId="0" shapeId="0" xr:uid="{D96973B7-395C-4775-86B9-2F144CAE234D}">
      <text>
        <r>
          <rPr>
            <b/>
            <sz val="9"/>
            <color indexed="81"/>
            <rFont val="Tahoma"/>
            <family val="2"/>
          </rPr>
          <t xml:space="preserve">Indique la magnitud ejecutada. Corresponde al resultado de medir el indicador de la meta
</t>
        </r>
      </text>
    </comment>
    <comment ref="AI11" authorId="0" shapeId="0" xr:uid="{FE700EAC-29B6-4969-8870-999EBFF328A3}">
      <text>
        <r>
          <rPr>
            <b/>
            <sz val="9"/>
            <color indexed="81"/>
            <rFont val="Tahoma"/>
            <family val="2"/>
          </rPr>
          <t>Es el resultado porcentual de dividir lo ejecutado vs. lo programado. En caso de sobre ejecución, el resultado máximo es el 100%</t>
        </r>
      </text>
    </comment>
    <comment ref="AJ11" authorId="0" shapeId="0" xr:uid="{D886C5A4-9280-4798-98FE-0F44038FCBDE}">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K11" authorId="0" shapeId="0" xr:uid="{BD233DAC-5D1A-45CC-AB5D-1AC30CE4586E}">
      <text>
        <r>
          <rPr>
            <b/>
            <sz val="9"/>
            <color indexed="81"/>
            <rFont val="Tahoma"/>
            <family val="2"/>
          </rPr>
          <t>Indicar el nombre concreto de la evidencia aportada para el periodo. Debe ser coherente con el Entregable (Columna 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C6" authorId="0" shapeId="0" xr:uid="{BA6F0767-61C7-4569-803C-6B814B8BCA46}">
      <text>
        <r>
          <rPr>
            <b/>
            <sz val="9"/>
            <color indexed="81"/>
            <rFont val="Tahoma"/>
            <family val="2"/>
          </rPr>
          <t>Escriba el nombre del plan objeto de formulación y seguimiento</t>
        </r>
      </text>
    </comment>
    <comment ref="C7" authorId="0" shapeId="0" xr:uid="{A956DD34-E401-4371-878C-97C75387CAF7}">
      <text>
        <r>
          <rPr>
            <b/>
            <sz val="9"/>
            <color indexed="81"/>
            <rFont val="Tahoma"/>
            <family val="2"/>
          </rPr>
          <t xml:space="preserve">Indique el año para el cual se formula el plan </t>
        </r>
      </text>
    </comment>
    <comment ref="O10" authorId="1" shapeId="0" xr:uid="{D6F92E8B-BF5E-40DB-9476-FE73127996FF}">
      <text>
        <r>
          <rPr>
            <b/>
            <sz val="9"/>
            <color indexed="81"/>
            <rFont val="Tahoma"/>
            <family val="2"/>
          </rPr>
          <t>Seleccione la política de MIPG asociada a la meta</t>
        </r>
      </text>
    </comment>
    <comment ref="P10" authorId="1" shapeId="0" xr:uid="{0F4B2B1F-88C3-4213-9143-9D3CA025DF50}">
      <text>
        <r>
          <rPr>
            <b/>
            <sz val="9"/>
            <color indexed="81"/>
            <rFont val="Tahoma"/>
            <family val="2"/>
          </rPr>
          <t>Seleccione el proyecto de inversión que financia o aporta al cumplimiento de la meta. En caso contrario, indique NO APLICA</t>
        </r>
      </text>
    </comment>
    <comment ref="AK10" authorId="0" shapeId="0" xr:uid="{EE2E317C-9539-4DD5-8FA0-07F862C11BE4}">
      <text>
        <r>
          <rPr>
            <b/>
            <sz val="9"/>
            <color indexed="81"/>
            <rFont val="Tahoma"/>
            <family val="2"/>
          </rPr>
          <t xml:space="preserve">Indique la magnitud ejecutada acumulada para la vigencia </t>
        </r>
      </text>
    </comment>
    <comment ref="AL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Q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R11" authorId="0" shapeId="0" xr:uid="{8F6DE354-24E1-48ED-9528-11CDBDABAEA4}">
      <text>
        <r>
          <rPr>
            <b/>
            <sz val="9"/>
            <color indexed="81"/>
            <rFont val="Tahoma"/>
            <family val="2"/>
          </rPr>
          <t xml:space="preserve">Indique la magnitud ejecutada. Corresponde al resultado de medir el indicador de la meta
</t>
        </r>
      </text>
    </comment>
    <comment ref="S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T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U11" authorId="0" shapeId="0" xr:uid="{D6D7ED86-9E4A-4C08-B7AC-23B034C6D70B}">
      <text>
        <r>
          <rPr>
            <b/>
            <sz val="9"/>
            <color indexed="81"/>
            <rFont val="Tahoma"/>
            <family val="2"/>
          </rPr>
          <t>Indicar el nombre concreto de la evidencia aportada para el periodo. Debe ser coherente con el Entregable (Columna N)</t>
        </r>
      </text>
    </comment>
    <comment ref="V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W11" authorId="0" shapeId="0" xr:uid="{9D204A49-5BBB-43F9-963F-787468CDFDFB}">
      <text>
        <r>
          <rPr>
            <b/>
            <sz val="9"/>
            <color indexed="81"/>
            <rFont val="Tahoma"/>
            <family val="2"/>
          </rPr>
          <t xml:space="preserve">Indique la magnitud ejecutada. Corresponde al resultado de medir el indicador de la meta
</t>
        </r>
      </text>
    </comment>
    <comment ref="X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Y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1" authorId="0" shapeId="0" xr:uid="{54431329-297C-4631-8784-629C1E822361}">
      <text>
        <r>
          <rPr>
            <b/>
            <sz val="9"/>
            <color indexed="81"/>
            <rFont val="Tahoma"/>
            <family val="2"/>
          </rPr>
          <t>Indicar el nombre concreto de la evidencia aportada para el periodo. Debe ser coherente con el Entregable (Columna N)</t>
        </r>
      </text>
    </comment>
    <comment ref="AA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AB11" authorId="0" shapeId="0" xr:uid="{7692E9C1-4DF0-49E9-A3EE-FB8662144EA6}">
      <text>
        <r>
          <rPr>
            <b/>
            <sz val="9"/>
            <color indexed="81"/>
            <rFont val="Tahoma"/>
            <family val="2"/>
          </rPr>
          <t xml:space="preserve">Indique la magnitud ejecutada. Corresponde al resultado de medir el indicador de la meta
</t>
        </r>
      </text>
    </comment>
    <comment ref="AC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D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1" authorId="0" shapeId="0" xr:uid="{DD4FA1F9-27ED-4305-82B4-1B0A41E2A25E}">
      <text>
        <r>
          <rPr>
            <b/>
            <sz val="9"/>
            <color indexed="81"/>
            <rFont val="Tahoma"/>
            <family val="2"/>
          </rPr>
          <t>Indicar el nombre concreto de la evidencia aportada para el periodo. Debe ser coherente con el Entregable (Columna N)</t>
        </r>
      </text>
    </comment>
    <comment ref="AF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G11" authorId="0" shapeId="0" xr:uid="{A6AD9C90-F8DB-4E16-AE47-E34839947316}">
      <text>
        <r>
          <rPr>
            <b/>
            <sz val="9"/>
            <color indexed="81"/>
            <rFont val="Tahoma"/>
            <family val="2"/>
          </rPr>
          <t xml:space="preserve">Indique la magnitud ejecutada. Corresponde al resultado de medir el indicador de la meta
</t>
        </r>
      </text>
    </comment>
    <comment ref="AH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I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<sst xmlns="http://schemas.openxmlformats.org/spreadsheetml/2006/main" count="177" uniqueCount="98">
  <si>
    <t>FORMULACIÓN Y SEGUIMIENTO A PLANES INSTITUCIONALES</t>
  </si>
  <si>
    <t>Código: PLE-PIN-F055</t>
  </si>
  <si>
    <t xml:space="preserve">Versión: </t>
  </si>
  <si>
    <t xml:space="preserve">Vigencia: </t>
  </si>
  <si>
    <t>Caso Hola:</t>
  </si>
  <si>
    <r>
      <t xml:space="preserve">PLAN:    </t>
    </r>
    <r>
      <rPr>
        <b/>
        <sz val="11"/>
        <color theme="0"/>
        <rFont val="Calibri Light"/>
        <family val="2"/>
      </rPr>
      <t>.</t>
    </r>
  </si>
  <si>
    <r>
      <t xml:space="preserve">VIGENCIA:    </t>
    </r>
    <r>
      <rPr>
        <b/>
        <sz val="11"/>
        <color theme="0"/>
        <rFont val="Calibri Light"/>
        <family val="2"/>
      </rPr>
      <t>.</t>
    </r>
  </si>
  <si>
    <t>PLAN ESTRATEGICO INSTITUCIONAL</t>
  </si>
  <si>
    <t>PROGRAMACIÓN</t>
  </si>
  <si>
    <t>POLÍTICA DE GESTIÓN Y DESEMPEÑO ASOCIADA</t>
  </si>
  <si>
    <t>FUENTE DE FINANCIACIÓN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</si>
  <si>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</si>
  <si>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</si>
  <si>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</si>
  <si>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</si>
  <si>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</si>
  <si>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</si>
  <si>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</si>
  <si>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</si>
  <si>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</si>
  <si>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</si>
  <si>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</si>
  <si>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</si>
  <si>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</si>
  <si>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</si>
  <si>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</si>
  <si>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</si>
  <si>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</si>
  <si>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</si>
  <si>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</si>
  <si>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</si>
  <si>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</si>
  <si>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TOTAL</t>
  </si>
  <si>
    <t>Control de cambios</t>
  </si>
  <si>
    <t xml:space="preserve">Versión </t>
  </si>
  <si>
    <t>Fecha</t>
  </si>
  <si>
    <t>Descripción del cambio</t>
  </si>
  <si>
    <t>Versión: 02</t>
  </si>
  <si>
    <t>Vigencia: 20 de enero de 2025</t>
  </si>
  <si>
    <t>Caso Hola: 113130</t>
  </si>
  <si>
    <t>PLAN DE BIENESTAR E INCENTIVOS</t>
  </si>
  <si>
    <t>Propiciar la revolución del servicio público con criterios de calidad, calidez, eficacia, oportunidad, sostenibilidad y transformación digital.</t>
  </si>
  <si>
    <t>Dirección de Gestión del Talento Humano</t>
  </si>
  <si>
    <t>Cumplir con el 90% de las actividades programadas para cada trimestre en el Plan de Bienestar e Incentivos para la vigencia de 2025 según cronograma definido.</t>
  </si>
  <si>
    <t>(Número de actividades ejecutadas en el periodo. / Número de actividades programadas en el periodo.) × 100</t>
  </si>
  <si>
    <t>Constante</t>
  </si>
  <si>
    <t>Evidencias de la ejecución de las actividades que podrían ser:
•Grabación de las actividades.
•Registros de asistencia.
•Registros fotográficos.
•Presentaciones power point.
•Póster.
•Campañas.
•Correos electrónicos.</t>
  </si>
  <si>
    <t>Política 1. Gestión Estratégica del Talento Humano</t>
  </si>
  <si>
    <t>Gastos de Funcionamiento</t>
  </si>
  <si>
    <t>Para el primer trimestre se realizaron las siguientes actividades:
30 enero: se realiza la apertura pre pensionados 2025, a la cual asistieron 30 personas. 
4 marzo: actividad en Compensar Cra 60, Taller "Definiendo el futuro" a la cual asistieron 45 personas. 
6 de marzo: Charla virtual Colpensiones, a la cual asisten 47 personas.  
10 de marzo: evento conmemoración día de los derechos de las mujeres realizado en Compensar Ave 68, a esta actividad asistieron 517 mujeres. Se realizó un desayuno con una actividad central de dos paneles en los cuales se dio a conocer la Resolución de cuidados menstruales para mujeres y personas menstruantes por la cual se otorgarán hasta 3 días de trabajo en casa a quienes tengan un diagnostico de endometriosis y patologías asociadas. 
20 marzo: charla virtual Beneficios de la Caja de Compensación, a la que asistieron 77 personas. 
27 de marzo: feria de servicios, que se realizó en el nivel central en la cual participaron diferentes aliados (Universidad Libre, Universidad Gran Colombia, UNIR, caja de compensación familiar Compensar, EPS Sanitas, Coomeva, Banco Bogotá, Coopevis, Banco de Occidente, entre otros).</t>
  </si>
  <si>
    <t>Carpetas con evidencias por los siguientes componentes:
• Día de la mujer.
• Feria de servicios.
• Prepensionados</t>
  </si>
  <si>
    <r>
      <t>En el segundo trimestre se realizaron las 8 actividades en los 5 componentes que se relacionan a continuación:</t>
    </r>
    <r>
      <rPr>
        <b/>
        <sz val="11"/>
        <rFont val="Calibri Light"/>
        <family val="2"/>
      </rPr>
      <t xml:space="preserve">
Abril
Componente familia</t>
    </r>
    <r>
      <rPr>
        <i/>
        <sz val="11"/>
        <rFont val="Calibri Light"/>
        <family val="2"/>
      </rPr>
      <t xml:space="preserve">
1. Desvinculación- prepensionados: </t>
    </r>
    <r>
      <rPr>
        <sz val="11"/>
        <rFont val="Calibri Light"/>
        <family val="2"/>
      </rPr>
      <t>se realiza una jornada de 3 horas, en las cuales se trabajan tres temas que apoyan la etapa de transición de los servidores.</t>
    </r>
    <r>
      <rPr>
        <i/>
        <sz val="11"/>
        <rFont val="Calibri Light"/>
        <family val="2"/>
      </rPr>
      <t xml:space="preserve">
2. Día de los niños: </t>
    </r>
    <r>
      <rPr>
        <sz val="11"/>
        <rFont val="Calibri Light"/>
        <family val="2"/>
      </rPr>
      <t>se realiza una jornada en compensar Ave 68 el día 21 de abril al cual asisten  61 servidores con sus hijos.</t>
    </r>
    <r>
      <rPr>
        <b/>
        <sz val="11"/>
        <rFont val="Calibri Light"/>
        <family val="2"/>
      </rPr>
      <t xml:space="preserve">
Componente Habilidades y competencias del ser</t>
    </r>
    <r>
      <rPr>
        <i/>
        <sz val="11"/>
        <rFont val="Calibri Light"/>
        <family val="2"/>
      </rPr>
      <t xml:space="preserve">
3. Escuela de Gobierno- Taller Ética y cultura:</t>
    </r>
    <r>
      <rPr>
        <b/>
        <sz val="11"/>
        <rFont val="Calibri Light"/>
        <family val="2"/>
      </rPr>
      <t xml:space="preserve"> </t>
    </r>
    <r>
      <rPr>
        <sz val="11"/>
        <rFont val="Calibri Light"/>
        <family val="2"/>
      </rPr>
      <t>se realiza de forma virtual el 10 de abril. Asisten 430 personas.
4. Fortalecimiento a la carta: actividad fortalecimiento y cultura para la Dirección Jurídica a la cual asisten de manera presencial 25 personas</t>
    </r>
    <r>
      <rPr>
        <b/>
        <sz val="11"/>
        <rFont val="Calibri Light"/>
        <family val="2"/>
      </rPr>
      <t xml:space="preserve">
Componente Calidad de tiempo
</t>
    </r>
    <r>
      <rPr>
        <sz val="11"/>
        <rFont val="Calibri Light"/>
        <family val="2"/>
      </rPr>
      <t xml:space="preserve">5. Día de la secretaria: evento que se realiza a través de DASC. Asisten 22 personas.      </t>
    </r>
    <r>
      <rPr>
        <b/>
        <sz val="11"/>
        <rFont val="Calibri Light"/>
        <family val="2"/>
      </rPr>
      <t xml:space="preserve">
</t>
    </r>
    <r>
      <rPr>
        <sz val="11"/>
        <rFont val="Calibri Light"/>
        <family val="2"/>
      </rPr>
      <t>6. Día del conductor:</t>
    </r>
    <r>
      <rPr>
        <b/>
        <sz val="11"/>
        <rFont val="Calibri Light"/>
        <family val="2"/>
      </rPr>
      <t xml:space="preserve"> </t>
    </r>
    <r>
      <rPr>
        <sz val="11"/>
        <rFont val="Calibri Light"/>
        <family val="2"/>
      </rPr>
      <t xml:space="preserve">se realiza  a través de DASC asisten 23 conductores.
</t>
    </r>
    <r>
      <rPr>
        <b/>
        <sz val="11"/>
        <rFont val="Calibri Light"/>
        <family val="2"/>
      </rPr>
      <t xml:space="preserve">
Componente Implementación plan anual de estímulos e incentivos</t>
    </r>
    <r>
      <rPr>
        <sz val="11"/>
        <rFont val="Calibri Light"/>
        <family val="2"/>
      </rPr>
      <t xml:space="preserve">
7. Se gestionan permisos por día de cumpleaños, día de la familia, tiempo compensado (ver evidencias)
8. Se gestionan las solicitudes recibidas para los auxilios educativos (ver evidencias)</t>
    </r>
    <r>
      <rPr>
        <b/>
        <sz val="11"/>
        <rFont val="Calibri Light"/>
        <family val="2"/>
      </rPr>
      <t xml:space="preserve">
Mayo
Componente familia
9. Desvinculación- prepensionados: Se realiza una actividad el 21 de mayo de 9 am a 2 pm.</t>
    </r>
    <r>
      <rPr>
        <sz val="11"/>
        <rFont val="Calibri Light"/>
        <family val="2"/>
      </rPr>
      <t xml:space="preserve">
Componente Habilidades y competencias del ser
10. Escuela de Gobierno- Taller Bienestar emocional y productividad de forma virtual al que asisten 531 personas.
Componente Implementación plan anual de estímulos e incentivos
11. Se gestionan permisos por día de cumpleaños, día de la familia, tiempo compensado (ver evidencias)
12. Se gestionan las solicitudes recibidas para los auxilios educativos (ver evidencias)
Junio
Componente familia
13. Desvinculación- prepensionados: Se realiza una actividad el 18 de junio.
Componente habilidades y competencias del ser
14. Escuela de gobierno- taller Resiliencia: se realiza el 6 de junio, asisten 407 personas de forma virtual
Componente Implementación plan anual de estímulos e incentivos
15. Se gestionan permisos por día de cumpleaños, día de la familia, tiempo compensado (ver evidencias)
Se gestionan las solicitudes recibidas para los auxilios educativos (ver evidencias)</t>
    </r>
  </si>
  <si>
    <t>Carpetas con evidencias por los siguientes componentes:
•Componente familia
• Componente habilidades del ser
• Componente calidad de tiempo
• Componente implementación estímulos e incentivos
• Componente fortalecimiento clima y cultura</t>
  </si>
  <si>
    <r>
      <t xml:space="preserve">En el tercer trimestre se realizaron las 20 actividades en 4 componentes que se relacionan a continuación:
Julio
</t>
    </r>
    <r>
      <rPr>
        <b/>
        <sz val="11"/>
        <color rgb="FF000000"/>
        <rFont val="Calibri Light"/>
      </rPr>
      <t xml:space="preserve">Componente Habilidades y competencias del ser
</t>
    </r>
    <r>
      <rPr>
        <sz val="11"/>
        <color rgb="FF000000"/>
        <rFont val="Calibri Light"/>
      </rPr>
      <t xml:space="preserve">- Escuela de Gobierno Taller Servicio al Ciudadano. Se realiza de forma virtual y asisten 385 personas
</t>
    </r>
    <r>
      <rPr>
        <b/>
        <sz val="11"/>
        <color rgb="FF000000"/>
        <rFont val="Calibri Light"/>
      </rPr>
      <t xml:space="preserve">Componente Fortalecimiento al clima organizacional
</t>
    </r>
    <r>
      <rPr>
        <sz val="11"/>
        <color rgb="FF000000"/>
        <rFont val="Calibri Light"/>
      </rPr>
      <t xml:space="preserve">Ruta de la magia localidad  ciudad Bolívar a la que asisten 98 personas
Fortalecimiento de equipos chapinero, se realiza presencial, asisten 22 personas
Agosto
</t>
    </r>
    <r>
      <rPr>
        <b/>
        <sz val="11"/>
        <color rgb="FF000000"/>
        <rFont val="Calibri Light"/>
      </rPr>
      <t xml:space="preserve">Componente familia
</t>
    </r>
    <r>
      <rPr>
        <sz val="11"/>
        <color rgb="FF000000"/>
        <rFont val="Calibri Light"/>
      </rPr>
      <t xml:space="preserve">Plan de desvinculación asistida
Taller Hablemos de Emprendimiento, se realiza de forma presencial y asisten 27 personas
Escuela de Gobierno Taller Herramientas de productividad personal, se realiza de manera virtual y asisten 226 personas
</t>
    </r>
    <r>
      <rPr>
        <b/>
        <sz val="11"/>
        <color rgb="FF000000"/>
        <rFont val="Calibri Light"/>
      </rPr>
      <t>Componente Fortalecimiento al clima</t>
    </r>
    <r>
      <rPr>
        <sz val="11"/>
        <color rgb="FF000000"/>
        <rFont val="Calibri Light"/>
      </rPr>
      <t xml:space="preserve"> </t>
    </r>
    <r>
      <rPr>
        <b/>
        <sz val="11"/>
        <color rgb="FF000000"/>
        <rFont val="Calibri Light"/>
      </rPr>
      <t xml:space="preserve">organizacional
</t>
    </r>
    <r>
      <rPr>
        <sz val="11"/>
        <color rgb="FF000000"/>
        <rFont val="Calibri Light"/>
      </rPr>
      <t xml:space="preserve">Ruta de la magia:
San Cristóbal, asisten más de 150 personas, sin embargo solo 24 registran su asistencia
Bosa, asisten más de 100 personas, sin embargo solo 52 registran asistencia
Fortalecimiento de equipo Dirección Gestión del Talento Humano, asisten 29 personas
</t>
    </r>
    <r>
      <rPr>
        <b/>
        <sz val="11"/>
        <color rgb="FF000000"/>
        <rFont val="Calibri Light"/>
        <family val="2"/>
      </rPr>
      <t xml:space="preserve">Componente implementación plan anual de estímulos e incentivos
</t>
    </r>
    <r>
      <rPr>
        <sz val="11"/>
        <color rgb="FF000000"/>
        <rFont val="Calibri Light"/>
        <family val="2"/>
      </rPr>
      <t>En el reporte se incluyeron las actividades realizadas del Plan anual de estímulos, que corresponde a la expedición de dos (2) resoluciones internas a través de las cuales se les entregó el incentivo de auxilio para educación formal a cuatro (4) servidores y servidoras. Se remiten las Resoluciones como evidencia.</t>
    </r>
    <r>
      <rPr>
        <b/>
        <sz val="11"/>
        <color rgb="FF000000"/>
        <rFont val="Calibri Light"/>
        <family val="2"/>
      </rPr>
      <t xml:space="preserve">
</t>
    </r>
    <r>
      <rPr>
        <sz val="11"/>
        <color rgb="FF000000"/>
        <rFont val="Calibri Light"/>
      </rPr>
      <t xml:space="preserve">
Septiembre
</t>
    </r>
    <r>
      <rPr>
        <b/>
        <sz val="11"/>
        <color rgb="FF000000"/>
        <rFont val="Calibri Light"/>
      </rPr>
      <t xml:space="preserve">Componente calidad de tiempo
</t>
    </r>
    <r>
      <rPr>
        <sz val="11"/>
        <color rgb="FF000000"/>
        <rFont val="Calibri Light"/>
      </rPr>
      <t xml:space="preserve">Tardes de integración
Happy hour arte: asisten 41 personas
Encuentro parejas 12 septiembre, asisten 24 parejas
Encuentro parejas 26 septiembre, asisten 21 parejas
Happy Hour Spa, 24 septiembre  asisten 20 personas
Happy Hour Spa, 25 septiembre  asisten 16 personas
Olimpiadas deportivas, inauguración y congreso técnico
</t>
    </r>
    <r>
      <rPr>
        <b/>
        <sz val="11"/>
        <color rgb="FF000000"/>
        <rFont val="Calibri Light"/>
      </rPr>
      <t xml:space="preserve">Componente familia
</t>
    </r>
    <r>
      <rPr>
        <sz val="11"/>
        <color rgb="FF000000"/>
        <rFont val="Calibri Light"/>
      </rPr>
      <t xml:space="preserve">Desvinculación asistida
Taller Empréndete, asisten 23 personas
Taller Brújula interior
</t>
    </r>
    <r>
      <rPr>
        <b/>
        <sz val="11"/>
        <color rgb="FF000000"/>
        <rFont val="Calibri Light"/>
      </rPr>
      <t xml:space="preserve">Componente habilidades y competencias del ser
</t>
    </r>
    <r>
      <rPr>
        <sz val="11"/>
        <color rgb="FF000000"/>
        <rFont val="Calibri Light"/>
      </rPr>
      <t>Fortalecimiento equipos DGP (2 grupos) 24 de septiembre 31 personas y 17 de septiembre 15 personas
Fortalecimiento equipos profesionales 24: asisten 21 personas</t>
    </r>
  </si>
  <si>
    <t>Carpetas con evidencias por los siguientes componentes:
•Componente familia
• Componente habilidades del ser
• Componente calidad de tiempo
• Componente fortalecimiento clima y cultura
• Componente implementación plan anual de estímulos e incentivos</t>
  </si>
  <si>
    <t>28 de enero de 2025</t>
  </si>
  <si>
    <t>Publicación del plan aprobado. Caso HOLA: 116135</t>
  </si>
  <si>
    <t>11 de abril de 2025</t>
  </si>
  <si>
    <t>Se publica seguimiento del plan con corte a 31 de marzo de 2025, el cual presenta un avance acumulado del 27,8%.</t>
  </si>
  <si>
    <t>17 de julio de 2025</t>
  </si>
  <si>
    <t>Se publica seguimiento del plan con corte a 30 de junio de 2025, el cual presenta un avance acumulado del 55,6%.</t>
  </si>
  <si>
    <t>Observaciones OAP</t>
  </si>
  <si>
    <t>De acuerdo con Plan de acción definido en el documento  GCO-GTH-PL005 de Plan de Bienestar e Incentivos-PBI, se evidencia que para el tercer trimestre tienen programadas actividades en 5 ejes temáticos, de los cuales se reportan actividades en 4 de estos ejes; quedando pendiente el eje de "Implementación plan anual de estímulos e incentivos". Por favor revisar y ajustar, o en dado caso aclarar como se obtiene el porcentaje de cumplimiento del 100% de las actividades del mencionado Plan, programadas para el tercer trimestre.</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</si>
  <si>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</si>
  <si>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</si>
  <si>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</si>
  <si>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</si>
  <si>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</si>
  <si>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</si>
  <si>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</si>
  <si>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</si>
  <si>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</si>
  <si>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Política 6. Fortalecimiento organizacional y simplificación de procesos</t>
  </si>
  <si>
    <t>8004 - Implementación de la estrategia de participación ciudadana en espacios de toma de decisiones públicas en Bogotá D.C.</t>
  </si>
  <si>
    <t>Política 7. Servicio al Ciudadano</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</si>
  <si>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</si>
  <si>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</si>
  <si>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</si>
  <si>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</si>
  <si>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</si>
  <si>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</si>
  <si>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</si>
  <si>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</si>
  <si>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8179- Fortalecimiento de la gestión administrativa y operativa de la Secretaria Distrital de Gobierno Bogotá D.C.</t>
  </si>
  <si>
    <t>Política 12. Seguridad Digital</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</si>
  <si>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</si>
  <si>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</si>
  <si>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</si>
  <si>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</si>
  <si>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</si>
  <si>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</si>
  <si>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</si>
  <si>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No Aplica</t>
  </si>
  <si>
    <t>Creciente</t>
  </si>
  <si>
    <t>Decreciente</t>
  </si>
  <si>
    <t>Suma</t>
  </si>
  <si>
    <t>Se publica seguimiento del plan con corte a 30 de septiembre de 2025, el cual presenta un avance acumulado del 83,33%.</t>
  </si>
  <si>
    <t>28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</si>
</sst>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b/>
      <sz val="11"/>
      <color theme="1"/>
      <name val="Calibri"/>
      <family val="2"/>
      <scheme val="minor"/>
    </font>
    <font>
      <sz val="11"/>
      <color theme="1"/>
      <name val="Aptos"/>
      <family val="2"/>
      <charset val="1"/>
    </font>
    <font>
      <sz val="11"/>
      <name val="Calibri Light"/>
    </font>
    <font>
      <sz val="11"/>
      <color theme="1"/>
      <name val="Calibri Light"/>
    </font>
    <font>
      <b/>
      <sz val="11"/>
      <color theme="1"/>
      <name val="Calibri Light"/>
    </font>
    <font>
      <b/>
      <sz val="11"/>
      <name val="Calibri Light"/>
    </font>
    <font>
      <b/>
      <sz val="16"/>
      <color theme="1"/>
      <name val="Calibri Light"/>
    </font>
    <font>
      <sz val="11"/>
      <color rgb="FFFF0000"/>
      <name val="Calibri Light"/>
    </font>
    <font>
      <b/>
      <sz val="14"/>
      <color theme="1"/>
      <name val="Calibri Light"/>
    </font>
    <font>
      <b/>
      <sz val="11"/>
      <color rgb="FF0000CC"/>
      <name val="Calibri Light"/>
    </font>
    <font>
      <i/>
      <sz val="11"/>
      <name val="Calibri Light"/>
      <family val="2"/>
    </font>
    <font>
      <sz val="11"/>
      <color rgb="FF000000"/>
      <name val="Calibri Light"/>
      <family val="2"/>
    </font>
    <font>
      <sz val="11"/>
      <color rgb="FF000000"/>
      <name val="Calibri Light"/>
    </font>
    <font>
      <b/>
      <sz val="11"/>
      <color rgb="FF000000"/>
      <name val="Calibri Light"/>
    </font>
    <font>
      <b/>
      <sz val="10"/>
      <color rgb="FF000000"/>
      <name val="Inherit"/>
      <charset val="1"/>
    </font>
    <font>
      <sz val="10"/>
      <color rgb="FF000000"/>
      <name val="Aptos"/>
      <charset val="1"/>
    </font>
    <font>
      <b/>
      <sz val="11"/>
      <color rgb="FF000000"/>
      <name val="Calibri Light"/>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auto="1"/>
      </patternFill>
    </fill>
    <fill>
      <patternFill patternType="solid">
        <fgColor rgb="FFFFFFFF"/>
        <bgColor rgb="FF000000"/>
      </patternFill>
    </fill>
    <fill>
      <patternFill patternType="solid">
        <fgColor rgb="FFFFFFFF"/>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rgb="FF000000"/>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168">
    <xf numFmtId="0" fontId="0" fillId="0" borderId="0" xfId="0"/>
    <xf numFmtId="0" fontId="6" fillId="0" borderId="0" xfId="0" applyFont="1" applyAlignment="1">
      <alignment vertical="center"/>
    </xf>
    <xf numFmtId="0" fontId="7" fillId="0" borderId="0" xfId="0" applyFont="1" applyAlignment="1">
      <alignment horizontal="left" vertical="center" wrapText="1"/>
    </xf>
    <xf numFmtId="0" fontId="7" fillId="0" borderId="0" xfId="0" applyFont="1" applyAlignment="1">
      <alignment horizontal="center" vertical="center" wrapText="1"/>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16" fillId="0" borderId="0" xfId="0" applyFont="1" applyAlignment="1">
      <alignment wrapText="1"/>
    </xf>
    <xf numFmtId="0" fontId="0" fillId="0" borderId="0" xfId="0" applyAlignment="1">
      <alignment wrapText="1"/>
    </xf>
    <xf numFmtId="0" fontId="17" fillId="2" borderId="1" xfId="1" applyFont="1" applyFill="1" applyBorder="1" applyAlignment="1">
      <alignment horizontal="justify" vertical="center"/>
    </xf>
    <xf numFmtId="0" fontId="18" fillId="0" borderId="0" xfId="0" applyFont="1" applyAlignment="1">
      <alignment horizontal="justify" vertical="center"/>
    </xf>
    <xf numFmtId="0" fontId="19" fillId="5" borderId="1" xfId="0" applyFont="1" applyFill="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7" fillId="2" borderId="0" xfId="1" applyFont="1" applyFill="1" applyAlignment="1">
      <alignment vertical="center"/>
    </xf>
    <xf numFmtId="0" fontId="17" fillId="2" borderId="0" xfId="1" applyFont="1" applyFill="1" applyAlignment="1">
      <alignment horizontal="left" vertical="center"/>
    </xf>
    <xf numFmtId="0" fontId="17" fillId="2" borderId="0" xfId="1" applyFont="1" applyFill="1" applyAlignment="1">
      <alignment vertical="center" wrapText="1"/>
    </xf>
    <xf numFmtId="0" fontId="17" fillId="2" borderId="0" xfId="1" applyFont="1" applyFill="1" applyAlignment="1">
      <alignment horizontal="center" vertical="center" wrapText="1"/>
    </xf>
    <xf numFmtId="9" fontId="17" fillId="2" borderId="0" xfId="3" applyFont="1" applyFill="1" applyAlignment="1">
      <alignment horizontal="center" vertical="center" wrapText="1"/>
    </xf>
    <xf numFmtId="0" fontId="17" fillId="2" borderId="0" xfId="1" applyFont="1" applyFill="1" applyAlignment="1">
      <alignment horizontal="left" vertical="center" wrapText="1"/>
    </xf>
    <xf numFmtId="0" fontId="17" fillId="2" borderId="0" xfId="1" applyFont="1" applyFill="1" applyAlignment="1">
      <alignment horizontal="center" vertical="center"/>
    </xf>
    <xf numFmtId="0" fontId="20" fillId="0" borderId="2" xfId="0" applyFont="1" applyBorder="1" applyAlignment="1">
      <alignment vertical="center" wrapText="1"/>
    </xf>
    <xf numFmtId="0" fontId="20" fillId="0" borderId="8" xfId="0" applyFont="1" applyBorder="1" applyAlignment="1">
      <alignment vertical="center" wrapText="1"/>
    </xf>
    <xf numFmtId="0" fontId="20" fillId="0" borderId="0" xfId="0" applyFont="1" applyAlignment="1">
      <alignment horizontal="center" vertical="center" wrapText="1"/>
    </xf>
    <xf numFmtId="9" fontId="20" fillId="0" borderId="0" xfId="3" applyFont="1" applyAlignment="1">
      <alignment horizontal="center" vertical="center" wrapText="1"/>
    </xf>
    <xf numFmtId="0" fontId="20" fillId="0" borderId="0" xfId="0" applyFont="1" applyAlignment="1">
      <alignment horizontal="left" vertical="center" wrapText="1"/>
    </xf>
    <xf numFmtId="0" fontId="20" fillId="0" borderId="6" xfId="0" applyFont="1" applyBorder="1" applyAlignment="1">
      <alignment vertical="center" wrapText="1"/>
    </xf>
    <xf numFmtId="0" fontId="20" fillId="0" borderId="0" xfId="0" applyFont="1" applyAlignment="1">
      <alignment vertical="center" wrapText="1"/>
    </xf>
    <xf numFmtId="0" fontId="22" fillId="3" borderId="0" xfId="0" applyFont="1" applyFill="1" applyAlignment="1">
      <alignment horizontal="left" vertical="center" wrapText="1"/>
    </xf>
    <xf numFmtId="0" fontId="22" fillId="3" borderId="0" xfId="0" applyFont="1" applyFill="1" applyAlignment="1">
      <alignment horizontal="center" vertical="center" wrapText="1"/>
    </xf>
    <xf numFmtId="0" fontId="20" fillId="0" borderId="4" xfId="0" applyFont="1" applyBorder="1" applyAlignment="1">
      <alignment vertical="center" wrapText="1"/>
    </xf>
    <xf numFmtId="0" fontId="20" fillId="0" borderId="9" xfId="0" applyFont="1" applyBorder="1" applyAlignment="1">
      <alignment vertical="center" wrapText="1"/>
    </xf>
    <xf numFmtId="0" fontId="19" fillId="3" borderId="0" xfId="0" applyFont="1" applyFill="1" applyAlignment="1">
      <alignment horizontal="center" vertical="center"/>
    </xf>
    <xf numFmtId="0" fontId="17" fillId="0" borderId="0" xfId="0" applyFont="1" applyAlignment="1">
      <alignment horizontal="left" vertical="center" wrapText="1"/>
    </xf>
    <xf numFmtId="0" fontId="20" fillId="0" borderId="0" xfId="0" applyFont="1" applyAlignment="1">
      <alignment horizontal="right" vertical="center" wrapText="1"/>
    </xf>
    <xf numFmtId="0" fontId="23" fillId="3" borderId="0" xfId="0" applyFont="1" applyFill="1" applyAlignment="1">
      <alignment horizontal="left" vertical="center"/>
    </xf>
    <xf numFmtId="0" fontId="19" fillId="3" borderId="0" xfId="0" applyFont="1" applyFill="1" applyAlignment="1">
      <alignment horizontal="left" vertical="center"/>
    </xf>
    <xf numFmtId="0" fontId="19" fillId="6"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9" fontId="19" fillId="4" borderId="1" xfId="3" applyFont="1" applyFill="1" applyBorder="1" applyAlignment="1">
      <alignment horizontal="center" vertical="center" wrapText="1"/>
    </xf>
    <xf numFmtId="0" fontId="17" fillId="2" borderId="1" xfId="1" applyFont="1" applyFill="1" applyBorder="1" applyAlignment="1">
      <alignment horizontal="center" vertical="center"/>
    </xf>
    <xf numFmtId="9" fontId="17" fillId="2" borderId="1" xfId="3" applyFont="1" applyFill="1" applyBorder="1" applyAlignment="1">
      <alignment horizontal="center" vertical="center"/>
    </xf>
    <xf numFmtId="164" fontId="17" fillId="2" borderId="1" xfId="3" applyNumberFormat="1" applyFont="1" applyFill="1" applyBorder="1" applyAlignment="1">
      <alignment horizontal="center" vertical="center"/>
    </xf>
    <xf numFmtId="0" fontId="18" fillId="0" borderId="1" xfId="0" applyFont="1" applyBorder="1" applyAlignment="1">
      <alignment horizontal="justify" vertical="center"/>
    </xf>
    <xf numFmtId="0" fontId="18" fillId="0" borderId="1" xfId="0" applyFont="1" applyBorder="1" applyAlignment="1">
      <alignment horizontal="center" vertical="center"/>
    </xf>
    <xf numFmtId="164" fontId="23" fillId="7" borderId="1" xfId="0" applyNumberFormat="1" applyFont="1" applyFill="1" applyBorder="1" applyAlignment="1">
      <alignment horizontal="center" vertical="center"/>
    </xf>
    <xf numFmtId="0" fontId="20" fillId="2" borderId="0" xfId="1" applyFont="1" applyFill="1" applyAlignment="1">
      <alignment horizontal="center" vertical="center"/>
    </xf>
    <xf numFmtId="0" fontId="24" fillId="2" borderId="1" xfId="1" applyFont="1" applyFill="1" applyBorder="1" applyAlignment="1">
      <alignment horizontal="center" vertical="center"/>
    </xf>
    <xf numFmtId="0" fontId="24" fillId="2" borderId="10" xfId="1" applyFont="1" applyFill="1" applyBorder="1" applyAlignment="1">
      <alignment horizontal="center" vertical="center" wrapText="1"/>
    </xf>
    <xf numFmtId="0" fontId="20" fillId="2" borderId="0" xfId="1" applyFont="1" applyFill="1" applyAlignment="1">
      <alignment horizontal="center" vertical="center" wrapText="1"/>
    </xf>
    <xf numFmtId="9" fontId="20" fillId="2" borderId="0" xfId="3" applyFont="1" applyFill="1" applyAlignment="1">
      <alignment horizontal="center" vertical="center" wrapText="1"/>
    </xf>
    <xf numFmtId="0" fontId="17" fillId="2" borderId="10" xfId="1" applyFont="1" applyFill="1" applyBorder="1" applyAlignment="1">
      <alignment horizontal="center" vertical="center" wrapText="1"/>
    </xf>
    <xf numFmtId="0" fontId="29" fillId="6" borderId="1" xfId="0" applyFont="1" applyFill="1" applyBorder="1" applyAlignment="1">
      <alignment horizontal="center" vertical="center" wrapText="1" readingOrder="1"/>
    </xf>
    <xf numFmtId="0" fontId="29" fillId="6" borderId="12" xfId="0" applyFont="1" applyFill="1" applyBorder="1" applyAlignment="1">
      <alignment horizontal="center" vertical="center" wrapText="1" readingOrder="1"/>
    </xf>
    <xf numFmtId="0" fontId="29" fillId="6" borderId="3" xfId="0" applyFont="1" applyFill="1" applyBorder="1" applyAlignment="1">
      <alignment horizontal="center" vertical="center" wrapText="1" readingOrder="1"/>
    </xf>
    <xf numFmtId="0" fontId="30" fillId="11" borderId="19" xfId="0" applyFont="1" applyFill="1" applyBorder="1" applyAlignment="1">
      <alignment horizontal="center" vertical="center" wrapText="1" readingOrder="1"/>
    </xf>
    <xf numFmtId="0" fontId="17"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5" fillId="0" borderId="0" xfId="0" applyFont="1" applyAlignment="1">
      <alignment horizontal="center" vertical="center" wrapText="1"/>
    </xf>
    <xf numFmtId="49" fontId="0" fillId="9" borderId="15" xfId="0" applyNumberFormat="1" applyFill="1" applyBorder="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13" fillId="3" borderId="0" xfId="0" applyFont="1" applyFill="1" applyAlignment="1">
      <alignment horizontal="center" vertical="center" wrapText="1"/>
    </xf>
    <xf numFmtId="9" fontId="5" fillId="2" borderId="1" xfId="3" applyFont="1" applyFill="1" applyBorder="1" applyAlignment="1">
      <alignment horizontal="center" vertical="center" wrapText="1"/>
    </xf>
    <xf numFmtId="9" fontId="5" fillId="2" borderId="1" xfId="1" applyNumberFormat="1" applyFont="1" applyFill="1" applyBorder="1" applyAlignment="1">
      <alignment horizontal="center" vertical="center" wrapText="1"/>
    </xf>
    <xf numFmtId="164" fontId="5" fillId="2" borderId="1" xfId="3" applyNumberFormat="1" applyFont="1" applyFill="1" applyBorder="1" applyAlignment="1">
      <alignment horizontal="center" vertical="center" wrapText="1"/>
    </xf>
    <xf numFmtId="9" fontId="6" fillId="0" borderId="1" xfId="3" applyFont="1" applyBorder="1" applyAlignment="1">
      <alignment horizontal="center" vertical="center" wrapText="1"/>
    </xf>
    <xf numFmtId="0" fontId="6" fillId="0" borderId="1" xfId="0" applyFont="1" applyBorder="1" applyAlignment="1">
      <alignment horizontal="center" vertical="center" wrapText="1"/>
    </xf>
    <xf numFmtId="0" fontId="26" fillId="0" borderId="1" xfId="0" applyFont="1" applyBorder="1" applyAlignment="1">
      <alignment horizontal="left" vertical="center" wrapText="1"/>
    </xf>
    <xf numFmtId="0" fontId="5" fillId="0" borderId="1" xfId="0" applyFont="1" applyBorder="1" applyAlignment="1">
      <alignment horizontal="left" vertical="center" wrapText="1"/>
    </xf>
    <xf numFmtId="0" fontId="5" fillId="2" borderId="1" xfId="1" applyFont="1" applyFill="1" applyBorder="1" applyAlignment="1">
      <alignment horizontal="left" vertical="center" wrapText="1"/>
    </xf>
    <xf numFmtId="0" fontId="2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17" fillId="2" borderId="1"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2" xfId="1" applyFont="1" applyFill="1" applyBorder="1" applyAlignment="1">
      <alignment horizontal="center" vertical="center" wrapText="1"/>
    </xf>
    <xf numFmtId="0" fontId="19" fillId="4" borderId="1" xfId="0" applyFont="1" applyFill="1" applyBorder="1" applyAlignment="1">
      <alignment horizontal="center" vertical="center"/>
    </xf>
    <xf numFmtId="0" fontId="24" fillId="2" borderId="1" xfId="1" applyFont="1" applyFill="1" applyBorder="1" applyAlignment="1">
      <alignment horizontal="center" vertical="center" wrapText="1"/>
    </xf>
    <xf numFmtId="0" fontId="24" fillId="2" borderId="10" xfId="1" applyFont="1" applyFill="1" applyBorder="1" applyAlignment="1">
      <alignment horizontal="center" vertical="center" wrapText="1"/>
    </xf>
    <xf numFmtId="0" fontId="24" fillId="2" borderId="12" xfId="1" applyFont="1" applyFill="1" applyBorder="1" applyAlignment="1">
      <alignment horizontal="center" vertical="center" wrapText="1"/>
    </xf>
    <xf numFmtId="0" fontId="19"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0" fillId="0" borderId="0" xfId="0" applyFont="1" applyAlignment="1">
      <alignment horizontal="left" vertical="center" wrapText="1"/>
    </xf>
    <xf numFmtId="0" fontId="19" fillId="5" borderId="1" xfId="0" applyFont="1" applyFill="1" applyBorder="1" applyAlignment="1">
      <alignment horizontal="center" vertical="center"/>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5" fillId="8" borderId="13" xfId="0" applyFont="1" applyFill="1" applyBorder="1" applyAlignment="1">
      <alignment horizontal="center" vertical="center" wrapText="1"/>
    </xf>
    <xf numFmtId="0" fontId="15" fillId="8" borderId="14" xfId="0" applyFont="1" applyFill="1" applyBorder="1" applyAlignment="1">
      <alignment horizontal="center" vertical="center" wrapText="1"/>
    </xf>
    <xf numFmtId="0" fontId="19" fillId="4" borderId="1" xfId="0" applyFont="1" applyFill="1" applyBorder="1" applyAlignment="1">
      <alignment horizontal="left" vertical="center"/>
    </xf>
    <xf numFmtId="0" fontId="23" fillId="3" borderId="0" xfId="0" applyFont="1" applyFill="1" applyAlignment="1">
      <alignment horizontal="left" vertical="center"/>
    </xf>
    <xf numFmtId="0" fontId="21" fillId="3" borderId="8"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0" xfId="0" applyFont="1" applyFill="1" applyAlignment="1">
      <alignment horizontal="center" vertical="center"/>
    </xf>
    <xf numFmtId="0" fontId="21" fillId="3" borderId="7"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5" xfId="0" applyFont="1" applyFill="1" applyBorder="1" applyAlignment="1">
      <alignment horizontal="center" vertical="center"/>
    </xf>
    <xf numFmtId="0" fontId="20" fillId="0" borderId="2" xfId="0" applyFont="1" applyBorder="1" applyAlignment="1">
      <alignment horizontal="left" vertical="center" wrapText="1"/>
    </xf>
    <xf numFmtId="0" fontId="20" fillId="0" borderId="8" xfId="0" applyFont="1" applyBorder="1" applyAlignment="1">
      <alignment horizontal="left" vertical="center" wrapText="1"/>
    </xf>
    <xf numFmtId="0" fontId="20" fillId="0" borderId="3"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9" xfId="0" applyFont="1" applyBorder="1" applyAlignment="1">
      <alignment horizontal="left" vertical="center" wrapText="1"/>
    </xf>
    <xf numFmtId="0" fontId="20" fillId="0" borderId="5" xfId="0" applyFont="1" applyBorder="1" applyAlignment="1">
      <alignment horizontal="left" vertical="center" wrapText="1"/>
    </xf>
    <xf numFmtId="0" fontId="5" fillId="0" borderId="1" xfId="1" applyFont="1" applyBorder="1" applyAlignment="1">
      <alignment horizontal="center" vertical="center" wrapText="1"/>
    </xf>
    <xf numFmtId="0" fontId="5" fillId="0" borderId="10" xfId="1" applyFont="1" applyBorder="1" applyAlignment="1">
      <alignment vertical="center" wrapText="1"/>
    </xf>
    <xf numFmtId="0" fontId="5" fillId="0" borderId="12" xfId="1" applyFont="1" applyBorder="1" applyAlignment="1">
      <alignmen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8" xfId="0" applyFont="1" applyBorder="1" applyAlignment="1">
      <alignment horizontal="center" vertical="center" wrapText="1"/>
    </xf>
    <xf numFmtId="0" fontId="10" fillId="4" borderId="1"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0" xfId="1" applyFont="1" applyFill="1" applyBorder="1" applyAlignment="1">
      <alignment vertical="center" wrapText="1"/>
    </xf>
    <xf numFmtId="0" fontId="5" fillId="2" borderId="12" xfId="1" applyFont="1" applyFill="1" applyBorder="1" applyAlignment="1">
      <alignment vertical="center" wrapText="1"/>
    </xf>
    <xf numFmtId="0" fontId="14" fillId="2" borderId="1" xfId="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2" xfId="1" applyFont="1" applyFill="1" applyBorder="1" applyAlignment="1">
      <alignment horizontal="center" vertical="center" wrapText="1"/>
    </xf>
    <xf numFmtId="0" fontId="13" fillId="3" borderId="0" xfId="0" applyFont="1" applyFill="1" applyAlignment="1">
      <alignment horizontal="left" vertical="center" wrapText="1"/>
    </xf>
    <xf numFmtId="0" fontId="10" fillId="5" borderId="1" xfId="0" applyFont="1" applyFill="1" applyBorder="1" applyAlignment="1">
      <alignment horizontal="center" vertical="center" wrapText="1"/>
    </xf>
    <xf numFmtId="164" fontId="6" fillId="0" borderId="1" xfId="3" applyNumberFormat="1"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10" fontId="13" fillId="7"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wrapText="1"/>
    </xf>
    <xf numFmtId="10" fontId="5" fillId="2" borderId="1" xfId="3" applyNumberFormat="1" applyFont="1" applyFill="1" applyBorder="1" applyAlignment="1">
      <alignment horizontal="center" vertical="center" wrapText="1"/>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4</xdr:col>
      <xdr:colOff>227430</xdr:colOff>
      <xdr:row>3</xdr:row>
      <xdr:rowOff>152460</xdr:rowOff>
    </xdr:to>
    <xdr:pic>
      <xdr:nvPicPr>
        <xdr:cNvPr id="2" name="Imagen 1">
          <a:extLst>
            <a:ext uri="{FF2B5EF4-FFF2-40B4-BE49-F238E27FC236}">
              <a16:creationId xmlns:a16="http://schemas.microsoft.com/office/drawing/2014/main" id="{15A75034-122A-479A-A2BC-0746B2E6A0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7936" cy="718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2113380</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D544A-C250-4821-A7D0-09F9F746A569}">
  <sheetPr>
    <pageSetUpPr fitToPage="1"/>
  </sheetPr>
  <dimension ref="A1:AM50"/>
  <sheetViews>
    <sheetView showGridLines="0" topLeftCell="A6" zoomScale="85" zoomScaleNormal="85" zoomScaleSheetLayoutView="100" zoomScalePageLayoutView="70" workbookViewId="0">
      <selection activeCell="A11" sqref="A11"/>
    </sheetView>
  </sheetViews>
  <sheetFormatPr baseColWidth="10" defaultColWidth="9" defaultRowHeight="14.5"/>
  <cols>
    <col min="1" max="1" width="5.81640625" style="34" customWidth="1"/>
    <col min="2" max="2" width="40.453125" style="35" hidden="1" customWidth="1"/>
    <col min="3" max="3" width="21.54296875" style="36" customWidth="1"/>
    <col min="4" max="5" width="6.7265625" style="37" customWidth="1"/>
    <col min="6" max="6" width="36.453125" style="36" customWidth="1"/>
    <col min="7" max="7" width="27.26953125" style="36" customWidth="1"/>
    <col min="8" max="8" width="19.81640625" style="36" bestFit="1" customWidth="1"/>
    <col min="9" max="9" width="23.26953125" style="36" customWidth="1"/>
    <col min="10" max="15" width="17.7265625" style="36" customWidth="1"/>
    <col min="16" max="16" width="24.54296875" style="36" customWidth="1"/>
    <col min="17" max="17" width="26.26953125" style="36" customWidth="1"/>
    <col min="18" max="18" width="19" style="37" bestFit="1" customWidth="1"/>
    <col min="19" max="19" width="17.81640625" style="37" bestFit="1" customWidth="1"/>
    <col min="20" max="20" width="17.81640625" style="38" bestFit="1" customWidth="1"/>
    <col min="21" max="21" width="42.1796875" style="39" customWidth="1"/>
    <col min="22" max="22" width="25" style="39" customWidth="1"/>
    <col min="23" max="23" width="19" style="37" bestFit="1" customWidth="1"/>
    <col min="24" max="24" width="17.81640625" style="40" bestFit="1" customWidth="1"/>
    <col min="25" max="25" width="20" style="32" bestFit="1" customWidth="1"/>
    <col min="26" max="26" width="42.26953125" style="31" customWidth="1"/>
    <col min="27" max="27" width="25" style="31" customWidth="1"/>
    <col min="28" max="28" width="20.453125" style="32" bestFit="1" customWidth="1"/>
    <col min="29" max="29" width="17.81640625" style="32" bestFit="1" customWidth="1"/>
    <col min="30" max="30" width="20" style="32" customWidth="1"/>
    <col min="31" max="31" width="42.26953125" style="31" customWidth="1"/>
    <col min="32" max="32" width="25.1796875" style="31" customWidth="1"/>
    <col min="33" max="33" width="20.453125" style="32" bestFit="1" customWidth="1"/>
    <col min="34" max="34" width="17.81640625" style="32" bestFit="1" customWidth="1"/>
    <col min="35" max="35" width="20" style="32" bestFit="1" customWidth="1"/>
    <col min="36" max="36" width="42.453125" style="31" customWidth="1"/>
    <col min="37" max="37" width="25.26953125" style="31" customWidth="1"/>
    <col min="38" max="38" width="15.54296875" style="32" customWidth="1"/>
    <col min="39" max="39" width="20.81640625" style="32" customWidth="1"/>
    <col min="40" max="129" width="9.1796875" style="31" bestFit="1" customWidth="1"/>
    <col min="130" max="130" width="9" style="31" customWidth="1"/>
    <col min="131" max="152" width="9.1796875" style="31" bestFit="1" customWidth="1"/>
    <col min="153" max="16380" width="9" style="31"/>
    <col min="16381" max="16384" width="9" style="31" bestFit="1" customWidth="1"/>
  </cols>
  <sheetData>
    <row r="1" spans="1:39" ht="21" customHeight="1">
      <c r="A1" s="41"/>
      <c r="B1" s="42"/>
      <c r="C1" s="118" t="s">
        <v>0</v>
      </c>
      <c r="D1" s="118"/>
      <c r="E1" s="118"/>
      <c r="F1" s="118"/>
      <c r="G1" s="118"/>
      <c r="H1" s="118"/>
      <c r="I1" s="118"/>
      <c r="J1" s="118"/>
      <c r="K1" s="118"/>
      <c r="L1" s="118"/>
      <c r="M1" s="119"/>
      <c r="N1" s="124" t="s">
        <v>1</v>
      </c>
      <c r="O1" s="125"/>
      <c r="P1" s="125"/>
      <c r="Q1" s="126"/>
      <c r="R1" s="43"/>
      <c r="S1" s="43"/>
      <c r="T1" s="44"/>
      <c r="U1" s="45"/>
      <c r="V1" s="45"/>
      <c r="W1" s="43"/>
      <c r="X1" s="43"/>
      <c r="Y1" s="43"/>
    </row>
    <row r="2" spans="1:39">
      <c r="A2" s="46"/>
      <c r="B2" s="47"/>
      <c r="C2" s="120"/>
      <c r="D2" s="120"/>
      <c r="E2" s="120"/>
      <c r="F2" s="120"/>
      <c r="G2" s="120"/>
      <c r="H2" s="120"/>
      <c r="I2" s="120"/>
      <c r="J2" s="120"/>
      <c r="K2" s="120"/>
      <c r="L2" s="120"/>
      <c r="M2" s="121"/>
      <c r="N2" s="127" t="s">
        <v>2</v>
      </c>
      <c r="O2" s="109"/>
      <c r="P2" s="109"/>
      <c r="Q2" s="128"/>
      <c r="R2" s="43"/>
      <c r="S2" s="43"/>
      <c r="T2" s="44"/>
      <c r="U2" s="45"/>
      <c r="V2" s="45"/>
      <c r="W2" s="43"/>
      <c r="X2" s="43"/>
      <c r="Y2" s="43"/>
    </row>
    <row r="3" spans="1:39" ht="16.5" customHeight="1">
      <c r="A3" s="46"/>
      <c r="B3" s="47"/>
      <c r="C3" s="120"/>
      <c r="D3" s="120"/>
      <c r="E3" s="120"/>
      <c r="F3" s="120"/>
      <c r="G3" s="120"/>
      <c r="H3" s="120"/>
      <c r="I3" s="120"/>
      <c r="J3" s="120"/>
      <c r="K3" s="120"/>
      <c r="L3" s="120"/>
      <c r="M3" s="121"/>
      <c r="N3" s="127" t="s">
        <v>3</v>
      </c>
      <c r="O3" s="109"/>
      <c r="P3" s="109"/>
      <c r="Q3" s="128"/>
      <c r="R3" s="43"/>
      <c r="S3" s="43"/>
      <c r="T3" s="44"/>
      <c r="U3" s="45"/>
      <c r="V3" s="48"/>
      <c r="W3" s="49"/>
      <c r="X3" s="49"/>
      <c r="Y3" s="49"/>
    </row>
    <row r="4" spans="1:39" ht="16.5" customHeight="1">
      <c r="A4" s="50"/>
      <c r="B4" s="51"/>
      <c r="C4" s="122"/>
      <c r="D4" s="122"/>
      <c r="E4" s="122"/>
      <c r="F4" s="122"/>
      <c r="G4" s="122"/>
      <c r="H4" s="122"/>
      <c r="I4" s="122"/>
      <c r="J4" s="122"/>
      <c r="K4" s="122"/>
      <c r="L4" s="122"/>
      <c r="M4" s="123"/>
      <c r="N4" s="129" t="s">
        <v>4</v>
      </c>
      <c r="O4" s="130"/>
      <c r="P4" s="130"/>
      <c r="Q4" s="131"/>
      <c r="R4" s="43"/>
      <c r="S4" s="43"/>
      <c r="T4" s="44"/>
      <c r="U4" s="45"/>
      <c r="V4" s="48"/>
      <c r="W4" s="49"/>
      <c r="X4" s="49"/>
      <c r="Y4" s="49"/>
    </row>
    <row r="5" spans="1:39" ht="16.5" customHeight="1">
      <c r="A5" s="47"/>
      <c r="C5" s="47"/>
      <c r="D5" s="52"/>
      <c r="E5" s="52"/>
      <c r="F5" s="52"/>
      <c r="G5" s="52"/>
      <c r="H5" s="52"/>
      <c r="I5" s="52"/>
      <c r="J5" s="52"/>
      <c r="K5" s="52"/>
      <c r="L5" s="52"/>
      <c r="M5" s="52"/>
      <c r="N5" s="53"/>
      <c r="O5" s="53"/>
      <c r="P5" s="53"/>
      <c r="Q5" s="53"/>
      <c r="R5" s="43"/>
      <c r="S5" s="43"/>
      <c r="T5" s="44"/>
      <c r="U5" s="45"/>
      <c r="V5" s="48"/>
      <c r="W5" s="49"/>
      <c r="X5" s="49"/>
      <c r="Y5" s="49"/>
    </row>
    <row r="6" spans="1:39" ht="16.5" customHeight="1">
      <c r="A6" s="47"/>
      <c r="C6" s="54" t="s">
        <v>5</v>
      </c>
      <c r="D6" s="117"/>
      <c r="E6" s="117"/>
      <c r="F6" s="117"/>
      <c r="G6" s="117"/>
      <c r="H6" s="117"/>
      <c r="I6" s="117"/>
      <c r="J6" s="117"/>
      <c r="K6" s="117"/>
      <c r="L6" s="117"/>
      <c r="M6" s="117"/>
      <c r="N6" s="55"/>
      <c r="O6" s="55"/>
      <c r="P6" s="55"/>
      <c r="Q6" s="55"/>
      <c r="R6" s="43"/>
      <c r="S6" s="43"/>
      <c r="T6" s="44"/>
      <c r="U6" s="45"/>
      <c r="V6" s="48"/>
      <c r="W6" s="49"/>
      <c r="X6" s="49"/>
      <c r="Y6" s="49"/>
    </row>
    <row r="7" spans="1:39" ht="16.5" customHeight="1">
      <c r="A7" s="47"/>
      <c r="C7" s="54" t="s">
        <v>6</v>
      </c>
      <c r="D7" s="109"/>
      <c r="E7" s="109"/>
      <c r="F7" s="109"/>
      <c r="G7" s="47"/>
      <c r="H7" s="47"/>
      <c r="I7" s="47"/>
      <c r="J7" s="47"/>
      <c r="K7" s="47"/>
      <c r="L7" s="47"/>
      <c r="M7" s="47"/>
      <c r="N7" s="47"/>
      <c r="O7" s="47"/>
      <c r="P7" s="47"/>
      <c r="Q7" s="47"/>
      <c r="R7" s="43"/>
      <c r="S7" s="43"/>
      <c r="T7" s="44"/>
      <c r="U7" s="45"/>
      <c r="V7" s="48"/>
      <c r="W7" s="49"/>
      <c r="X7" s="49"/>
      <c r="Y7" s="49"/>
    </row>
    <row r="8" spans="1:39" ht="16.5" customHeight="1">
      <c r="A8" s="47"/>
      <c r="B8" s="47"/>
      <c r="C8" s="56"/>
      <c r="D8" s="43"/>
      <c r="E8" s="43"/>
      <c r="F8" s="47"/>
      <c r="G8" s="47"/>
      <c r="H8" s="47"/>
      <c r="I8" s="47"/>
      <c r="J8" s="47"/>
      <c r="K8" s="47"/>
      <c r="L8" s="47"/>
      <c r="M8" s="47"/>
      <c r="N8" s="47"/>
      <c r="O8" s="47"/>
      <c r="P8" s="47"/>
      <c r="Q8" s="47"/>
      <c r="R8" s="43"/>
      <c r="S8" s="43"/>
      <c r="T8" s="44"/>
      <c r="U8" s="45"/>
      <c r="V8" s="48"/>
      <c r="W8" s="49"/>
      <c r="X8" s="49"/>
      <c r="Y8" s="49"/>
    </row>
    <row r="9" spans="1:39" ht="16.5" customHeight="1">
      <c r="A9" s="47"/>
      <c r="B9" s="47"/>
      <c r="C9" s="56"/>
      <c r="D9" s="43"/>
      <c r="E9" s="43"/>
      <c r="F9" s="47"/>
      <c r="G9" s="47"/>
      <c r="H9" s="47"/>
      <c r="I9" s="47"/>
      <c r="J9" s="47"/>
      <c r="K9" s="47"/>
      <c r="L9" s="47"/>
      <c r="M9" s="47"/>
      <c r="N9" s="47"/>
      <c r="O9" s="47"/>
      <c r="P9" s="47"/>
      <c r="Q9" s="47"/>
      <c r="R9" s="43"/>
      <c r="S9" s="43"/>
      <c r="T9" s="44"/>
      <c r="U9" s="45"/>
      <c r="V9" s="48"/>
      <c r="W9" s="49"/>
      <c r="X9" s="49"/>
      <c r="Y9" s="49"/>
    </row>
    <row r="10" spans="1:39" ht="32.25" customHeight="1">
      <c r="A10" s="110" t="s">
        <v>7</v>
      </c>
      <c r="B10" s="110"/>
      <c r="C10" s="110"/>
      <c r="D10" s="111" t="s">
        <v>8</v>
      </c>
      <c r="E10" s="112"/>
      <c r="F10" s="112"/>
      <c r="G10" s="112"/>
      <c r="H10" s="112"/>
      <c r="I10" s="112"/>
      <c r="J10" s="112"/>
      <c r="K10" s="112"/>
      <c r="L10" s="112"/>
      <c r="M10" s="112"/>
      <c r="N10" s="112"/>
      <c r="O10" s="113"/>
      <c r="P10" s="114" t="s">
        <v>9</v>
      </c>
      <c r="Q10" s="114" t="s">
        <v>10</v>
      </c>
      <c r="R10" s="103" t="s">
        <v>11</v>
      </c>
      <c r="S10" s="103"/>
      <c r="T10" s="103"/>
      <c r="U10" s="116"/>
      <c r="V10" s="116"/>
      <c r="W10" s="103" t="s">
        <v>12</v>
      </c>
      <c r="X10" s="103"/>
      <c r="Y10" s="103"/>
      <c r="Z10" s="103"/>
      <c r="AA10" s="103"/>
      <c r="AB10" s="103" t="s">
        <v>13</v>
      </c>
      <c r="AC10" s="103"/>
      <c r="AD10" s="103"/>
      <c r="AE10" s="103"/>
      <c r="AF10" s="103"/>
      <c r="AG10" s="103" t="s">
        <v>14</v>
      </c>
      <c r="AH10" s="103"/>
      <c r="AI10" s="103"/>
      <c r="AJ10" s="103"/>
      <c r="AK10" s="103"/>
      <c r="AL10" s="107" t="s">
        <v>15</v>
      </c>
      <c r="AM10" s="107" t="s">
        <v>16</v>
      </c>
    </row>
    <row r="11" spans="1:39" s="32" customFormat="1" ht="45.75" customHeight="1">
      <c r="A11" s="30" t="s">
        <v>17</v>
      </c>
      <c r="B11" s="30" t="s">
        <v>18</v>
      </c>
      <c r="C11" s="30" t="s">
        <v>19</v>
      </c>
      <c r="D11" s="57" t="s">
        <v>20</v>
      </c>
      <c r="E11" s="57"/>
      <c r="F11" s="57" t="s">
        <v>21</v>
      </c>
      <c r="G11" s="57" t="s">
        <v>22</v>
      </c>
      <c r="H11" s="57" t="s">
        <v>23</v>
      </c>
      <c r="I11" s="57" t="s">
        <v>24</v>
      </c>
      <c r="J11" s="57" t="s">
        <v>11</v>
      </c>
      <c r="K11" s="57" t="s">
        <v>12</v>
      </c>
      <c r="L11" s="57" t="s">
        <v>13</v>
      </c>
      <c r="M11" s="57" t="s">
        <v>14</v>
      </c>
      <c r="N11" s="57" t="s">
        <v>25</v>
      </c>
      <c r="O11" s="57" t="s">
        <v>26</v>
      </c>
      <c r="P11" s="115"/>
      <c r="Q11" s="115"/>
      <c r="R11" s="58" t="s">
        <v>27</v>
      </c>
      <c r="S11" s="58" t="s">
        <v>28</v>
      </c>
      <c r="T11" s="59" t="s">
        <v>29</v>
      </c>
      <c r="U11" s="58" t="s">
        <v>30</v>
      </c>
      <c r="V11" s="58" t="s">
        <v>31</v>
      </c>
      <c r="W11" s="58" t="s">
        <v>27</v>
      </c>
      <c r="X11" s="58" t="s">
        <v>28</v>
      </c>
      <c r="Y11" s="58" t="s">
        <v>29</v>
      </c>
      <c r="Z11" s="58" t="s">
        <v>30</v>
      </c>
      <c r="AA11" s="58" t="s">
        <v>31</v>
      </c>
      <c r="AB11" s="58" t="s">
        <v>27</v>
      </c>
      <c r="AC11" s="58" t="s">
        <v>28</v>
      </c>
      <c r="AD11" s="58" t="s">
        <v>29</v>
      </c>
      <c r="AE11" s="58" t="s">
        <v>30</v>
      </c>
      <c r="AF11" s="58" t="s">
        <v>31</v>
      </c>
      <c r="AG11" s="58" t="s">
        <v>27</v>
      </c>
      <c r="AH11" s="58" t="s">
        <v>28</v>
      </c>
      <c r="AI11" s="58" t="s">
        <v>29</v>
      </c>
      <c r="AJ11" s="58" t="s">
        <v>30</v>
      </c>
      <c r="AK11" s="58" t="s">
        <v>31</v>
      </c>
      <c r="AL11" s="107"/>
      <c r="AM11" s="107"/>
    </row>
    <row r="12" spans="1:39" s="29" customFormat="1">
      <c r="A12" s="28"/>
      <c r="B12" s="28"/>
      <c r="C12" s="28"/>
      <c r="D12" s="28"/>
      <c r="E12" s="28"/>
      <c r="F12" s="28"/>
      <c r="G12" s="28"/>
      <c r="H12" s="28"/>
      <c r="I12" s="28"/>
      <c r="J12" s="28"/>
      <c r="K12" s="28"/>
      <c r="L12" s="28"/>
      <c r="M12" s="28"/>
      <c r="N12" s="28"/>
      <c r="O12" s="28"/>
      <c r="P12" s="28"/>
      <c r="Q12" s="28"/>
      <c r="R12" s="60">
        <f t="shared" ref="R12:R38" si="0">J12</f>
        <v>0</v>
      </c>
      <c r="S12" s="60"/>
      <c r="T12" s="61" t="e">
        <f t="shared" ref="T12:T38" si="1">IF(S12/R12&gt;100%,100%,S12/R12)</f>
        <v>#DIV/0!</v>
      </c>
      <c r="U12" s="28"/>
      <c r="V12" s="28"/>
      <c r="W12" s="60">
        <f t="shared" ref="W12:W38" si="2">K12</f>
        <v>0</v>
      </c>
      <c r="X12" s="60"/>
      <c r="Y12" s="62" t="e">
        <f t="shared" ref="Y12:Y38" si="3">IF(X12/W12&gt;100%,100%,X12/W12)</f>
        <v>#DIV/0!</v>
      </c>
      <c r="Z12" s="63"/>
      <c r="AA12" s="63"/>
      <c r="AB12" s="64">
        <f t="shared" ref="AB12:AB38" si="4">L12</f>
        <v>0</v>
      </c>
      <c r="AC12" s="64"/>
      <c r="AD12" s="62" t="e">
        <f t="shared" ref="AD12:AD38" si="5">IF(AC12/AB12&gt;100%,100%,AC12/AB12)</f>
        <v>#DIV/0!</v>
      </c>
      <c r="AE12" s="63"/>
      <c r="AF12" s="63"/>
      <c r="AG12" s="64">
        <f t="shared" ref="AG12:AG38" si="6">M12</f>
        <v>0</v>
      </c>
      <c r="AH12" s="64"/>
      <c r="AI12" s="62" t="e">
        <f t="shared" ref="AI12:AI38" si="7">IF(AH12/AG12&gt;100%,100%,AH12/AG12)</f>
        <v>#DIV/0!</v>
      </c>
      <c r="AJ12" s="63"/>
      <c r="AK12" s="63"/>
      <c r="AL12" s="64"/>
      <c r="AM12" s="62" t="e">
        <f t="shared" ref="AM12:AM38" si="8">IF(AL12/N12&gt;100%,100%,AL12/N12)</f>
        <v>#DIV/0!</v>
      </c>
    </row>
    <row r="13" spans="1:39" s="29" customFormat="1">
      <c r="A13" s="28"/>
      <c r="B13" s="28"/>
      <c r="C13" s="28"/>
      <c r="D13" s="28"/>
      <c r="E13" s="28"/>
      <c r="F13" s="28"/>
      <c r="G13" s="28"/>
      <c r="H13" s="28"/>
      <c r="I13" s="28"/>
      <c r="J13" s="28"/>
      <c r="K13" s="28"/>
      <c r="L13" s="28"/>
      <c r="M13" s="28"/>
      <c r="N13" s="28"/>
      <c r="O13" s="28"/>
      <c r="P13" s="28"/>
      <c r="Q13" s="28"/>
      <c r="R13" s="60">
        <f t="shared" si="0"/>
        <v>0</v>
      </c>
      <c r="S13" s="60"/>
      <c r="T13" s="61" t="e">
        <f t="shared" si="1"/>
        <v>#DIV/0!</v>
      </c>
      <c r="U13" s="28"/>
      <c r="V13" s="28"/>
      <c r="W13" s="60">
        <f t="shared" si="2"/>
        <v>0</v>
      </c>
      <c r="X13" s="60"/>
      <c r="Y13" s="62" t="e">
        <f t="shared" si="3"/>
        <v>#DIV/0!</v>
      </c>
      <c r="Z13" s="63"/>
      <c r="AA13" s="63"/>
      <c r="AB13" s="64">
        <f t="shared" si="4"/>
        <v>0</v>
      </c>
      <c r="AC13" s="64"/>
      <c r="AD13" s="62" t="e">
        <f t="shared" si="5"/>
        <v>#DIV/0!</v>
      </c>
      <c r="AE13" s="63"/>
      <c r="AF13" s="63"/>
      <c r="AG13" s="64">
        <f t="shared" si="6"/>
        <v>0</v>
      </c>
      <c r="AH13" s="64"/>
      <c r="AI13" s="62" t="e">
        <f t="shared" si="7"/>
        <v>#DIV/0!</v>
      </c>
      <c r="AJ13" s="63"/>
      <c r="AK13" s="63"/>
      <c r="AL13" s="64"/>
      <c r="AM13" s="62" t="e">
        <f t="shared" si="8"/>
        <v>#DIV/0!</v>
      </c>
    </row>
    <row r="14" spans="1:39" s="29" customFormat="1">
      <c r="A14" s="28"/>
      <c r="B14" s="28"/>
      <c r="C14" s="28"/>
      <c r="D14" s="28"/>
      <c r="E14" s="28"/>
      <c r="F14" s="28"/>
      <c r="G14" s="28"/>
      <c r="H14" s="28"/>
      <c r="I14" s="28"/>
      <c r="J14" s="28"/>
      <c r="K14" s="28"/>
      <c r="L14" s="28"/>
      <c r="M14" s="28"/>
      <c r="N14" s="28"/>
      <c r="O14" s="28"/>
      <c r="P14" s="28"/>
      <c r="Q14" s="28"/>
      <c r="R14" s="60">
        <f t="shared" si="0"/>
        <v>0</v>
      </c>
      <c r="S14" s="60"/>
      <c r="T14" s="61" t="e">
        <f t="shared" si="1"/>
        <v>#DIV/0!</v>
      </c>
      <c r="U14" s="28"/>
      <c r="V14" s="28"/>
      <c r="W14" s="60">
        <f t="shared" si="2"/>
        <v>0</v>
      </c>
      <c r="X14" s="60"/>
      <c r="Y14" s="62" t="e">
        <f t="shared" si="3"/>
        <v>#DIV/0!</v>
      </c>
      <c r="Z14" s="63"/>
      <c r="AA14" s="63"/>
      <c r="AB14" s="64">
        <f t="shared" si="4"/>
        <v>0</v>
      </c>
      <c r="AC14" s="64"/>
      <c r="AD14" s="62" t="e">
        <f t="shared" si="5"/>
        <v>#DIV/0!</v>
      </c>
      <c r="AE14" s="63"/>
      <c r="AF14" s="63"/>
      <c r="AG14" s="64">
        <f t="shared" si="6"/>
        <v>0</v>
      </c>
      <c r="AH14" s="64"/>
      <c r="AI14" s="62" t="e">
        <f t="shared" si="7"/>
        <v>#DIV/0!</v>
      </c>
      <c r="AJ14" s="63"/>
      <c r="AK14" s="63"/>
      <c r="AL14" s="64"/>
      <c r="AM14" s="62" t="e">
        <f t="shared" si="8"/>
        <v>#DIV/0!</v>
      </c>
    </row>
    <row r="15" spans="1:39" s="29" customFormat="1">
      <c r="A15" s="28"/>
      <c r="B15" s="28"/>
      <c r="C15" s="28"/>
      <c r="D15" s="28"/>
      <c r="E15" s="28"/>
      <c r="F15" s="28"/>
      <c r="G15" s="28"/>
      <c r="H15" s="28"/>
      <c r="I15" s="28"/>
      <c r="J15" s="28"/>
      <c r="K15" s="28"/>
      <c r="L15" s="28"/>
      <c r="M15" s="28"/>
      <c r="N15" s="28"/>
      <c r="O15" s="28"/>
      <c r="P15" s="28"/>
      <c r="Q15" s="28"/>
      <c r="R15" s="60">
        <f t="shared" si="0"/>
        <v>0</v>
      </c>
      <c r="S15" s="60"/>
      <c r="T15" s="61" t="e">
        <f t="shared" si="1"/>
        <v>#DIV/0!</v>
      </c>
      <c r="U15" s="28"/>
      <c r="V15" s="28"/>
      <c r="W15" s="60">
        <f t="shared" si="2"/>
        <v>0</v>
      </c>
      <c r="X15" s="60"/>
      <c r="Y15" s="62" t="e">
        <f t="shared" si="3"/>
        <v>#DIV/0!</v>
      </c>
      <c r="Z15" s="63"/>
      <c r="AA15" s="63"/>
      <c r="AB15" s="64">
        <f t="shared" si="4"/>
        <v>0</v>
      </c>
      <c r="AC15" s="64"/>
      <c r="AD15" s="62" t="e">
        <f t="shared" si="5"/>
        <v>#DIV/0!</v>
      </c>
      <c r="AE15" s="63"/>
      <c r="AF15" s="63"/>
      <c r="AG15" s="64">
        <f t="shared" si="6"/>
        <v>0</v>
      </c>
      <c r="AH15" s="64"/>
      <c r="AI15" s="62" t="e">
        <f t="shared" si="7"/>
        <v>#DIV/0!</v>
      </c>
      <c r="AJ15" s="63"/>
      <c r="AK15" s="63"/>
      <c r="AL15" s="64"/>
      <c r="AM15" s="62" t="e">
        <f t="shared" si="8"/>
        <v>#DIV/0!</v>
      </c>
    </row>
    <row r="16" spans="1:39" s="29" customFormat="1">
      <c r="A16" s="28"/>
      <c r="B16" s="28"/>
      <c r="C16" s="28"/>
      <c r="D16" s="28"/>
      <c r="E16" s="28"/>
      <c r="F16" s="28"/>
      <c r="G16" s="28"/>
      <c r="H16" s="28"/>
      <c r="I16" s="28"/>
      <c r="J16" s="28"/>
      <c r="K16" s="28"/>
      <c r="L16" s="28"/>
      <c r="M16" s="28"/>
      <c r="N16" s="28"/>
      <c r="O16" s="28"/>
      <c r="P16" s="28"/>
      <c r="Q16" s="28"/>
      <c r="R16" s="60">
        <f t="shared" si="0"/>
        <v>0</v>
      </c>
      <c r="S16" s="60"/>
      <c r="T16" s="61" t="e">
        <f t="shared" si="1"/>
        <v>#DIV/0!</v>
      </c>
      <c r="U16" s="28"/>
      <c r="V16" s="28"/>
      <c r="W16" s="60">
        <f t="shared" si="2"/>
        <v>0</v>
      </c>
      <c r="X16" s="60"/>
      <c r="Y16" s="62" t="e">
        <f t="shared" si="3"/>
        <v>#DIV/0!</v>
      </c>
      <c r="Z16" s="63"/>
      <c r="AA16" s="63"/>
      <c r="AB16" s="64">
        <f t="shared" si="4"/>
        <v>0</v>
      </c>
      <c r="AC16" s="64"/>
      <c r="AD16" s="62" t="e">
        <f t="shared" si="5"/>
        <v>#DIV/0!</v>
      </c>
      <c r="AE16" s="63"/>
      <c r="AF16" s="63"/>
      <c r="AG16" s="64">
        <f t="shared" si="6"/>
        <v>0</v>
      </c>
      <c r="AH16" s="64"/>
      <c r="AI16" s="62" t="e">
        <f t="shared" si="7"/>
        <v>#DIV/0!</v>
      </c>
      <c r="AJ16" s="63"/>
      <c r="AK16" s="63"/>
      <c r="AL16" s="64"/>
      <c r="AM16" s="62" t="e">
        <f t="shared" si="8"/>
        <v>#DIV/0!</v>
      </c>
    </row>
    <row r="17" spans="1:39" s="29" customFormat="1">
      <c r="A17" s="28"/>
      <c r="B17" s="28"/>
      <c r="C17" s="28"/>
      <c r="D17" s="28"/>
      <c r="E17" s="28"/>
      <c r="F17" s="28"/>
      <c r="G17" s="28"/>
      <c r="H17" s="28"/>
      <c r="I17" s="28"/>
      <c r="J17" s="28"/>
      <c r="K17" s="28"/>
      <c r="L17" s="28"/>
      <c r="M17" s="28"/>
      <c r="N17" s="28"/>
      <c r="O17" s="28"/>
      <c r="P17" s="28"/>
      <c r="Q17" s="28"/>
      <c r="R17" s="60">
        <f t="shared" si="0"/>
        <v>0</v>
      </c>
      <c r="S17" s="60"/>
      <c r="T17" s="61" t="e">
        <f t="shared" si="1"/>
        <v>#DIV/0!</v>
      </c>
      <c r="U17" s="28"/>
      <c r="V17" s="28"/>
      <c r="W17" s="60">
        <f t="shared" si="2"/>
        <v>0</v>
      </c>
      <c r="X17" s="60"/>
      <c r="Y17" s="62" t="e">
        <f t="shared" si="3"/>
        <v>#DIV/0!</v>
      </c>
      <c r="Z17" s="63"/>
      <c r="AA17" s="63"/>
      <c r="AB17" s="64">
        <f t="shared" si="4"/>
        <v>0</v>
      </c>
      <c r="AC17" s="64"/>
      <c r="AD17" s="62" t="e">
        <f t="shared" si="5"/>
        <v>#DIV/0!</v>
      </c>
      <c r="AE17" s="63"/>
      <c r="AF17" s="63"/>
      <c r="AG17" s="64">
        <f t="shared" si="6"/>
        <v>0</v>
      </c>
      <c r="AH17" s="64"/>
      <c r="AI17" s="62" t="e">
        <f t="shared" si="7"/>
        <v>#DIV/0!</v>
      </c>
      <c r="AJ17" s="63"/>
      <c r="AK17" s="63"/>
      <c r="AL17" s="64"/>
      <c r="AM17" s="62" t="e">
        <f t="shared" si="8"/>
        <v>#DIV/0!</v>
      </c>
    </row>
    <row r="18" spans="1:39" s="29" customFormat="1">
      <c r="A18" s="28"/>
      <c r="B18" s="28"/>
      <c r="C18" s="28"/>
      <c r="D18" s="28"/>
      <c r="E18" s="28"/>
      <c r="F18" s="28"/>
      <c r="G18" s="28"/>
      <c r="H18" s="28"/>
      <c r="I18" s="28"/>
      <c r="J18" s="28"/>
      <c r="K18" s="28"/>
      <c r="L18" s="28"/>
      <c r="M18" s="28"/>
      <c r="N18" s="28"/>
      <c r="O18" s="28"/>
      <c r="P18" s="28"/>
      <c r="Q18" s="28"/>
      <c r="R18" s="60">
        <f t="shared" si="0"/>
        <v>0</v>
      </c>
      <c r="S18" s="60"/>
      <c r="T18" s="61" t="e">
        <f t="shared" si="1"/>
        <v>#DIV/0!</v>
      </c>
      <c r="U18" s="28"/>
      <c r="V18" s="28"/>
      <c r="W18" s="60">
        <f t="shared" si="2"/>
        <v>0</v>
      </c>
      <c r="X18" s="60"/>
      <c r="Y18" s="62" t="e">
        <f t="shared" si="3"/>
        <v>#DIV/0!</v>
      </c>
      <c r="Z18" s="63"/>
      <c r="AA18" s="63"/>
      <c r="AB18" s="64">
        <f t="shared" si="4"/>
        <v>0</v>
      </c>
      <c r="AC18" s="64"/>
      <c r="AD18" s="62" t="e">
        <f t="shared" si="5"/>
        <v>#DIV/0!</v>
      </c>
      <c r="AE18" s="63"/>
      <c r="AF18" s="63"/>
      <c r="AG18" s="64">
        <f t="shared" si="6"/>
        <v>0</v>
      </c>
      <c r="AH18" s="64"/>
      <c r="AI18" s="62" t="e">
        <f t="shared" si="7"/>
        <v>#DIV/0!</v>
      </c>
      <c r="AJ18" s="63"/>
      <c r="AK18" s="63"/>
      <c r="AL18" s="64"/>
      <c r="AM18" s="62" t="e">
        <f t="shared" si="8"/>
        <v>#DIV/0!</v>
      </c>
    </row>
    <row r="19" spans="1:39" s="29" customFormat="1">
      <c r="A19" s="28"/>
      <c r="B19" s="28"/>
      <c r="C19" s="28"/>
      <c r="D19" s="28"/>
      <c r="E19" s="28"/>
      <c r="F19" s="28"/>
      <c r="G19" s="28"/>
      <c r="H19" s="28"/>
      <c r="I19" s="28"/>
      <c r="J19" s="28"/>
      <c r="K19" s="28"/>
      <c r="L19" s="28"/>
      <c r="M19" s="28"/>
      <c r="N19" s="28"/>
      <c r="O19" s="28"/>
      <c r="P19" s="28"/>
      <c r="Q19" s="28"/>
      <c r="R19" s="60">
        <f t="shared" si="0"/>
        <v>0</v>
      </c>
      <c r="S19" s="60"/>
      <c r="T19" s="61" t="e">
        <f t="shared" si="1"/>
        <v>#DIV/0!</v>
      </c>
      <c r="U19" s="28"/>
      <c r="V19" s="28"/>
      <c r="W19" s="60">
        <f t="shared" si="2"/>
        <v>0</v>
      </c>
      <c r="X19" s="60"/>
      <c r="Y19" s="62" t="e">
        <f t="shared" si="3"/>
        <v>#DIV/0!</v>
      </c>
      <c r="Z19" s="63"/>
      <c r="AA19" s="63"/>
      <c r="AB19" s="64">
        <f t="shared" si="4"/>
        <v>0</v>
      </c>
      <c r="AC19" s="64"/>
      <c r="AD19" s="62" t="e">
        <f t="shared" si="5"/>
        <v>#DIV/0!</v>
      </c>
      <c r="AE19" s="63"/>
      <c r="AF19" s="63"/>
      <c r="AG19" s="64">
        <f t="shared" si="6"/>
        <v>0</v>
      </c>
      <c r="AH19" s="64"/>
      <c r="AI19" s="62" t="e">
        <f t="shared" si="7"/>
        <v>#DIV/0!</v>
      </c>
      <c r="AJ19" s="63"/>
      <c r="AK19" s="63"/>
      <c r="AL19" s="64"/>
      <c r="AM19" s="62" t="e">
        <f t="shared" si="8"/>
        <v>#DIV/0!</v>
      </c>
    </row>
    <row r="20" spans="1:39" s="29" customFormat="1">
      <c r="A20" s="28"/>
      <c r="B20" s="28"/>
      <c r="C20" s="28"/>
      <c r="D20" s="28"/>
      <c r="E20" s="28"/>
      <c r="F20" s="28"/>
      <c r="G20" s="28"/>
      <c r="H20" s="28"/>
      <c r="I20" s="28"/>
      <c r="J20" s="28"/>
      <c r="K20" s="28"/>
      <c r="L20" s="28"/>
      <c r="M20" s="28"/>
      <c r="N20" s="28"/>
      <c r="O20" s="28"/>
      <c r="P20" s="28"/>
      <c r="Q20" s="28"/>
      <c r="R20" s="60">
        <f t="shared" si="0"/>
        <v>0</v>
      </c>
      <c r="S20" s="60"/>
      <c r="T20" s="61" t="e">
        <f t="shared" si="1"/>
        <v>#DIV/0!</v>
      </c>
      <c r="U20" s="28"/>
      <c r="V20" s="28"/>
      <c r="W20" s="60">
        <f t="shared" si="2"/>
        <v>0</v>
      </c>
      <c r="X20" s="60"/>
      <c r="Y20" s="62" t="e">
        <f t="shared" si="3"/>
        <v>#DIV/0!</v>
      </c>
      <c r="Z20" s="63"/>
      <c r="AA20" s="63"/>
      <c r="AB20" s="64">
        <f t="shared" si="4"/>
        <v>0</v>
      </c>
      <c r="AC20" s="64"/>
      <c r="AD20" s="62" t="e">
        <f t="shared" si="5"/>
        <v>#DIV/0!</v>
      </c>
      <c r="AE20" s="63"/>
      <c r="AF20" s="63"/>
      <c r="AG20" s="64">
        <f t="shared" si="6"/>
        <v>0</v>
      </c>
      <c r="AH20" s="64"/>
      <c r="AI20" s="62" t="e">
        <f t="shared" si="7"/>
        <v>#DIV/0!</v>
      </c>
      <c r="AJ20" s="63"/>
      <c r="AK20" s="63"/>
      <c r="AL20" s="64"/>
      <c r="AM20" s="62" t="e">
        <f t="shared" si="8"/>
        <v>#DIV/0!</v>
      </c>
    </row>
    <row r="21" spans="1:39" s="29" customFormat="1">
      <c r="A21" s="28"/>
      <c r="B21" s="28"/>
      <c r="C21" s="28"/>
      <c r="D21" s="28"/>
      <c r="E21" s="28"/>
      <c r="F21" s="28"/>
      <c r="G21" s="28"/>
      <c r="H21" s="28"/>
      <c r="I21" s="28"/>
      <c r="J21" s="28"/>
      <c r="K21" s="28"/>
      <c r="L21" s="28"/>
      <c r="M21" s="28"/>
      <c r="N21" s="28"/>
      <c r="O21" s="28"/>
      <c r="P21" s="28"/>
      <c r="Q21" s="28"/>
      <c r="R21" s="60">
        <f t="shared" si="0"/>
        <v>0</v>
      </c>
      <c r="S21" s="60"/>
      <c r="T21" s="61" t="e">
        <f t="shared" si="1"/>
        <v>#DIV/0!</v>
      </c>
      <c r="U21" s="28"/>
      <c r="V21" s="28"/>
      <c r="W21" s="60">
        <f t="shared" si="2"/>
        <v>0</v>
      </c>
      <c r="X21" s="60"/>
      <c r="Y21" s="62" t="e">
        <f t="shared" si="3"/>
        <v>#DIV/0!</v>
      </c>
      <c r="Z21" s="63"/>
      <c r="AA21" s="63"/>
      <c r="AB21" s="64">
        <f t="shared" si="4"/>
        <v>0</v>
      </c>
      <c r="AC21" s="64"/>
      <c r="AD21" s="62" t="e">
        <f t="shared" si="5"/>
        <v>#DIV/0!</v>
      </c>
      <c r="AE21" s="63"/>
      <c r="AF21" s="63"/>
      <c r="AG21" s="64">
        <f t="shared" si="6"/>
        <v>0</v>
      </c>
      <c r="AH21" s="64"/>
      <c r="AI21" s="62" t="e">
        <f t="shared" si="7"/>
        <v>#DIV/0!</v>
      </c>
      <c r="AJ21" s="63"/>
      <c r="AK21" s="63"/>
      <c r="AL21" s="64"/>
      <c r="AM21" s="62" t="e">
        <f t="shared" si="8"/>
        <v>#DIV/0!</v>
      </c>
    </row>
    <row r="22" spans="1:39" s="29" customFormat="1">
      <c r="A22" s="28"/>
      <c r="B22" s="28"/>
      <c r="C22" s="28"/>
      <c r="D22" s="28"/>
      <c r="E22" s="28"/>
      <c r="F22" s="28"/>
      <c r="G22" s="28"/>
      <c r="H22" s="28"/>
      <c r="I22" s="28"/>
      <c r="J22" s="28"/>
      <c r="K22" s="28"/>
      <c r="L22" s="28"/>
      <c r="M22" s="28"/>
      <c r="N22" s="28"/>
      <c r="O22" s="28"/>
      <c r="P22" s="28"/>
      <c r="Q22" s="28"/>
      <c r="R22" s="60">
        <f t="shared" si="0"/>
        <v>0</v>
      </c>
      <c r="S22" s="60"/>
      <c r="T22" s="61" t="e">
        <f t="shared" si="1"/>
        <v>#DIV/0!</v>
      </c>
      <c r="U22" s="28"/>
      <c r="V22" s="28"/>
      <c r="W22" s="60">
        <f t="shared" si="2"/>
        <v>0</v>
      </c>
      <c r="X22" s="60"/>
      <c r="Y22" s="62" t="e">
        <f t="shared" si="3"/>
        <v>#DIV/0!</v>
      </c>
      <c r="Z22" s="63"/>
      <c r="AA22" s="63"/>
      <c r="AB22" s="64">
        <f t="shared" si="4"/>
        <v>0</v>
      </c>
      <c r="AC22" s="64"/>
      <c r="AD22" s="62" t="e">
        <f t="shared" si="5"/>
        <v>#DIV/0!</v>
      </c>
      <c r="AE22" s="63"/>
      <c r="AF22" s="63"/>
      <c r="AG22" s="64">
        <f t="shared" si="6"/>
        <v>0</v>
      </c>
      <c r="AH22" s="64"/>
      <c r="AI22" s="62" t="e">
        <f t="shared" si="7"/>
        <v>#DIV/0!</v>
      </c>
      <c r="AJ22" s="63"/>
      <c r="AK22" s="63"/>
      <c r="AL22" s="64"/>
      <c r="AM22" s="62" t="e">
        <f t="shared" si="8"/>
        <v>#DIV/0!</v>
      </c>
    </row>
    <row r="23" spans="1:39" s="29" customFormat="1">
      <c r="A23" s="28"/>
      <c r="B23" s="28"/>
      <c r="C23" s="28"/>
      <c r="D23" s="28"/>
      <c r="E23" s="28"/>
      <c r="F23" s="28"/>
      <c r="G23" s="28"/>
      <c r="H23" s="28"/>
      <c r="I23" s="28"/>
      <c r="J23" s="28"/>
      <c r="K23" s="28"/>
      <c r="L23" s="28"/>
      <c r="M23" s="28"/>
      <c r="N23" s="28"/>
      <c r="O23" s="28"/>
      <c r="P23" s="28"/>
      <c r="Q23" s="28"/>
      <c r="R23" s="60">
        <f t="shared" si="0"/>
        <v>0</v>
      </c>
      <c r="S23" s="60"/>
      <c r="T23" s="61" t="e">
        <f t="shared" si="1"/>
        <v>#DIV/0!</v>
      </c>
      <c r="U23" s="28"/>
      <c r="V23" s="28"/>
      <c r="W23" s="60">
        <f t="shared" si="2"/>
        <v>0</v>
      </c>
      <c r="X23" s="60"/>
      <c r="Y23" s="62" t="e">
        <f t="shared" si="3"/>
        <v>#DIV/0!</v>
      </c>
      <c r="Z23" s="63"/>
      <c r="AA23" s="63"/>
      <c r="AB23" s="64">
        <f t="shared" si="4"/>
        <v>0</v>
      </c>
      <c r="AC23" s="64"/>
      <c r="AD23" s="62" t="e">
        <f t="shared" si="5"/>
        <v>#DIV/0!</v>
      </c>
      <c r="AE23" s="63"/>
      <c r="AF23" s="63"/>
      <c r="AG23" s="64">
        <f t="shared" si="6"/>
        <v>0</v>
      </c>
      <c r="AH23" s="64"/>
      <c r="AI23" s="62" t="e">
        <f t="shared" si="7"/>
        <v>#DIV/0!</v>
      </c>
      <c r="AJ23" s="63"/>
      <c r="AK23" s="63"/>
      <c r="AL23" s="64"/>
      <c r="AM23" s="62" t="e">
        <f t="shared" si="8"/>
        <v>#DIV/0!</v>
      </c>
    </row>
    <row r="24" spans="1:39" s="29" customFormat="1">
      <c r="A24" s="28"/>
      <c r="B24" s="28"/>
      <c r="C24" s="28"/>
      <c r="D24" s="28"/>
      <c r="E24" s="28"/>
      <c r="F24" s="28"/>
      <c r="G24" s="28"/>
      <c r="H24" s="28"/>
      <c r="I24" s="28"/>
      <c r="J24" s="28"/>
      <c r="K24" s="28"/>
      <c r="L24" s="28"/>
      <c r="M24" s="28"/>
      <c r="N24" s="28"/>
      <c r="O24" s="28"/>
      <c r="P24" s="28"/>
      <c r="Q24" s="28"/>
      <c r="R24" s="60">
        <f t="shared" si="0"/>
        <v>0</v>
      </c>
      <c r="S24" s="60"/>
      <c r="T24" s="61" t="e">
        <f t="shared" si="1"/>
        <v>#DIV/0!</v>
      </c>
      <c r="U24" s="28"/>
      <c r="V24" s="28"/>
      <c r="W24" s="60">
        <f t="shared" si="2"/>
        <v>0</v>
      </c>
      <c r="X24" s="60"/>
      <c r="Y24" s="62" t="e">
        <f t="shared" si="3"/>
        <v>#DIV/0!</v>
      </c>
      <c r="Z24" s="63"/>
      <c r="AA24" s="63"/>
      <c r="AB24" s="64">
        <f t="shared" si="4"/>
        <v>0</v>
      </c>
      <c r="AC24" s="64"/>
      <c r="AD24" s="62" t="e">
        <f t="shared" si="5"/>
        <v>#DIV/0!</v>
      </c>
      <c r="AE24" s="63"/>
      <c r="AF24" s="63"/>
      <c r="AG24" s="64">
        <f t="shared" si="6"/>
        <v>0</v>
      </c>
      <c r="AH24" s="64"/>
      <c r="AI24" s="62" t="e">
        <f t="shared" si="7"/>
        <v>#DIV/0!</v>
      </c>
      <c r="AJ24" s="63"/>
      <c r="AK24" s="63"/>
      <c r="AL24" s="64"/>
      <c r="AM24" s="62" t="e">
        <f t="shared" si="8"/>
        <v>#DIV/0!</v>
      </c>
    </row>
    <row r="25" spans="1:39" s="29" customFormat="1">
      <c r="A25" s="28"/>
      <c r="B25" s="28"/>
      <c r="C25" s="28"/>
      <c r="D25" s="28"/>
      <c r="E25" s="28"/>
      <c r="F25" s="28"/>
      <c r="G25" s="28"/>
      <c r="H25" s="28"/>
      <c r="I25" s="28"/>
      <c r="J25" s="28"/>
      <c r="K25" s="28"/>
      <c r="L25" s="28"/>
      <c r="M25" s="28"/>
      <c r="N25" s="28"/>
      <c r="O25" s="28"/>
      <c r="P25" s="28"/>
      <c r="Q25" s="28"/>
      <c r="R25" s="60">
        <f t="shared" si="0"/>
        <v>0</v>
      </c>
      <c r="S25" s="60"/>
      <c r="T25" s="61" t="e">
        <f t="shared" si="1"/>
        <v>#DIV/0!</v>
      </c>
      <c r="U25" s="28"/>
      <c r="V25" s="28"/>
      <c r="W25" s="60">
        <f t="shared" si="2"/>
        <v>0</v>
      </c>
      <c r="X25" s="60"/>
      <c r="Y25" s="62" t="e">
        <f t="shared" si="3"/>
        <v>#DIV/0!</v>
      </c>
      <c r="Z25" s="63"/>
      <c r="AA25" s="63"/>
      <c r="AB25" s="64">
        <f t="shared" si="4"/>
        <v>0</v>
      </c>
      <c r="AC25" s="64"/>
      <c r="AD25" s="62" t="e">
        <f t="shared" si="5"/>
        <v>#DIV/0!</v>
      </c>
      <c r="AE25" s="63"/>
      <c r="AF25" s="63"/>
      <c r="AG25" s="64">
        <f t="shared" si="6"/>
        <v>0</v>
      </c>
      <c r="AH25" s="64"/>
      <c r="AI25" s="62" t="e">
        <f t="shared" si="7"/>
        <v>#DIV/0!</v>
      </c>
      <c r="AJ25" s="63"/>
      <c r="AK25" s="63"/>
      <c r="AL25" s="64"/>
      <c r="AM25" s="62" t="e">
        <f t="shared" si="8"/>
        <v>#DIV/0!</v>
      </c>
    </row>
    <row r="26" spans="1:39" s="29" customFormat="1">
      <c r="A26" s="28"/>
      <c r="B26" s="28"/>
      <c r="C26" s="28"/>
      <c r="D26" s="28"/>
      <c r="E26" s="28"/>
      <c r="F26" s="28"/>
      <c r="G26" s="28"/>
      <c r="H26" s="28"/>
      <c r="I26" s="28"/>
      <c r="J26" s="28"/>
      <c r="K26" s="28"/>
      <c r="L26" s="28"/>
      <c r="M26" s="28"/>
      <c r="N26" s="28"/>
      <c r="O26" s="28"/>
      <c r="P26" s="28"/>
      <c r="Q26" s="28"/>
      <c r="R26" s="60">
        <f t="shared" si="0"/>
        <v>0</v>
      </c>
      <c r="S26" s="60"/>
      <c r="T26" s="61" t="e">
        <f t="shared" si="1"/>
        <v>#DIV/0!</v>
      </c>
      <c r="U26" s="28"/>
      <c r="V26" s="28"/>
      <c r="W26" s="60">
        <f t="shared" si="2"/>
        <v>0</v>
      </c>
      <c r="X26" s="60"/>
      <c r="Y26" s="62" t="e">
        <f t="shared" si="3"/>
        <v>#DIV/0!</v>
      </c>
      <c r="Z26" s="63"/>
      <c r="AA26" s="63"/>
      <c r="AB26" s="64">
        <f t="shared" si="4"/>
        <v>0</v>
      </c>
      <c r="AC26" s="64"/>
      <c r="AD26" s="62" t="e">
        <f t="shared" si="5"/>
        <v>#DIV/0!</v>
      </c>
      <c r="AE26" s="63"/>
      <c r="AF26" s="63"/>
      <c r="AG26" s="64">
        <f t="shared" si="6"/>
        <v>0</v>
      </c>
      <c r="AH26" s="64"/>
      <c r="AI26" s="62" t="e">
        <f t="shared" si="7"/>
        <v>#DIV/0!</v>
      </c>
      <c r="AJ26" s="63"/>
      <c r="AK26" s="63"/>
      <c r="AL26" s="64"/>
      <c r="AM26" s="62" t="e">
        <f t="shared" si="8"/>
        <v>#DIV/0!</v>
      </c>
    </row>
    <row r="27" spans="1:39" s="29" customFormat="1">
      <c r="A27" s="28"/>
      <c r="B27" s="28"/>
      <c r="C27" s="28"/>
      <c r="D27" s="28"/>
      <c r="E27" s="28"/>
      <c r="F27" s="28"/>
      <c r="G27" s="28"/>
      <c r="H27" s="28"/>
      <c r="I27" s="28"/>
      <c r="J27" s="28"/>
      <c r="K27" s="28"/>
      <c r="L27" s="28"/>
      <c r="M27" s="28"/>
      <c r="N27" s="28"/>
      <c r="O27" s="28"/>
      <c r="P27" s="28"/>
      <c r="Q27" s="28"/>
      <c r="R27" s="60">
        <f t="shared" si="0"/>
        <v>0</v>
      </c>
      <c r="S27" s="60"/>
      <c r="T27" s="61" t="e">
        <f t="shared" si="1"/>
        <v>#DIV/0!</v>
      </c>
      <c r="U27" s="28"/>
      <c r="V27" s="28"/>
      <c r="W27" s="60">
        <f t="shared" si="2"/>
        <v>0</v>
      </c>
      <c r="X27" s="60"/>
      <c r="Y27" s="62" t="e">
        <f t="shared" si="3"/>
        <v>#DIV/0!</v>
      </c>
      <c r="Z27" s="63"/>
      <c r="AA27" s="63"/>
      <c r="AB27" s="64">
        <f t="shared" si="4"/>
        <v>0</v>
      </c>
      <c r="AC27" s="64"/>
      <c r="AD27" s="62" t="e">
        <f t="shared" si="5"/>
        <v>#DIV/0!</v>
      </c>
      <c r="AE27" s="63"/>
      <c r="AF27" s="63"/>
      <c r="AG27" s="64">
        <f t="shared" si="6"/>
        <v>0</v>
      </c>
      <c r="AH27" s="64"/>
      <c r="AI27" s="62" t="e">
        <f t="shared" si="7"/>
        <v>#DIV/0!</v>
      </c>
      <c r="AJ27" s="63"/>
      <c r="AK27" s="63"/>
      <c r="AL27" s="64"/>
      <c r="AM27" s="62" t="e">
        <f t="shared" si="8"/>
        <v>#DIV/0!</v>
      </c>
    </row>
    <row r="28" spans="1:39" s="29" customFormat="1">
      <c r="A28" s="28"/>
      <c r="B28" s="28"/>
      <c r="C28" s="28"/>
      <c r="D28" s="28"/>
      <c r="E28" s="28"/>
      <c r="F28" s="28"/>
      <c r="G28" s="28"/>
      <c r="H28" s="28"/>
      <c r="I28" s="28"/>
      <c r="J28" s="28"/>
      <c r="K28" s="28"/>
      <c r="L28" s="28"/>
      <c r="M28" s="28"/>
      <c r="N28" s="28"/>
      <c r="O28" s="28"/>
      <c r="P28" s="28"/>
      <c r="Q28" s="28"/>
      <c r="R28" s="60">
        <f t="shared" si="0"/>
        <v>0</v>
      </c>
      <c r="S28" s="60"/>
      <c r="T28" s="61" t="e">
        <f t="shared" si="1"/>
        <v>#DIV/0!</v>
      </c>
      <c r="U28" s="28"/>
      <c r="V28" s="28"/>
      <c r="W28" s="60">
        <f t="shared" si="2"/>
        <v>0</v>
      </c>
      <c r="X28" s="60"/>
      <c r="Y28" s="62" t="e">
        <f t="shared" si="3"/>
        <v>#DIV/0!</v>
      </c>
      <c r="Z28" s="63"/>
      <c r="AA28" s="63"/>
      <c r="AB28" s="64">
        <f t="shared" si="4"/>
        <v>0</v>
      </c>
      <c r="AC28" s="64"/>
      <c r="AD28" s="62" t="e">
        <f t="shared" si="5"/>
        <v>#DIV/0!</v>
      </c>
      <c r="AE28" s="63"/>
      <c r="AF28" s="63"/>
      <c r="AG28" s="64">
        <f t="shared" si="6"/>
        <v>0</v>
      </c>
      <c r="AH28" s="64"/>
      <c r="AI28" s="62" t="e">
        <f t="shared" si="7"/>
        <v>#DIV/0!</v>
      </c>
      <c r="AJ28" s="63"/>
      <c r="AK28" s="63"/>
      <c r="AL28" s="64"/>
      <c r="AM28" s="62" t="e">
        <f t="shared" si="8"/>
        <v>#DIV/0!</v>
      </c>
    </row>
    <row r="29" spans="1:39" s="29" customFormat="1">
      <c r="A29" s="28"/>
      <c r="B29" s="28"/>
      <c r="C29" s="28"/>
      <c r="D29" s="28"/>
      <c r="E29" s="28"/>
      <c r="F29" s="28"/>
      <c r="G29" s="28"/>
      <c r="H29" s="28"/>
      <c r="I29" s="28"/>
      <c r="J29" s="28"/>
      <c r="K29" s="28"/>
      <c r="L29" s="28"/>
      <c r="M29" s="28"/>
      <c r="N29" s="28"/>
      <c r="O29" s="28"/>
      <c r="P29" s="28"/>
      <c r="Q29" s="28"/>
      <c r="R29" s="60">
        <f t="shared" si="0"/>
        <v>0</v>
      </c>
      <c r="S29" s="60"/>
      <c r="T29" s="61" t="e">
        <f t="shared" si="1"/>
        <v>#DIV/0!</v>
      </c>
      <c r="U29" s="28"/>
      <c r="V29" s="28"/>
      <c r="W29" s="60">
        <f t="shared" si="2"/>
        <v>0</v>
      </c>
      <c r="X29" s="60"/>
      <c r="Y29" s="62" t="e">
        <f t="shared" si="3"/>
        <v>#DIV/0!</v>
      </c>
      <c r="Z29" s="63"/>
      <c r="AA29" s="63"/>
      <c r="AB29" s="64">
        <f t="shared" si="4"/>
        <v>0</v>
      </c>
      <c r="AC29" s="64"/>
      <c r="AD29" s="62" t="e">
        <f t="shared" si="5"/>
        <v>#DIV/0!</v>
      </c>
      <c r="AE29" s="63"/>
      <c r="AF29" s="63"/>
      <c r="AG29" s="64">
        <f t="shared" si="6"/>
        <v>0</v>
      </c>
      <c r="AH29" s="64"/>
      <c r="AI29" s="62" t="e">
        <f t="shared" si="7"/>
        <v>#DIV/0!</v>
      </c>
      <c r="AJ29" s="63"/>
      <c r="AK29" s="63"/>
      <c r="AL29" s="64"/>
      <c r="AM29" s="62" t="e">
        <f t="shared" si="8"/>
        <v>#DIV/0!</v>
      </c>
    </row>
    <row r="30" spans="1:39" s="29" customFormat="1">
      <c r="A30" s="28"/>
      <c r="B30" s="28"/>
      <c r="C30" s="28"/>
      <c r="D30" s="28"/>
      <c r="E30" s="28"/>
      <c r="F30" s="28"/>
      <c r="G30" s="28"/>
      <c r="H30" s="28"/>
      <c r="I30" s="28"/>
      <c r="J30" s="28"/>
      <c r="K30" s="28"/>
      <c r="L30" s="28"/>
      <c r="M30" s="28"/>
      <c r="N30" s="28"/>
      <c r="O30" s="28"/>
      <c r="P30" s="28"/>
      <c r="Q30" s="28"/>
      <c r="R30" s="60">
        <f t="shared" si="0"/>
        <v>0</v>
      </c>
      <c r="S30" s="60"/>
      <c r="T30" s="61" t="e">
        <f t="shared" si="1"/>
        <v>#DIV/0!</v>
      </c>
      <c r="U30" s="28"/>
      <c r="V30" s="28"/>
      <c r="W30" s="60">
        <f t="shared" si="2"/>
        <v>0</v>
      </c>
      <c r="X30" s="60"/>
      <c r="Y30" s="62" t="e">
        <f t="shared" si="3"/>
        <v>#DIV/0!</v>
      </c>
      <c r="Z30" s="63"/>
      <c r="AA30" s="63"/>
      <c r="AB30" s="64">
        <f t="shared" si="4"/>
        <v>0</v>
      </c>
      <c r="AC30" s="64"/>
      <c r="AD30" s="62" t="e">
        <f t="shared" si="5"/>
        <v>#DIV/0!</v>
      </c>
      <c r="AE30" s="63"/>
      <c r="AF30" s="63"/>
      <c r="AG30" s="64">
        <f t="shared" si="6"/>
        <v>0</v>
      </c>
      <c r="AH30" s="64"/>
      <c r="AI30" s="62" t="e">
        <f t="shared" si="7"/>
        <v>#DIV/0!</v>
      </c>
      <c r="AJ30" s="63"/>
      <c r="AK30" s="63"/>
      <c r="AL30" s="64"/>
      <c r="AM30" s="62" t="e">
        <f t="shared" si="8"/>
        <v>#DIV/0!</v>
      </c>
    </row>
    <row r="31" spans="1:39" s="29" customFormat="1">
      <c r="A31" s="28"/>
      <c r="B31" s="28"/>
      <c r="C31" s="28"/>
      <c r="D31" s="28"/>
      <c r="E31" s="28"/>
      <c r="F31" s="28"/>
      <c r="G31" s="28"/>
      <c r="H31" s="28"/>
      <c r="I31" s="28"/>
      <c r="J31" s="28"/>
      <c r="K31" s="28"/>
      <c r="L31" s="28"/>
      <c r="M31" s="28"/>
      <c r="N31" s="28"/>
      <c r="O31" s="28"/>
      <c r="P31" s="28"/>
      <c r="Q31" s="28"/>
      <c r="R31" s="60">
        <f t="shared" si="0"/>
        <v>0</v>
      </c>
      <c r="S31" s="60"/>
      <c r="T31" s="61" t="e">
        <f t="shared" si="1"/>
        <v>#DIV/0!</v>
      </c>
      <c r="U31" s="28"/>
      <c r="V31" s="28"/>
      <c r="W31" s="60">
        <f t="shared" si="2"/>
        <v>0</v>
      </c>
      <c r="X31" s="60"/>
      <c r="Y31" s="62" t="e">
        <f t="shared" si="3"/>
        <v>#DIV/0!</v>
      </c>
      <c r="Z31" s="63"/>
      <c r="AA31" s="63"/>
      <c r="AB31" s="64">
        <f t="shared" si="4"/>
        <v>0</v>
      </c>
      <c r="AC31" s="64"/>
      <c r="AD31" s="62" t="e">
        <f t="shared" si="5"/>
        <v>#DIV/0!</v>
      </c>
      <c r="AE31" s="63"/>
      <c r="AF31" s="63"/>
      <c r="AG31" s="64">
        <f t="shared" si="6"/>
        <v>0</v>
      </c>
      <c r="AH31" s="64"/>
      <c r="AI31" s="62" t="e">
        <f t="shared" si="7"/>
        <v>#DIV/0!</v>
      </c>
      <c r="AJ31" s="63"/>
      <c r="AK31" s="63"/>
      <c r="AL31" s="64"/>
      <c r="AM31" s="62" t="e">
        <f t="shared" si="8"/>
        <v>#DIV/0!</v>
      </c>
    </row>
    <row r="32" spans="1:39" s="29" customFormat="1">
      <c r="A32" s="28"/>
      <c r="B32" s="28"/>
      <c r="C32" s="28"/>
      <c r="D32" s="28"/>
      <c r="E32" s="28"/>
      <c r="F32" s="28"/>
      <c r="G32" s="28"/>
      <c r="H32" s="28"/>
      <c r="I32" s="28"/>
      <c r="J32" s="28"/>
      <c r="K32" s="28"/>
      <c r="L32" s="28"/>
      <c r="M32" s="28"/>
      <c r="N32" s="28"/>
      <c r="O32" s="28"/>
      <c r="P32" s="28"/>
      <c r="Q32" s="28"/>
      <c r="R32" s="60">
        <f t="shared" si="0"/>
        <v>0</v>
      </c>
      <c r="S32" s="60"/>
      <c r="T32" s="61" t="e">
        <f t="shared" si="1"/>
        <v>#DIV/0!</v>
      </c>
      <c r="U32" s="28"/>
      <c r="V32" s="28"/>
      <c r="W32" s="60">
        <f t="shared" si="2"/>
        <v>0</v>
      </c>
      <c r="X32" s="60"/>
      <c r="Y32" s="62" t="e">
        <f t="shared" si="3"/>
        <v>#DIV/0!</v>
      </c>
      <c r="Z32" s="63"/>
      <c r="AA32" s="63"/>
      <c r="AB32" s="64">
        <f t="shared" si="4"/>
        <v>0</v>
      </c>
      <c r="AC32" s="64"/>
      <c r="AD32" s="62" t="e">
        <f t="shared" si="5"/>
        <v>#DIV/0!</v>
      </c>
      <c r="AE32" s="63"/>
      <c r="AF32" s="63"/>
      <c r="AG32" s="64">
        <f t="shared" si="6"/>
        <v>0</v>
      </c>
      <c r="AH32" s="64"/>
      <c r="AI32" s="62" t="e">
        <f t="shared" si="7"/>
        <v>#DIV/0!</v>
      </c>
      <c r="AJ32" s="63"/>
      <c r="AK32" s="63"/>
      <c r="AL32" s="64"/>
      <c r="AM32" s="62" t="e">
        <f t="shared" si="8"/>
        <v>#DIV/0!</v>
      </c>
    </row>
    <row r="33" spans="1:39" s="29" customFormat="1">
      <c r="A33" s="28"/>
      <c r="B33" s="28"/>
      <c r="C33" s="28"/>
      <c r="D33" s="28"/>
      <c r="E33" s="28"/>
      <c r="F33" s="28"/>
      <c r="G33" s="28"/>
      <c r="H33" s="28"/>
      <c r="I33" s="28"/>
      <c r="J33" s="28"/>
      <c r="K33" s="28"/>
      <c r="L33" s="28"/>
      <c r="M33" s="28"/>
      <c r="N33" s="28"/>
      <c r="O33" s="28"/>
      <c r="P33" s="28"/>
      <c r="Q33" s="28"/>
      <c r="R33" s="60">
        <f t="shared" si="0"/>
        <v>0</v>
      </c>
      <c r="S33" s="60"/>
      <c r="T33" s="61" t="e">
        <f t="shared" si="1"/>
        <v>#DIV/0!</v>
      </c>
      <c r="U33" s="28"/>
      <c r="V33" s="28"/>
      <c r="W33" s="60">
        <f t="shared" si="2"/>
        <v>0</v>
      </c>
      <c r="X33" s="60"/>
      <c r="Y33" s="62" t="e">
        <f t="shared" si="3"/>
        <v>#DIV/0!</v>
      </c>
      <c r="Z33" s="63"/>
      <c r="AA33" s="63"/>
      <c r="AB33" s="64">
        <f t="shared" si="4"/>
        <v>0</v>
      </c>
      <c r="AC33" s="64"/>
      <c r="AD33" s="62" t="e">
        <f t="shared" si="5"/>
        <v>#DIV/0!</v>
      </c>
      <c r="AE33" s="63"/>
      <c r="AF33" s="63"/>
      <c r="AG33" s="64">
        <f t="shared" si="6"/>
        <v>0</v>
      </c>
      <c r="AH33" s="64"/>
      <c r="AI33" s="62" t="e">
        <f t="shared" si="7"/>
        <v>#DIV/0!</v>
      </c>
      <c r="AJ33" s="63"/>
      <c r="AK33" s="63"/>
      <c r="AL33" s="64"/>
      <c r="AM33" s="62" t="e">
        <f t="shared" si="8"/>
        <v>#DIV/0!</v>
      </c>
    </row>
    <row r="34" spans="1:39" s="29" customFormat="1">
      <c r="A34" s="28"/>
      <c r="B34" s="28"/>
      <c r="C34" s="28"/>
      <c r="D34" s="28"/>
      <c r="E34" s="28"/>
      <c r="F34" s="28"/>
      <c r="G34" s="28"/>
      <c r="H34" s="28"/>
      <c r="I34" s="28"/>
      <c r="J34" s="28"/>
      <c r="K34" s="28"/>
      <c r="L34" s="28"/>
      <c r="M34" s="28"/>
      <c r="N34" s="28"/>
      <c r="O34" s="28"/>
      <c r="P34" s="28"/>
      <c r="Q34" s="28"/>
      <c r="R34" s="60">
        <f t="shared" si="0"/>
        <v>0</v>
      </c>
      <c r="S34" s="60"/>
      <c r="T34" s="61" t="e">
        <f t="shared" si="1"/>
        <v>#DIV/0!</v>
      </c>
      <c r="U34" s="28"/>
      <c r="V34" s="28"/>
      <c r="W34" s="60">
        <f t="shared" si="2"/>
        <v>0</v>
      </c>
      <c r="X34" s="60"/>
      <c r="Y34" s="62" t="e">
        <f t="shared" si="3"/>
        <v>#DIV/0!</v>
      </c>
      <c r="Z34" s="63"/>
      <c r="AA34" s="63"/>
      <c r="AB34" s="64">
        <f t="shared" si="4"/>
        <v>0</v>
      </c>
      <c r="AC34" s="64"/>
      <c r="AD34" s="62" t="e">
        <f t="shared" si="5"/>
        <v>#DIV/0!</v>
      </c>
      <c r="AE34" s="63"/>
      <c r="AF34" s="63"/>
      <c r="AG34" s="64">
        <f t="shared" si="6"/>
        <v>0</v>
      </c>
      <c r="AH34" s="64"/>
      <c r="AI34" s="62" t="e">
        <f t="shared" si="7"/>
        <v>#DIV/0!</v>
      </c>
      <c r="AJ34" s="63"/>
      <c r="AK34" s="63"/>
      <c r="AL34" s="64"/>
      <c r="AM34" s="62" t="e">
        <f t="shared" si="8"/>
        <v>#DIV/0!</v>
      </c>
    </row>
    <row r="35" spans="1:39" s="29" customFormat="1">
      <c r="A35" s="28"/>
      <c r="B35" s="28"/>
      <c r="C35" s="28"/>
      <c r="D35" s="28"/>
      <c r="E35" s="28"/>
      <c r="F35" s="28"/>
      <c r="G35" s="28"/>
      <c r="H35" s="28"/>
      <c r="I35" s="28"/>
      <c r="J35" s="28"/>
      <c r="K35" s="28"/>
      <c r="L35" s="28"/>
      <c r="M35" s="28"/>
      <c r="N35" s="28"/>
      <c r="O35" s="28"/>
      <c r="P35" s="28"/>
      <c r="Q35" s="28"/>
      <c r="R35" s="60">
        <f t="shared" si="0"/>
        <v>0</v>
      </c>
      <c r="S35" s="60"/>
      <c r="T35" s="61" t="e">
        <f t="shared" si="1"/>
        <v>#DIV/0!</v>
      </c>
      <c r="U35" s="28"/>
      <c r="V35" s="28"/>
      <c r="W35" s="60">
        <f t="shared" si="2"/>
        <v>0</v>
      </c>
      <c r="X35" s="60"/>
      <c r="Y35" s="62" t="e">
        <f t="shared" si="3"/>
        <v>#DIV/0!</v>
      </c>
      <c r="Z35" s="63"/>
      <c r="AA35" s="63"/>
      <c r="AB35" s="64">
        <f t="shared" si="4"/>
        <v>0</v>
      </c>
      <c r="AC35" s="64"/>
      <c r="AD35" s="62" t="e">
        <f t="shared" si="5"/>
        <v>#DIV/0!</v>
      </c>
      <c r="AE35" s="63"/>
      <c r="AF35" s="63"/>
      <c r="AG35" s="64">
        <f t="shared" si="6"/>
        <v>0</v>
      </c>
      <c r="AH35" s="64"/>
      <c r="AI35" s="62" t="e">
        <f t="shared" si="7"/>
        <v>#DIV/0!</v>
      </c>
      <c r="AJ35" s="63"/>
      <c r="AK35" s="63"/>
      <c r="AL35" s="64"/>
      <c r="AM35" s="62" t="e">
        <f t="shared" si="8"/>
        <v>#DIV/0!</v>
      </c>
    </row>
    <row r="36" spans="1:39" s="29" customFormat="1">
      <c r="A36" s="28"/>
      <c r="B36" s="28"/>
      <c r="C36" s="28"/>
      <c r="D36" s="28"/>
      <c r="E36" s="28"/>
      <c r="F36" s="28"/>
      <c r="G36" s="28"/>
      <c r="H36" s="28"/>
      <c r="I36" s="28"/>
      <c r="J36" s="28"/>
      <c r="K36" s="28"/>
      <c r="L36" s="28"/>
      <c r="M36" s="28"/>
      <c r="N36" s="28"/>
      <c r="O36" s="28"/>
      <c r="P36" s="28"/>
      <c r="Q36" s="28"/>
      <c r="R36" s="60">
        <f t="shared" si="0"/>
        <v>0</v>
      </c>
      <c r="S36" s="60"/>
      <c r="T36" s="61" t="e">
        <f t="shared" si="1"/>
        <v>#DIV/0!</v>
      </c>
      <c r="U36" s="28"/>
      <c r="V36" s="28"/>
      <c r="W36" s="60">
        <f t="shared" si="2"/>
        <v>0</v>
      </c>
      <c r="X36" s="60"/>
      <c r="Y36" s="62" t="e">
        <f t="shared" si="3"/>
        <v>#DIV/0!</v>
      </c>
      <c r="Z36" s="63"/>
      <c r="AA36" s="63"/>
      <c r="AB36" s="64">
        <f t="shared" si="4"/>
        <v>0</v>
      </c>
      <c r="AC36" s="64"/>
      <c r="AD36" s="62" t="e">
        <f t="shared" si="5"/>
        <v>#DIV/0!</v>
      </c>
      <c r="AE36" s="63"/>
      <c r="AF36" s="63"/>
      <c r="AG36" s="64">
        <f t="shared" si="6"/>
        <v>0</v>
      </c>
      <c r="AH36" s="64"/>
      <c r="AI36" s="62" t="e">
        <f t="shared" si="7"/>
        <v>#DIV/0!</v>
      </c>
      <c r="AJ36" s="63"/>
      <c r="AK36" s="63"/>
      <c r="AL36" s="64"/>
      <c r="AM36" s="62" t="e">
        <f t="shared" si="8"/>
        <v>#DIV/0!</v>
      </c>
    </row>
    <row r="37" spans="1:39" s="29" customFormat="1">
      <c r="A37" s="28"/>
      <c r="B37" s="28"/>
      <c r="C37" s="28"/>
      <c r="D37" s="28"/>
      <c r="E37" s="28"/>
      <c r="F37" s="28"/>
      <c r="G37" s="28"/>
      <c r="H37" s="28"/>
      <c r="I37" s="28"/>
      <c r="J37" s="28"/>
      <c r="K37" s="28"/>
      <c r="L37" s="28"/>
      <c r="M37" s="28"/>
      <c r="N37" s="28"/>
      <c r="O37" s="28"/>
      <c r="P37" s="28"/>
      <c r="Q37" s="28"/>
      <c r="R37" s="60">
        <f t="shared" si="0"/>
        <v>0</v>
      </c>
      <c r="S37" s="60"/>
      <c r="T37" s="61" t="e">
        <f t="shared" si="1"/>
        <v>#DIV/0!</v>
      </c>
      <c r="U37" s="28"/>
      <c r="V37" s="28"/>
      <c r="W37" s="60">
        <f t="shared" si="2"/>
        <v>0</v>
      </c>
      <c r="X37" s="60"/>
      <c r="Y37" s="62" t="e">
        <f t="shared" si="3"/>
        <v>#DIV/0!</v>
      </c>
      <c r="Z37" s="63"/>
      <c r="AA37" s="63"/>
      <c r="AB37" s="64">
        <f t="shared" si="4"/>
        <v>0</v>
      </c>
      <c r="AC37" s="64"/>
      <c r="AD37" s="62" t="e">
        <f t="shared" si="5"/>
        <v>#DIV/0!</v>
      </c>
      <c r="AE37" s="63"/>
      <c r="AF37" s="63"/>
      <c r="AG37" s="64">
        <f t="shared" si="6"/>
        <v>0</v>
      </c>
      <c r="AH37" s="64"/>
      <c r="AI37" s="62" t="e">
        <f t="shared" si="7"/>
        <v>#DIV/0!</v>
      </c>
      <c r="AJ37" s="63"/>
      <c r="AK37" s="63"/>
      <c r="AL37" s="64"/>
      <c r="AM37" s="62" t="e">
        <f t="shared" si="8"/>
        <v>#DIV/0!</v>
      </c>
    </row>
    <row r="38" spans="1:39" s="29" customFormat="1">
      <c r="A38" s="28"/>
      <c r="B38" s="28"/>
      <c r="C38" s="28"/>
      <c r="D38" s="28"/>
      <c r="E38" s="28"/>
      <c r="F38" s="28"/>
      <c r="G38" s="28"/>
      <c r="H38" s="28"/>
      <c r="I38" s="28"/>
      <c r="J38" s="28"/>
      <c r="K38" s="28"/>
      <c r="L38" s="28"/>
      <c r="M38" s="28"/>
      <c r="N38" s="28"/>
      <c r="O38" s="28"/>
      <c r="P38" s="28"/>
      <c r="Q38" s="28"/>
      <c r="R38" s="60">
        <f t="shared" si="0"/>
        <v>0</v>
      </c>
      <c r="S38" s="60"/>
      <c r="T38" s="61" t="e">
        <f t="shared" si="1"/>
        <v>#DIV/0!</v>
      </c>
      <c r="U38" s="28"/>
      <c r="V38" s="28"/>
      <c r="W38" s="60">
        <f t="shared" si="2"/>
        <v>0</v>
      </c>
      <c r="X38" s="60"/>
      <c r="Y38" s="62" t="e">
        <f t="shared" si="3"/>
        <v>#DIV/0!</v>
      </c>
      <c r="Z38" s="63"/>
      <c r="AA38" s="63"/>
      <c r="AB38" s="64">
        <f t="shared" si="4"/>
        <v>0</v>
      </c>
      <c r="AC38" s="64"/>
      <c r="AD38" s="62" t="e">
        <f t="shared" si="5"/>
        <v>#DIV/0!</v>
      </c>
      <c r="AE38" s="63"/>
      <c r="AF38" s="63"/>
      <c r="AG38" s="64">
        <f t="shared" si="6"/>
        <v>0</v>
      </c>
      <c r="AH38" s="64"/>
      <c r="AI38" s="62" t="e">
        <f t="shared" si="7"/>
        <v>#DIV/0!</v>
      </c>
      <c r="AJ38" s="63"/>
      <c r="AK38" s="63"/>
      <c r="AL38" s="64"/>
      <c r="AM38" s="62" t="e">
        <f t="shared" si="8"/>
        <v>#DIV/0!</v>
      </c>
    </row>
    <row r="39" spans="1:39" ht="18.5">
      <c r="AK39" s="108" t="s">
        <v>32</v>
      </c>
      <c r="AL39" s="108"/>
      <c r="AM39" s="65" t="e">
        <f>AVERAGE(AM12:AM38)</f>
        <v>#DIV/0!</v>
      </c>
    </row>
    <row r="43" spans="1:39">
      <c r="B43" s="104" t="s">
        <v>33</v>
      </c>
      <c r="C43" s="104"/>
      <c r="D43" s="104"/>
      <c r="E43" s="104"/>
      <c r="F43" s="104"/>
      <c r="G43" s="104"/>
    </row>
    <row r="44" spans="1:39" s="33" customFormat="1" ht="15" customHeight="1">
      <c r="A44" s="66"/>
      <c r="B44" s="67" t="s">
        <v>34</v>
      </c>
      <c r="C44" s="104" t="s">
        <v>35</v>
      </c>
      <c r="D44" s="104"/>
      <c r="E44" s="68"/>
      <c r="F44" s="105" t="s">
        <v>36</v>
      </c>
      <c r="G44" s="106"/>
      <c r="H44" s="69"/>
      <c r="I44" s="69"/>
      <c r="J44" s="69"/>
      <c r="K44" s="69"/>
      <c r="L44" s="69"/>
      <c r="M44" s="69"/>
      <c r="N44" s="69"/>
      <c r="O44" s="69"/>
      <c r="P44" s="69"/>
      <c r="Q44" s="69"/>
      <c r="R44" s="69"/>
      <c r="S44" s="69"/>
      <c r="T44" s="70"/>
      <c r="U44" s="69"/>
      <c r="V44" s="69"/>
      <c r="W44" s="69"/>
      <c r="X44" s="66"/>
    </row>
    <row r="45" spans="1:39">
      <c r="B45" s="60"/>
      <c r="C45" s="100"/>
      <c r="D45" s="100"/>
      <c r="E45" s="71"/>
      <c r="F45" s="101"/>
      <c r="G45" s="102"/>
    </row>
    <row r="46" spans="1:39">
      <c r="B46" s="60"/>
      <c r="C46" s="100"/>
      <c r="D46" s="100"/>
      <c r="E46" s="71"/>
      <c r="F46" s="101"/>
      <c r="G46" s="102"/>
    </row>
    <row r="47" spans="1:39">
      <c r="B47" s="60"/>
      <c r="C47" s="100"/>
      <c r="D47" s="100"/>
      <c r="E47" s="71"/>
      <c r="F47" s="101"/>
      <c r="G47" s="102"/>
    </row>
    <row r="48" spans="1:39">
      <c r="B48" s="60"/>
      <c r="C48" s="100"/>
      <c r="D48" s="100"/>
      <c r="E48" s="71"/>
      <c r="F48" s="101"/>
      <c r="G48" s="102"/>
    </row>
    <row r="49" spans="2:7">
      <c r="B49" s="60"/>
      <c r="C49" s="100"/>
      <c r="D49" s="100"/>
      <c r="E49" s="71"/>
      <c r="F49" s="101"/>
      <c r="G49" s="102"/>
    </row>
    <row r="50" spans="2:7">
      <c r="B50" s="60"/>
      <c r="C50" s="100"/>
      <c r="D50" s="100"/>
      <c r="E50" s="71"/>
      <c r="F50" s="101"/>
      <c r="G50" s="102"/>
    </row>
  </sheetData>
  <autoFilter ref="A11:DZ11" xr:uid="{00000000-0001-0000-0000-000000000000}"/>
  <mergeCells count="33">
    <mergeCell ref="D6:M6"/>
    <mergeCell ref="C1:M4"/>
    <mergeCell ref="N1:Q1"/>
    <mergeCell ref="N2:Q2"/>
    <mergeCell ref="N3:Q3"/>
    <mergeCell ref="N4:Q4"/>
    <mergeCell ref="AL10:AL11"/>
    <mergeCell ref="AM10:AM11"/>
    <mergeCell ref="AK39:AL39"/>
    <mergeCell ref="D7:F7"/>
    <mergeCell ref="A10:C10"/>
    <mergeCell ref="D10:O10"/>
    <mergeCell ref="P10:P11"/>
    <mergeCell ref="Q10:Q11"/>
    <mergeCell ref="R10:V10"/>
    <mergeCell ref="C46:D46"/>
    <mergeCell ref="F46:G46"/>
    <mergeCell ref="W10:AA10"/>
    <mergeCell ref="AB10:AF10"/>
    <mergeCell ref="AG10:AK10"/>
    <mergeCell ref="B43:G43"/>
    <mergeCell ref="C44:D44"/>
    <mergeCell ref="F44:G44"/>
    <mergeCell ref="C45:D45"/>
    <mergeCell ref="F45:G45"/>
    <mergeCell ref="C50:D50"/>
    <mergeCell ref="F50:G50"/>
    <mergeCell ref="C47:D47"/>
    <mergeCell ref="F47:G47"/>
    <mergeCell ref="C48:D48"/>
    <mergeCell ref="F48:G48"/>
    <mergeCell ref="C49:D49"/>
    <mergeCell ref="F49:G49"/>
  </mergeCells>
  <phoneticPr fontId="3" type="noConversion"/>
  <pageMargins left="0.23622047244094491" right="0.17" top="0.9055118110236221" bottom="0.94488188976377963" header="0.51181102362204722" footer="0.51181102362204722"/>
  <pageSetup paperSize="121" scale="73" fitToHeight="0" orientation="portrait"/>
  <headerFooter>
    <oddFooter>&amp;L&amp;D&amp;CDGTH / SGSST&amp;RPágina &amp;P</oddFooter>
  </headerFooter>
  <drawing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13688524-FEBA-42F9-AFF0-A612C2EE3DB8}">
          <x14:formula1>
            <xm:f>Hoja2!$D$1:$D$12</xm:f>
          </x14:formula1>
          <xm:sqref>Q12:Q38</xm:sqref>
        </x14:dataValidation>
        <x14:dataValidation type="list" allowBlank="1" showInputMessage="1" showErrorMessage="1" xr:uid="{9560B426-0015-440E-A86E-C7D480679385}">
          <x14:formula1>
            <xm:f>Hoja2!$B$1:$B$20</xm:f>
          </x14:formula1>
          <xm:sqref>P12:P38</xm:sqref>
        </x14:dataValidation>
        <x14:dataValidation type="list" allowBlank="1" showInputMessage="1" showErrorMessage="1" xr:uid="{E5EDA72E-CA14-49BC-814C-A7DF3FEB048A}">
          <x14:formula1>
            <xm:f>Hoja1!$A$1:$A$4</xm:f>
          </x14:formula1>
          <xm:sqref>I1:I4 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22"/>
  <sheetViews>
    <sheetView showGridLines="0" tabSelected="1" topLeftCell="A12" zoomScale="70" zoomScaleNormal="70" zoomScaleSheetLayoutView="100" zoomScalePageLayoutView="70" workbookViewId="0">
      <selection activeCell="H18" sqref="H18"/>
    </sheetView>
  </sheetViews>
  <sheetFormatPr baseColWidth="10" defaultColWidth="9" defaultRowHeight="14.5"/>
  <cols>
    <col min="1" max="1" width="5.81640625" style="4" customWidth="1"/>
    <col min="2" max="2" width="40.453125" style="5" customWidth="1"/>
    <col min="3" max="3" width="21.54296875" style="6" customWidth="1"/>
    <col min="4" max="4" width="6.7265625" style="7" customWidth="1"/>
    <col min="5" max="5" width="36.453125" style="6" customWidth="1"/>
    <col min="6" max="6" width="27.26953125" style="6" customWidth="1"/>
    <col min="7" max="7" width="19.81640625" style="6" bestFit="1" customWidth="1"/>
    <col min="8" max="8" width="23.26953125" style="6" customWidth="1"/>
    <col min="9" max="13" width="17.7265625" style="6" customWidth="1"/>
    <col min="14" max="14" width="22.54296875" style="6" customWidth="1"/>
    <col min="15" max="15" width="24.54296875" style="6" customWidth="1"/>
    <col min="16" max="16" width="26.26953125" style="6" customWidth="1"/>
    <col min="17" max="17" width="19" style="7" bestFit="1" customWidth="1"/>
    <col min="18" max="18" width="17.81640625" style="7" bestFit="1" customWidth="1"/>
    <col min="19" max="19" width="17.81640625" style="14" bestFit="1" customWidth="1"/>
    <col min="20" max="20" width="64.7265625" style="8" customWidth="1"/>
    <col min="21" max="21" width="25" style="8" customWidth="1"/>
    <col min="22" max="22" width="19" style="7" customWidth="1"/>
    <col min="23" max="23" width="17.81640625" style="17" customWidth="1"/>
    <col min="24" max="24" width="20" style="15" customWidth="1"/>
    <col min="25" max="25" width="85.26953125" style="1" customWidth="1"/>
    <col min="26" max="26" width="25" style="1" customWidth="1"/>
    <col min="27" max="27" width="20.453125" style="15" customWidth="1"/>
    <col min="28" max="28" width="17.81640625" style="15" customWidth="1"/>
    <col min="29" max="29" width="20" style="15" customWidth="1"/>
    <col min="30" max="30" width="65" style="1" customWidth="1"/>
    <col min="31" max="31" width="25.1796875" style="1" customWidth="1"/>
    <col min="32" max="32" width="20.453125" style="15" hidden="1" customWidth="1"/>
    <col min="33" max="33" width="17.81640625" style="15" hidden="1" customWidth="1"/>
    <col min="34" max="34" width="20" style="15" hidden="1" customWidth="1"/>
    <col min="35" max="35" width="42.453125" style="1" hidden="1" customWidth="1"/>
    <col min="36" max="36" width="25.26953125" style="1" hidden="1" customWidth="1"/>
    <col min="37" max="37" width="15.54296875" style="15" customWidth="1"/>
    <col min="38" max="38" width="20.81640625" style="15" customWidth="1"/>
    <col min="39" max="39" width="11.7265625" style="1" bestFit="1" customWidth="1"/>
    <col min="40" max="128" width="9" style="1"/>
    <col min="129" max="129" width="9" style="1" customWidth="1"/>
    <col min="130" max="16379" width="9" style="1"/>
    <col min="16380" max="16384" width="9" style="1" bestFit="1" customWidth="1"/>
  </cols>
  <sheetData>
    <row r="1" spans="1:38" s="87" customFormat="1" ht="21" customHeight="1">
      <c r="A1" s="80"/>
      <c r="B1" s="81"/>
      <c r="C1" s="149" t="s">
        <v>0</v>
      </c>
      <c r="D1" s="149"/>
      <c r="E1" s="149"/>
      <c r="F1" s="149"/>
      <c r="G1" s="149"/>
      <c r="H1" s="149"/>
      <c r="I1" s="149"/>
      <c r="J1" s="149"/>
      <c r="K1" s="149"/>
      <c r="L1" s="150"/>
      <c r="M1" s="136" t="s">
        <v>1</v>
      </c>
      <c r="N1" s="137"/>
      <c r="O1" s="137"/>
      <c r="P1" s="138"/>
      <c r="Q1" s="3"/>
      <c r="R1" s="3"/>
      <c r="S1" s="12"/>
      <c r="T1" s="3"/>
      <c r="U1" s="3"/>
      <c r="V1" s="3"/>
      <c r="W1" s="3"/>
      <c r="X1" s="3"/>
    </row>
    <row r="2" spans="1:38" s="87" customFormat="1">
      <c r="A2" s="82"/>
      <c r="B2" s="3"/>
      <c r="C2" s="151"/>
      <c r="D2" s="151"/>
      <c r="E2" s="151"/>
      <c r="F2" s="151"/>
      <c r="G2" s="151"/>
      <c r="H2" s="151"/>
      <c r="I2" s="151"/>
      <c r="J2" s="151"/>
      <c r="K2" s="151"/>
      <c r="L2" s="152"/>
      <c r="M2" s="139" t="s">
        <v>37</v>
      </c>
      <c r="N2" s="140"/>
      <c r="O2" s="140"/>
      <c r="P2" s="141"/>
      <c r="Q2" s="3"/>
      <c r="R2" s="3"/>
      <c r="S2" s="12"/>
      <c r="T2" s="3"/>
      <c r="U2" s="3"/>
      <c r="V2" s="3"/>
      <c r="W2" s="3"/>
      <c r="X2" s="3"/>
    </row>
    <row r="3" spans="1:38" s="87" customFormat="1" ht="16.5" customHeight="1">
      <c r="A3" s="82"/>
      <c r="B3" s="3"/>
      <c r="C3" s="151"/>
      <c r="D3" s="151"/>
      <c r="E3" s="151"/>
      <c r="F3" s="151"/>
      <c r="G3" s="151"/>
      <c r="H3" s="151"/>
      <c r="I3" s="151"/>
      <c r="J3" s="151"/>
      <c r="K3" s="151"/>
      <c r="L3" s="152"/>
      <c r="M3" s="139" t="s">
        <v>38</v>
      </c>
      <c r="N3" s="140"/>
      <c r="O3" s="140"/>
      <c r="P3" s="141"/>
      <c r="Q3" s="3"/>
      <c r="R3" s="3"/>
      <c r="S3" s="12"/>
      <c r="T3" s="3"/>
      <c r="U3" s="16"/>
      <c r="V3" s="16"/>
      <c r="W3" s="16"/>
      <c r="X3" s="16"/>
    </row>
    <row r="4" spans="1:38" s="87" customFormat="1" ht="16.5" customHeight="1">
      <c r="A4" s="83"/>
      <c r="B4" s="84"/>
      <c r="C4" s="153"/>
      <c r="D4" s="153"/>
      <c r="E4" s="153"/>
      <c r="F4" s="153"/>
      <c r="G4" s="153"/>
      <c r="H4" s="153"/>
      <c r="I4" s="153"/>
      <c r="J4" s="153"/>
      <c r="K4" s="153"/>
      <c r="L4" s="154"/>
      <c r="M4" s="142" t="s">
        <v>39</v>
      </c>
      <c r="N4" s="143"/>
      <c r="O4" s="143"/>
      <c r="P4" s="144"/>
      <c r="Q4" s="3"/>
      <c r="R4" s="3"/>
      <c r="S4" s="12"/>
      <c r="T4" s="3"/>
      <c r="U4" s="16"/>
      <c r="V4" s="16"/>
      <c r="W4" s="16"/>
      <c r="X4" s="16"/>
    </row>
    <row r="5" spans="1:38" s="87" customFormat="1" ht="16.5" customHeight="1">
      <c r="A5" s="3"/>
      <c r="B5" s="7"/>
      <c r="C5" s="3"/>
      <c r="D5" s="88"/>
      <c r="E5" s="88"/>
      <c r="F5" s="88"/>
      <c r="G5" s="88"/>
      <c r="H5" s="88"/>
      <c r="I5" s="88"/>
      <c r="J5" s="88"/>
      <c r="K5" s="88"/>
      <c r="L5" s="88"/>
      <c r="M5" s="85"/>
      <c r="N5" s="85"/>
      <c r="O5" s="85"/>
      <c r="P5" s="85"/>
      <c r="Q5" s="3"/>
      <c r="R5" s="3"/>
      <c r="S5" s="12"/>
      <c r="T5" s="3"/>
      <c r="U5" s="16"/>
      <c r="V5" s="16"/>
      <c r="W5" s="16"/>
      <c r="X5" s="16"/>
    </row>
    <row r="6" spans="1:38" s="87" customFormat="1" ht="16.5" customHeight="1">
      <c r="A6" s="3"/>
      <c r="B6" s="7"/>
      <c r="C6" s="3" t="s">
        <v>5</v>
      </c>
      <c r="D6" s="161" t="s">
        <v>40</v>
      </c>
      <c r="E6" s="161"/>
      <c r="F6" s="161"/>
      <c r="G6" s="161"/>
      <c r="H6" s="161"/>
      <c r="I6" s="161"/>
      <c r="J6" s="161"/>
      <c r="K6" s="161"/>
      <c r="L6" s="161"/>
      <c r="M6" s="89"/>
      <c r="N6" s="89"/>
      <c r="O6" s="89"/>
      <c r="P6" s="89"/>
      <c r="Q6" s="3"/>
      <c r="R6" s="3"/>
      <c r="S6" s="12"/>
      <c r="T6" s="3"/>
      <c r="U6" s="16"/>
      <c r="V6" s="16"/>
      <c r="W6" s="16"/>
      <c r="X6" s="16"/>
    </row>
    <row r="7" spans="1:38" s="87" customFormat="1" ht="16.5" customHeight="1">
      <c r="A7" s="3"/>
      <c r="B7" s="7"/>
      <c r="C7" s="3" t="s">
        <v>6</v>
      </c>
      <c r="D7" s="161">
        <v>2025</v>
      </c>
      <c r="E7" s="161"/>
      <c r="F7" s="2"/>
      <c r="G7" s="2"/>
      <c r="H7" s="2"/>
      <c r="I7" s="2"/>
      <c r="J7" s="2"/>
      <c r="K7" s="2"/>
      <c r="L7" s="2"/>
      <c r="M7" s="3"/>
      <c r="N7" s="3"/>
      <c r="O7" s="3"/>
      <c r="P7" s="3"/>
      <c r="Q7" s="3"/>
      <c r="R7" s="3"/>
      <c r="S7" s="12"/>
      <c r="T7" s="3"/>
      <c r="U7" s="16"/>
      <c r="V7" s="16"/>
      <c r="W7" s="16"/>
      <c r="X7" s="16"/>
    </row>
    <row r="8" spans="1:38" s="87" customFormat="1" ht="16.5" customHeight="1">
      <c r="A8" s="3"/>
      <c r="B8" s="3"/>
      <c r="C8" s="88"/>
      <c r="D8" s="3"/>
      <c r="E8" s="3"/>
      <c r="F8" s="3"/>
      <c r="G8" s="3"/>
      <c r="H8" s="3"/>
      <c r="I8" s="3"/>
      <c r="J8" s="3"/>
      <c r="K8" s="3"/>
      <c r="L8" s="3"/>
      <c r="M8" s="3"/>
      <c r="N8" s="3"/>
      <c r="O8" s="3"/>
      <c r="P8" s="3"/>
      <c r="Q8" s="3"/>
      <c r="R8" s="3"/>
      <c r="S8" s="12"/>
      <c r="T8" s="3"/>
      <c r="U8" s="16"/>
      <c r="V8" s="16"/>
      <c r="W8" s="16"/>
      <c r="X8" s="16"/>
    </row>
    <row r="9" spans="1:38" s="87" customFormat="1" ht="16.5" customHeight="1">
      <c r="A9" s="3"/>
      <c r="B9" s="3"/>
      <c r="C9" s="88"/>
      <c r="D9" s="3"/>
      <c r="E9" s="3"/>
      <c r="F9" s="3"/>
      <c r="G9" s="3"/>
      <c r="H9" s="3"/>
      <c r="I9" s="3"/>
      <c r="J9" s="3"/>
      <c r="K9" s="3"/>
      <c r="L9" s="3"/>
      <c r="M9" s="3"/>
      <c r="N9" s="3"/>
      <c r="O9" s="3"/>
      <c r="P9" s="3"/>
      <c r="Q9" s="3"/>
      <c r="R9" s="3"/>
      <c r="S9" s="12"/>
      <c r="T9" s="3"/>
      <c r="U9" s="16"/>
      <c r="V9" s="16"/>
      <c r="W9" s="16"/>
      <c r="X9" s="16"/>
    </row>
    <row r="10" spans="1:38" s="87" customFormat="1" ht="32.25" customHeight="1">
      <c r="A10" s="162" t="s">
        <v>7</v>
      </c>
      <c r="B10" s="162"/>
      <c r="C10" s="162"/>
      <c r="D10" s="146" t="s">
        <v>8</v>
      </c>
      <c r="E10" s="147"/>
      <c r="F10" s="147"/>
      <c r="G10" s="147"/>
      <c r="H10" s="147"/>
      <c r="I10" s="147"/>
      <c r="J10" s="147"/>
      <c r="K10" s="147"/>
      <c r="L10" s="147"/>
      <c r="M10" s="147"/>
      <c r="N10" s="148"/>
      <c r="O10" s="114" t="s">
        <v>9</v>
      </c>
      <c r="P10" s="114" t="s">
        <v>10</v>
      </c>
      <c r="Q10" s="145" t="s">
        <v>11</v>
      </c>
      <c r="R10" s="145"/>
      <c r="S10" s="145"/>
      <c r="T10" s="145"/>
      <c r="U10" s="145"/>
      <c r="V10" s="145" t="s">
        <v>12</v>
      </c>
      <c r="W10" s="145"/>
      <c r="X10" s="145"/>
      <c r="Y10" s="145"/>
      <c r="Z10" s="145"/>
      <c r="AA10" s="145" t="s">
        <v>13</v>
      </c>
      <c r="AB10" s="145"/>
      <c r="AC10" s="145"/>
      <c r="AD10" s="145"/>
      <c r="AE10" s="145"/>
      <c r="AF10" s="145" t="s">
        <v>14</v>
      </c>
      <c r="AG10" s="145"/>
      <c r="AH10" s="145"/>
      <c r="AI10" s="145"/>
      <c r="AJ10" s="145"/>
      <c r="AK10" s="135" t="s">
        <v>15</v>
      </c>
      <c r="AL10" s="135" t="s">
        <v>16</v>
      </c>
    </row>
    <row r="11" spans="1:38" s="87" customFormat="1" ht="45.75" customHeight="1">
      <c r="A11" s="23" t="s">
        <v>17</v>
      </c>
      <c r="B11" s="23" t="s">
        <v>18</v>
      </c>
      <c r="C11" s="23" t="s">
        <v>19</v>
      </c>
      <c r="D11" s="24" t="s">
        <v>20</v>
      </c>
      <c r="E11" s="24" t="s">
        <v>21</v>
      </c>
      <c r="F11" s="24" t="s">
        <v>22</v>
      </c>
      <c r="G11" s="24" t="s">
        <v>23</v>
      </c>
      <c r="H11" s="24" t="s">
        <v>24</v>
      </c>
      <c r="I11" s="24" t="s">
        <v>11</v>
      </c>
      <c r="J11" s="24" t="s">
        <v>12</v>
      </c>
      <c r="K11" s="24" t="s">
        <v>13</v>
      </c>
      <c r="L11" s="24" t="s">
        <v>14</v>
      </c>
      <c r="M11" s="24" t="s">
        <v>25</v>
      </c>
      <c r="N11" s="24" t="s">
        <v>26</v>
      </c>
      <c r="O11" s="115"/>
      <c r="P11" s="115"/>
      <c r="Q11" s="9" t="s">
        <v>27</v>
      </c>
      <c r="R11" s="9" t="s">
        <v>28</v>
      </c>
      <c r="S11" s="11" t="s">
        <v>29</v>
      </c>
      <c r="T11" s="9" t="s">
        <v>30</v>
      </c>
      <c r="U11" s="9" t="s">
        <v>31</v>
      </c>
      <c r="V11" s="9" t="s">
        <v>27</v>
      </c>
      <c r="W11" s="9" t="s">
        <v>28</v>
      </c>
      <c r="X11" s="9" t="s">
        <v>29</v>
      </c>
      <c r="Y11" s="9" t="s">
        <v>30</v>
      </c>
      <c r="Z11" s="9" t="s">
        <v>31</v>
      </c>
      <c r="AA11" s="9" t="s">
        <v>27</v>
      </c>
      <c r="AB11" s="9" t="s">
        <v>28</v>
      </c>
      <c r="AC11" s="9" t="s">
        <v>29</v>
      </c>
      <c r="AD11" s="9" t="s">
        <v>30</v>
      </c>
      <c r="AE11" s="9" t="s">
        <v>31</v>
      </c>
      <c r="AF11" s="9" t="s">
        <v>27</v>
      </c>
      <c r="AG11" s="9" t="s">
        <v>28</v>
      </c>
      <c r="AH11" s="9" t="s">
        <v>29</v>
      </c>
      <c r="AI11" s="9" t="s">
        <v>30</v>
      </c>
      <c r="AJ11" s="9" t="s">
        <v>31</v>
      </c>
      <c r="AK11" s="135"/>
      <c r="AL11" s="135"/>
    </row>
    <row r="12" spans="1:38" s="87" customFormat="1" ht="199.5" customHeight="1">
      <c r="A12" s="79">
        <v>3</v>
      </c>
      <c r="B12" s="86" t="s">
        <v>41</v>
      </c>
      <c r="C12" s="76" t="s">
        <v>42</v>
      </c>
      <c r="D12" s="76">
        <v>1</v>
      </c>
      <c r="E12" s="77" t="s">
        <v>43</v>
      </c>
      <c r="F12" s="77" t="s">
        <v>44</v>
      </c>
      <c r="G12" s="77" t="s">
        <v>42</v>
      </c>
      <c r="H12" s="77" t="s">
        <v>45</v>
      </c>
      <c r="I12" s="90">
        <v>0.9</v>
      </c>
      <c r="J12" s="90">
        <v>0.9</v>
      </c>
      <c r="K12" s="90">
        <v>0.9</v>
      </c>
      <c r="L12" s="90">
        <v>0.9</v>
      </c>
      <c r="M12" s="91">
        <f>AVERAGE(I12:L12)</f>
        <v>0.9</v>
      </c>
      <c r="N12" s="97" t="s">
        <v>46</v>
      </c>
      <c r="O12" s="77" t="s">
        <v>47</v>
      </c>
      <c r="P12" s="77" t="s">
        <v>48</v>
      </c>
      <c r="Q12" s="90">
        <f t="shared" ref="Q12" si="0">I12</f>
        <v>0.9</v>
      </c>
      <c r="R12" s="90">
        <v>1</v>
      </c>
      <c r="S12" s="90">
        <f t="shared" ref="S12" si="1">IF(R12/Q12&gt;100%,100%,R12/Q12)</f>
        <v>1</v>
      </c>
      <c r="T12" s="97" t="s">
        <v>49</v>
      </c>
      <c r="U12" s="97" t="s">
        <v>50</v>
      </c>
      <c r="V12" s="90">
        <f t="shared" ref="V12" si="2">J12</f>
        <v>0.9</v>
      </c>
      <c r="W12" s="90">
        <v>1</v>
      </c>
      <c r="X12" s="92">
        <f t="shared" ref="X12" si="3">IF(W12/V12&gt;100%,100%,W12/V12)</f>
        <v>1</v>
      </c>
      <c r="Y12" s="96" t="s">
        <v>51</v>
      </c>
      <c r="Z12" s="99" t="s">
        <v>52</v>
      </c>
      <c r="AA12" s="93">
        <f t="shared" ref="AA12" si="4">K12</f>
        <v>0.9</v>
      </c>
      <c r="AB12" s="163">
        <v>1</v>
      </c>
      <c r="AC12" s="164">
        <f t="shared" ref="AC12" si="5">IF(AB12/AA12&gt;100%,100%,AB12/AA12)</f>
        <v>1</v>
      </c>
      <c r="AD12" s="95" t="s">
        <v>53</v>
      </c>
      <c r="AE12" s="98" t="s">
        <v>54</v>
      </c>
      <c r="AF12" s="93">
        <f t="shared" ref="AF12" si="6">L12</f>
        <v>0.9</v>
      </c>
      <c r="AG12" s="93"/>
      <c r="AH12" s="92">
        <f t="shared" ref="AH12" si="7">IF(AG12/AF12&gt;100%,100%,AG12/AF12)</f>
        <v>0</v>
      </c>
      <c r="AI12" s="94"/>
      <c r="AJ12" s="94"/>
      <c r="AK12" s="166" t="e">
        <f>AVERAGE(R12,W12,AB12,AºG12)*0.75</f>
        <v>#NAME?</v>
      </c>
      <c r="AL12" s="167" t="e">
        <f>IF(AK12/M12&gt;100%,100%,AK12/M12)</f>
        <v>#NAME?</v>
      </c>
    </row>
    <row r="13" spans="1:38" ht="18.5">
      <c r="S13" s="25">
        <f>AVERAGE(S12:S12)</f>
        <v>1</v>
      </c>
      <c r="X13" s="25">
        <f>AVERAGE(X12:X12)</f>
        <v>1</v>
      </c>
      <c r="AC13" s="165">
        <f>AVERAGE(AC12:AC12)</f>
        <v>1</v>
      </c>
      <c r="AH13" s="25">
        <f>AVERAGE(AH12:AH12)</f>
        <v>0</v>
      </c>
      <c r="AK13" s="25" t="s">
        <v>32</v>
      </c>
      <c r="AL13" s="165" t="e">
        <f>AVERAGE(AL12:AL12)</f>
        <v>#NAME?</v>
      </c>
    </row>
    <row r="17" spans="1:23">
      <c r="B17" s="158" t="s">
        <v>33</v>
      </c>
      <c r="C17" s="158"/>
      <c r="D17" s="158"/>
      <c r="E17" s="158"/>
      <c r="F17" s="158"/>
    </row>
    <row r="18" spans="1:23" s="21" customFormat="1" ht="15" customHeight="1">
      <c r="A18" s="20"/>
      <c r="B18" s="22" t="s">
        <v>34</v>
      </c>
      <c r="C18" s="158" t="s">
        <v>35</v>
      </c>
      <c r="D18" s="158"/>
      <c r="E18" s="159" t="s">
        <v>36</v>
      </c>
      <c r="F18" s="160"/>
      <c r="G18" s="18"/>
      <c r="H18" s="18"/>
      <c r="I18" s="18"/>
      <c r="J18" s="18"/>
      <c r="K18" s="18"/>
      <c r="L18" s="18"/>
      <c r="M18" s="18"/>
      <c r="N18" s="18"/>
      <c r="O18" s="18"/>
      <c r="P18" s="18"/>
      <c r="Q18" s="18"/>
      <c r="R18" s="18"/>
      <c r="S18" s="19"/>
      <c r="T18" s="18"/>
      <c r="U18" s="18"/>
      <c r="V18" s="18"/>
      <c r="W18" s="20"/>
    </row>
    <row r="19" spans="1:23">
      <c r="B19" s="13">
        <v>1</v>
      </c>
      <c r="C19" s="155" t="s">
        <v>55</v>
      </c>
      <c r="D19" s="155"/>
      <c r="E19" s="156" t="s">
        <v>56</v>
      </c>
      <c r="F19" s="157"/>
    </row>
    <row r="20" spans="1:23" ht="33" customHeight="1">
      <c r="B20" s="13">
        <v>2</v>
      </c>
      <c r="C20" s="155" t="s">
        <v>57</v>
      </c>
      <c r="D20" s="155"/>
      <c r="E20" s="156" t="s">
        <v>58</v>
      </c>
      <c r="F20" s="157"/>
    </row>
    <row r="21" spans="1:23" ht="49.5" customHeight="1">
      <c r="B21" s="13">
        <v>3</v>
      </c>
      <c r="C21" s="155" t="s">
        <v>59</v>
      </c>
      <c r="D21" s="155"/>
      <c r="E21" s="156" t="s">
        <v>60</v>
      </c>
      <c r="F21" s="157"/>
    </row>
    <row r="22" spans="1:23" ht="33.65" customHeight="1">
      <c r="B22" s="78">
        <v>4</v>
      </c>
      <c r="C22" s="132" t="s">
        <v>97</v>
      </c>
      <c r="D22" s="132"/>
      <c r="E22" s="133" t="s">
        <v>96</v>
      </c>
      <c r="F22" s="134"/>
    </row>
  </sheetData>
  <autoFilter ref="A11:DY11" xr:uid="{00000000-0001-0000-0000-000000000000}"/>
  <dataConsolidate/>
  <mergeCells count="28">
    <mergeCell ref="B17:F17"/>
    <mergeCell ref="D6:L6"/>
    <mergeCell ref="D7:E7"/>
    <mergeCell ref="A10:C10"/>
    <mergeCell ref="C20:D20"/>
    <mergeCell ref="E20:F20"/>
    <mergeCell ref="C21:D21"/>
    <mergeCell ref="E21:F21"/>
    <mergeCell ref="C18:D18"/>
    <mergeCell ref="E18:F18"/>
    <mergeCell ref="C19:D19"/>
    <mergeCell ref="E19:F19"/>
    <mergeCell ref="C22:D22"/>
    <mergeCell ref="E22:F22"/>
    <mergeCell ref="AL10:AL11"/>
    <mergeCell ref="M1:P1"/>
    <mergeCell ref="M2:P2"/>
    <mergeCell ref="M3:P3"/>
    <mergeCell ref="M4:P4"/>
    <mergeCell ref="AA10:AE10"/>
    <mergeCell ref="AF10:AJ10"/>
    <mergeCell ref="Q10:U10"/>
    <mergeCell ref="V10:Z10"/>
    <mergeCell ref="AK10:AK11"/>
    <mergeCell ref="D10:N10"/>
    <mergeCell ref="O10:O11"/>
    <mergeCell ref="C1:L4"/>
    <mergeCell ref="P10:P11"/>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EA1BD11B-FF56-4AFF-BD87-E8F16E55F5DD}">
          <x14:formula1>
            <xm:f>Hoja1!$A$1:$A$4</xm:f>
          </x14:formula1>
          <xm:sqref>H1:H4 H11:H1048576</xm:sqref>
        </x14:dataValidation>
        <x14:dataValidation type="list" allowBlank="1" showInputMessage="1" showErrorMessage="1" xr:uid="{60B27044-6932-4B46-8448-3E2554775C37}">
          <x14:formula1>
            <xm:f>Hoja2!$B$1:$B$20</xm:f>
          </x14:formula1>
          <xm:sqref>O12</xm:sqref>
        </x14:dataValidation>
        <x14:dataValidation type="list" allowBlank="1" showInputMessage="1" showErrorMessage="1" xr:uid="{5A893DD7-9110-45D1-B36A-55E67E757529}">
          <x14:formula1>
            <xm:f>Hoja2!$D$1:$D$12</xm:f>
          </x14:formula1>
          <xm:sqref>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307F2-A964-41FA-8437-DDD148F0CA0E}">
  <dimension ref="B2:D3"/>
  <sheetViews>
    <sheetView workbookViewId="0">
      <selection activeCell="C9" sqref="C9"/>
    </sheetView>
  </sheetViews>
  <sheetFormatPr baseColWidth="10" defaultColWidth="8.7265625" defaultRowHeight="14.5"/>
  <cols>
    <col min="2" max="2" width="21.81640625" customWidth="1"/>
    <col min="3" max="3" width="39.54296875" customWidth="1"/>
    <col min="4" max="4" width="66" customWidth="1"/>
  </cols>
  <sheetData>
    <row r="2" spans="2:4">
      <c r="B2" s="72" t="s">
        <v>20</v>
      </c>
      <c r="C2" s="73" t="s">
        <v>21</v>
      </c>
      <c r="D2" s="74" t="s">
        <v>61</v>
      </c>
    </row>
    <row r="3" spans="2:4" ht="148.5" customHeight="1">
      <c r="B3" s="60">
        <v>1</v>
      </c>
      <c r="C3" s="10" t="s">
        <v>43</v>
      </c>
      <c r="D3" s="75"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41668-5C13-4B10-8A47-C12FEDDA0F60}">
  <dimension ref="B1:D20"/>
  <sheetViews>
    <sheetView workbookViewId="0">
      <selection activeCell="D1" sqref="D1:D12"/>
    </sheetView>
  </sheetViews>
  <sheetFormatPr baseColWidth="10" defaultColWidth="11.453125" defaultRowHeight="16.5" customHeight="1"/>
  <cols>
    <col min="2" max="2" width="79" customWidth="1"/>
    <col min="4" max="4" width="137" customWidth="1"/>
  </cols>
  <sheetData>
    <row r="1" spans="2:4" ht="16.5" customHeight="1">
      <c r="B1" s="26" t="s">
        <v>47</v>
      </c>
      <c r="C1" s="27"/>
      <c r="D1" s="27" t="s">
        <v>63</v>
      </c>
    </row>
    <row r="2" spans="2:4" ht="16.5" customHeight="1">
      <c r="B2" s="26" t="s">
        <v>64</v>
      </c>
      <c r="C2" s="27"/>
      <c r="D2" s="27" t="s">
        <v>65</v>
      </c>
    </row>
    <row r="3" spans="2:4" ht="16.5" customHeight="1">
      <c r="B3" s="26" t="s">
        <v>66</v>
      </c>
      <c r="C3" s="27"/>
      <c r="D3" s="27" t="s">
        <v>67</v>
      </c>
    </row>
    <row r="4" spans="2:4" ht="16.5" customHeight="1">
      <c r="B4" s="26" t="s">
        <v>68</v>
      </c>
      <c r="C4" s="27"/>
      <c r="D4" s="27" t="s">
        <v>69</v>
      </c>
    </row>
    <row r="5" spans="2:4" ht="16.5" customHeight="1">
      <c r="B5" s="26" t="s">
        <v>70</v>
      </c>
      <c r="C5" s="27"/>
      <c r="D5" s="27" t="s">
        <v>71</v>
      </c>
    </row>
    <row r="6" spans="2:4" ht="16.5" customHeight="1">
      <c r="B6" s="26" t="s">
        <v>72</v>
      </c>
      <c r="C6" s="27"/>
      <c r="D6" s="27" t="s">
        <v>73</v>
      </c>
    </row>
    <row r="7" spans="2:4" ht="16.5" customHeight="1">
      <c r="B7" s="26" t="s">
        <v>74</v>
      </c>
      <c r="C7" s="27"/>
      <c r="D7" s="27" t="s">
        <v>75</v>
      </c>
    </row>
    <row r="8" spans="2:4" ht="16.5" customHeight="1">
      <c r="B8" s="26" t="s">
        <v>76</v>
      </c>
      <c r="C8" s="27"/>
      <c r="D8" s="27" t="s">
        <v>77</v>
      </c>
    </row>
    <row r="9" spans="2:4" ht="16.5" customHeight="1">
      <c r="B9" s="26" t="s">
        <v>78</v>
      </c>
      <c r="C9" s="27"/>
      <c r="D9" s="27" t="s">
        <v>79</v>
      </c>
    </row>
    <row r="10" spans="2:4" ht="16.5" customHeight="1">
      <c r="B10" s="26" t="s">
        <v>80</v>
      </c>
      <c r="C10" s="27"/>
      <c r="D10" s="27" t="s">
        <v>81</v>
      </c>
    </row>
    <row r="11" spans="2:4" ht="16.5" customHeight="1">
      <c r="B11" s="26" t="s">
        <v>82</v>
      </c>
      <c r="C11" s="27"/>
      <c r="D11" s="27" t="s">
        <v>83</v>
      </c>
    </row>
    <row r="12" spans="2:4" ht="16.5" customHeight="1">
      <c r="B12" s="26" t="s">
        <v>84</v>
      </c>
      <c r="C12" s="27"/>
      <c r="D12" s="27" t="s">
        <v>48</v>
      </c>
    </row>
    <row r="13" spans="2:4" ht="16.5" customHeight="1">
      <c r="B13" s="26" t="s">
        <v>85</v>
      </c>
      <c r="C13" s="27"/>
      <c r="D13" s="27"/>
    </row>
    <row r="14" spans="2:4" ht="16.5" customHeight="1">
      <c r="B14" s="26" t="s">
        <v>86</v>
      </c>
      <c r="C14" s="27"/>
      <c r="D14" s="27"/>
    </row>
    <row r="15" spans="2:4" ht="16.5" customHeight="1">
      <c r="B15" s="26" t="s">
        <v>87</v>
      </c>
      <c r="C15" s="27"/>
      <c r="D15" s="27"/>
    </row>
    <row r="16" spans="2:4" ht="16.5" customHeight="1">
      <c r="B16" s="26" t="s">
        <v>88</v>
      </c>
      <c r="C16" s="27"/>
      <c r="D16" s="27"/>
    </row>
    <row r="17" spans="2:4" ht="16.5" customHeight="1">
      <c r="B17" s="26" t="s">
        <v>89</v>
      </c>
      <c r="C17" s="27"/>
      <c r="D17" s="27"/>
    </row>
    <row r="18" spans="2:4" ht="16.5" customHeight="1">
      <c r="B18" s="26" t="s">
        <v>90</v>
      </c>
      <c r="C18" s="27"/>
      <c r="D18" s="27"/>
    </row>
    <row r="19" spans="2:4" ht="16.5" customHeight="1">
      <c r="B19" s="26" t="s">
        <v>91</v>
      </c>
      <c r="C19" s="27"/>
      <c r="D19" s="27"/>
    </row>
    <row r="20" spans="2:4" ht="16.5" customHeight="1">
      <c r="B20" s="26"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53125" defaultRowHeight="14.5"/>
  <sheetData>
    <row r="1" spans="1:1">
      <c r="A1" t="s">
        <v>93</v>
      </c>
    </row>
    <row r="2" spans="1:1">
      <c r="A2" t="s">
        <v>94</v>
      </c>
    </row>
    <row r="3" spans="1:1">
      <c r="A3" t="s">
        <v>95</v>
      </c>
    </row>
    <row r="4" spans="1:1">
      <c r="A4" t="s">
        <v>45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79018428daba7da6b7df86511930d52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6411d300e754eb637862d3d8d9af221e"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d1d2e24-7be0-47eb-a1db-99cc6d75caff">
      <Terms xmlns="http://schemas.microsoft.com/office/infopath/2007/PartnerControls"/>
    </lcf76f155ced4ddcb4097134ff3c332f>
    <TaxCatchAll xmlns="d6eaa91c-3afb-4015-aba1-5ff992c1a5ca" xsi:nil="true"/>
    <_Flow_SignoffStatus xmlns="4d1d2e24-7be0-47eb-a1db-99cc6d75caf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8230CE-0131-4570-B4E8-804CF3783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E1E394-B5AE-49AB-AF90-AF871BECC50B}">
  <ds:schemaRefs>
    <ds:schemaRef ds:uri="http://schemas.microsoft.com/office/2006/metadata/properties"/>
    <ds:schemaRef ds:uri="http://purl.org/dc/elements/1.1/"/>
    <ds:schemaRef ds:uri="http://purl.org/dc/terms/"/>
    <ds:schemaRef ds:uri="4d1d2e24-7be0-47eb-a1db-99cc6d75caff"/>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d6eaa91c-3afb-4015-aba1-5ff992c1a5ca"/>
    <ds:schemaRef ds:uri="http://purl.org/dc/dcmitype/"/>
  </ds:schemaRefs>
</ds:datastoreItem>
</file>

<file path=customXml/itemProps3.xml><?xml version="1.0" encoding="utf-8"?>
<ds:datastoreItem xmlns:ds="http://schemas.openxmlformats.org/officeDocument/2006/customXml" ds:itemID="{5C8482EF-97B5-450A-A351-1C2CE5493D0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Ajustado_VF_</vt:lpstr>
      <vt:lpstr>Formato</vt:lpstr>
      <vt:lpstr>Comentarios</vt:lpstr>
      <vt:lpstr>Hoja2</vt:lpstr>
      <vt:lpstr>Hoja1</vt:lpstr>
      <vt:lpstr>Ajustado_VF_!Área_de_impresión</vt:lpstr>
      <vt:lpstr>Formato!Área_de_impresión</vt:lpstr>
      <vt:lpstr>Ajustado_VF_!Títulos_a_imprimir</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Leidy Johana Avila Arias</cp:lastModifiedBy>
  <cp:revision/>
  <dcterms:created xsi:type="dcterms:W3CDTF">2014-05-21T18:22:31Z</dcterms:created>
  <dcterms:modified xsi:type="dcterms:W3CDTF">2025-10-28T14:13:29Z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