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01"/>
  <workbookPr defaultThemeVersion="124226"/>
  <mc:AlternateContent xmlns:mc="http://schemas.openxmlformats.org/markup-compatibility/2006">
    <mc:Choice Requires="x15">
      <x15ac:absPath xmlns:x15ac="http://schemas.microsoft.com/office/spreadsheetml/2010/11/ac" url="C:\Users\ORDENADOR\Documents\TRABAJO\Secretaría Distrital de Gobierno\Julio\Ajustes matriz IAIA\"/>
    </mc:Choice>
  </mc:AlternateContent>
  <xr:revisionPtr revIDLastSave="0" documentId="8_{C2335167-E6C9-49E0-957C-16F491AA1C4F}" xr6:coauthVersionLast="47" xr6:coauthVersionMax="47" xr10:uidLastSave="{00000000-0000-0000-0000-000000000000}"/>
  <bookViews>
    <workbookView xWindow="-120" yWindow="-120" windowWidth="20730" windowHeight="11160" xr2:uid="{00000000-000D-0000-FFFF-FFFF00000000}"/>
  </bookViews>
  <sheets>
    <sheet name="PIGA-PL-MATRIZ IDENTIFICACIO..." sheetId="1" r:id="rId1"/>
    <sheet name="Calificación del impacto" sheetId="2" r:id="rId2"/>
  </sheets>
  <definedNames>
    <definedName name="_xlnm._FilterDatabase" localSheetId="0" hidden="1">'PIGA-PL-MATRIZ IDENTIFICACIO...'!$W$1:$W$35115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63" i="1" l="1"/>
  <c r="U163" i="1" s="1"/>
  <c r="X163" i="1" s="1"/>
  <c r="T162" i="1"/>
  <c r="U162" i="1"/>
  <c r="X162" i="1" s="1"/>
  <c r="T161" i="1"/>
  <c r="U161" i="1" s="1"/>
  <c r="X161" i="1" s="1"/>
  <c r="T160" i="1"/>
  <c r="U160" i="1" s="1"/>
  <c r="X160" i="1" s="1"/>
  <c r="T159" i="1"/>
  <c r="U159" i="1" s="1"/>
  <c r="X159" i="1" s="1"/>
  <c r="T158" i="1"/>
  <c r="U158" i="1" s="1"/>
  <c r="X158" i="1" s="1"/>
  <c r="T157" i="1"/>
  <c r="U157" i="1" s="1"/>
  <c r="X157" i="1" s="1"/>
  <c r="T156" i="1"/>
  <c r="U156" i="1" s="1"/>
  <c r="X156" i="1" s="1"/>
  <c r="T155" i="1"/>
  <c r="U155" i="1" s="1"/>
  <c r="X155" i="1" s="1"/>
  <c r="T149" i="1"/>
  <c r="U149" i="1" s="1"/>
  <c r="X149" i="1" s="1"/>
  <c r="T144" i="1"/>
  <c r="U144" i="1" s="1"/>
  <c r="X144" i="1" s="1"/>
  <c r="T134" i="1"/>
  <c r="U134" i="1" s="1"/>
  <c r="X134" i="1" s="1"/>
  <c r="T133" i="1"/>
  <c r="U133" i="1" s="1"/>
  <c r="X133" i="1" s="1"/>
  <c r="T132" i="1"/>
  <c r="U132" i="1" s="1"/>
  <c r="X132" i="1" s="1"/>
  <c r="T131" i="1"/>
  <c r="U131" i="1" s="1"/>
  <c r="X131" i="1" s="1"/>
  <c r="T130" i="1"/>
  <c r="U130" i="1" s="1"/>
  <c r="X130" i="1" s="1"/>
  <c r="T124" i="1"/>
  <c r="U124" i="1" s="1"/>
  <c r="X124" i="1" s="1"/>
  <c r="T123" i="1"/>
  <c r="U123" i="1" s="1"/>
  <c r="X123" i="1" s="1"/>
  <c r="T122" i="1"/>
  <c r="U122" i="1" s="1"/>
  <c r="X122" i="1" s="1"/>
  <c r="T116" i="1"/>
  <c r="U116" i="1" s="1"/>
  <c r="X116" i="1" s="1"/>
  <c r="T110" i="1"/>
  <c r="U110" i="1"/>
  <c r="X110" i="1" s="1"/>
  <c r="T109" i="1"/>
  <c r="U109" i="1" s="1"/>
  <c r="X109" i="1" s="1"/>
  <c r="T108" i="1"/>
  <c r="U108" i="1" s="1"/>
  <c r="X108" i="1" s="1"/>
  <c r="T92" i="1"/>
  <c r="U92" i="1" s="1"/>
  <c r="X92" i="1" s="1"/>
  <c r="T71" i="1"/>
  <c r="U71" i="1" s="1"/>
  <c r="X71" i="1" s="1"/>
  <c r="T70" i="1"/>
  <c r="U70" i="1" s="1"/>
  <c r="X70" i="1" s="1"/>
  <c r="T64" i="1"/>
  <c r="U64" i="1" s="1"/>
  <c r="X64" i="1" s="1"/>
  <c r="T58" i="1"/>
  <c r="U58" i="1" s="1"/>
  <c r="X58" i="1" s="1"/>
  <c r="T52" i="1"/>
  <c r="U52" i="1" s="1"/>
  <c r="X52" i="1" s="1"/>
  <c r="T51" i="1"/>
  <c r="U51" i="1" s="1"/>
  <c r="X51" i="1" s="1"/>
  <c r="T50" i="1"/>
  <c r="U50" i="1" s="1"/>
  <c r="X50" i="1" s="1"/>
  <c r="T49" i="1"/>
  <c r="U49" i="1" s="1"/>
  <c r="X49" i="1" s="1"/>
  <c r="T48" i="1"/>
  <c r="U48" i="1" s="1"/>
  <c r="X48" i="1" s="1"/>
  <c r="T47" i="1"/>
  <c r="U47" i="1"/>
  <c r="X47" i="1" s="1"/>
  <c r="T46" i="1"/>
  <c r="U46" i="1" s="1"/>
  <c r="X46" i="1" s="1"/>
  <c r="T40" i="1"/>
  <c r="U40" i="1" s="1"/>
  <c r="X40" i="1" s="1"/>
  <c r="T39" i="1"/>
  <c r="U39" i="1" s="1"/>
  <c r="X39" i="1" s="1"/>
  <c r="T38" i="1"/>
  <c r="U38" i="1" s="1"/>
  <c r="X38" i="1" s="1"/>
  <c r="T37" i="1"/>
  <c r="U37" i="1" s="1"/>
  <c r="X37" i="1" s="1"/>
  <c r="T36" i="1"/>
  <c r="U36" i="1" s="1"/>
  <c r="X36" i="1" s="1"/>
  <c r="T35" i="1"/>
  <c r="U35" i="1" s="1"/>
  <c r="X35" i="1" s="1"/>
  <c r="T34" i="1"/>
  <c r="U34" i="1" s="1"/>
  <c r="X34" i="1" s="1"/>
  <c r="T28" i="1"/>
  <c r="U28" i="1" s="1"/>
  <c r="X28" i="1" s="1"/>
  <c r="T27" i="1"/>
  <c r="U27" i="1" s="1"/>
  <c r="X27" i="1" s="1"/>
  <c r="T26" i="1"/>
  <c r="U26" i="1" s="1"/>
  <c r="X26" i="1" s="1"/>
  <c r="T25" i="1"/>
  <c r="U25" i="1" s="1"/>
  <c r="X25" i="1" s="1"/>
  <c r="T24" i="1"/>
  <c r="U24" i="1" s="1"/>
  <c r="X24" i="1" s="1"/>
  <c r="T23" i="1"/>
  <c r="U23" i="1" s="1"/>
  <c r="X23" i="1" s="1"/>
  <c r="T22" i="1"/>
  <c r="U22" i="1" s="1"/>
  <c r="X22" i="1" s="1"/>
  <c r="T21" i="1"/>
  <c r="U21" i="1" s="1"/>
  <c r="X21" i="1" s="1"/>
  <c r="T20" i="1"/>
  <c r="U20" i="1" s="1"/>
  <c r="X20" i="1" s="1"/>
  <c r="T81" i="1"/>
  <c r="U81" i="1" s="1"/>
  <c r="X81" i="1" s="1"/>
  <c r="T76" i="1"/>
  <c r="U76" i="1" s="1"/>
  <c r="X76" i="1" s="1"/>
  <c r="T33" i="1"/>
  <c r="U33" i="1" s="1"/>
  <c r="X33" i="1" s="1"/>
  <c r="T154" i="1"/>
  <c r="U154" i="1" s="1"/>
  <c r="X154" i="1" s="1"/>
  <c r="T139" i="1"/>
  <c r="U139" i="1" s="1"/>
  <c r="X139" i="1" s="1"/>
  <c r="T129" i="1"/>
  <c r="U129" i="1" s="1"/>
  <c r="X129" i="1" s="1"/>
  <c r="T121" i="1"/>
  <c r="U121" i="1" s="1"/>
  <c r="X121" i="1" s="1"/>
  <c r="T115" i="1"/>
  <c r="U115" i="1" s="1"/>
  <c r="X115" i="1" s="1"/>
  <c r="T107" i="1"/>
  <c r="U107" i="1" s="1"/>
  <c r="X107" i="1" s="1"/>
  <c r="T102" i="1"/>
  <c r="U102" i="1" s="1"/>
  <c r="X102" i="1" s="1"/>
  <c r="T97" i="1"/>
  <c r="U97" i="1" s="1"/>
  <c r="X97" i="1" s="1"/>
  <c r="T91" i="1"/>
  <c r="U91" i="1" s="1"/>
  <c r="X91" i="1" s="1"/>
  <c r="T86" i="1"/>
  <c r="U86" i="1" s="1"/>
  <c r="X86" i="1" s="1"/>
  <c r="T69" i="1"/>
  <c r="U69" i="1" s="1"/>
  <c r="X69" i="1" s="1"/>
  <c r="T63" i="1"/>
  <c r="U63" i="1" s="1"/>
  <c r="X63" i="1" s="1"/>
  <c r="T57" i="1"/>
  <c r="U57" i="1" s="1"/>
  <c r="X57" i="1" s="1"/>
  <c r="T45" i="1"/>
  <c r="U45" i="1" s="1"/>
  <c r="X45" i="1" s="1"/>
  <c r="T19" i="1"/>
  <c r="U19" i="1" s="1"/>
  <c r="X1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Yamile Espinosa Galindo</author>
    <author>Claudia Viviana Villalobos Fagua</author>
  </authors>
  <commentList>
    <comment ref="N8" authorId="0" shapeId="0" xr:uid="{0705EF7E-AA8E-4202-A2A1-C486FE0A3B8E}">
      <text>
        <r>
          <rPr>
            <b/>
            <sz val="9"/>
            <color indexed="81"/>
            <rFont val="Tahoma"/>
            <family val="2"/>
          </rPr>
          <t>Incluya el número consecutivo de la versión del documento</t>
        </r>
        <r>
          <rPr>
            <sz val="9"/>
            <color indexed="81"/>
            <rFont val="Tahoma"/>
            <family val="2"/>
          </rPr>
          <t xml:space="preserve">
</t>
        </r>
      </text>
    </comment>
    <comment ref="O8" authorId="0" shapeId="0" xr:uid="{2A1E70B9-4887-402B-B50B-43D7F29F1A6C}">
      <text>
        <r>
          <rPr>
            <b/>
            <sz val="9"/>
            <color indexed="81"/>
            <rFont val="Tahoma"/>
            <family val="2"/>
          </rPr>
          <t>Incluya la fecha de la versión</t>
        </r>
      </text>
    </comment>
    <comment ref="P8" authorId="0" shapeId="0" xr:uid="{26276401-BFEB-4A00-926F-066410266705}">
      <text>
        <r>
          <rPr>
            <b/>
            <sz val="9"/>
            <color indexed="81"/>
            <rFont val="Tahoma"/>
            <family val="2"/>
          </rPr>
          <t>Indique brevemente el cambio o modificación realizada al documento</t>
        </r>
        <r>
          <rPr>
            <sz val="9"/>
            <color indexed="81"/>
            <rFont val="Tahoma"/>
            <family val="2"/>
          </rPr>
          <t xml:space="preserve">
</t>
        </r>
      </text>
    </comment>
    <comment ref="B14" authorId="0" shapeId="0" xr:uid="{3B99B152-36A6-4BF2-A289-DDBA36C55D99}">
      <text>
        <r>
          <rPr>
            <sz val="9"/>
            <color indexed="81"/>
            <rFont val="Tahoma"/>
            <family val="2"/>
          </rPr>
          <t>Se debe indicar si aplica para Nivel Central o Nivel Local o ambos</t>
        </r>
      </text>
    </comment>
    <comment ref="B15" authorId="0" shapeId="0" xr:uid="{9EB39D8F-101C-4934-A52D-0C83EE6AA8BD}">
      <text>
        <r>
          <rPr>
            <sz val="9"/>
            <color indexed="81"/>
            <rFont val="Tahoma"/>
            <family val="2"/>
          </rPr>
          <t>Indicar las sedes en las cuales se realiza la identificación de los aspectos y la valoración de impactos ambientales</t>
        </r>
        <r>
          <rPr>
            <b/>
            <sz val="9"/>
            <color indexed="81"/>
            <rFont val="Tahoma"/>
            <family val="2"/>
          </rPr>
          <t xml:space="preserve">
</t>
        </r>
      </text>
    </comment>
    <comment ref="B18" authorId="1" shapeId="0" xr:uid="{9980B493-8A9E-473B-99F7-CC2A947090F2}">
      <text>
        <r>
          <rPr>
            <sz val="11"/>
            <color indexed="8"/>
            <rFont val="Calibri"/>
            <family val="2"/>
            <scheme val="minor"/>
          </rPr>
          <t>Indicar APLICA, cuando en este espacio la actividad genere una aspecto ambiental, de lo contrario si queda vacío, colocar NO APLICA.</t>
        </r>
      </text>
    </comment>
    <comment ref="C18" authorId="1" shapeId="0" xr:uid="{88BFC8DB-B462-4DC1-84FC-98EFF36C9B8C}">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18" authorId="1" shapeId="0" xr:uid="{197CDD6B-32E5-4DA5-B2DD-E46A3D3D6F0C}">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18" authorId="1" shapeId="0" xr:uid="{EED4E5FA-1E8D-49ED-8AB5-CF8725B20B1B}">
      <text>
        <r>
          <rPr>
            <sz val="11"/>
            <color indexed="8"/>
            <rFont val="Calibri"/>
            <family val="2"/>
            <scheme val="minor"/>
          </rPr>
          <t>Coloque la actividad que genera el aspecto ambiental correspondiente</t>
        </r>
      </text>
    </comment>
    <comment ref="F18" authorId="1" shapeId="0" xr:uid="{F3F2E6DF-BDD5-4C6E-88ED-FE89A2F743A2}">
      <text>
        <r>
          <rPr>
            <sz val="11"/>
            <color indexed="8"/>
            <rFont val="Calibri"/>
            <family val="2"/>
            <scheme val="minor"/>
          </rPr>
          <t>Seleccione de la lista desplegable la fase del ciclo de vida del bien y/o servicio asociado a la actividad generadora del aspecto.</t>
        </r>
      </text>
    </comment>
    <comment ref="G18" authorId="1" shapeId="0" xr:uid="{1D886960-93DD-47BC-9612-84951F13A2A8}">
      <text>
        <r>
          <rPr>
            <sz val="11"/>
            <color indexed="8"/>
            <rFont val="Calibri"/>
            <family val="2"/>
            <scheme val="minor"/>
          </rPr>
          <t>Indique de la lista desplegable, la frecuencia de ocurrencia con que se presenta la actividad.</t>
        </r>
      </text>
    </comment>
    <comment ref="H18" authorId="1" shapeId="0" xr:uid="{9C883B88-9D77-4B09-9501-FC8EA4128399}">
      <text>
        <r>
          <rPr>
            <sz val="11"/>
            <color indexed="8"/>
            <rFont val="Calibri"/>
            <family val="2"/>
            <scheme val="minor"/>
          </rPr>
          <t>Esta casilla esta predeterminada y corresponde al aspecto indicado en esta, por favor no modificar.</t>
        </r>
      </text>
    </comment>
    <comment ref="I18" authorId="1" shapeId="0" xr:uid="{4F0CE542-8B9F-4162-A2B5-0805BBB7A4C8}">
      <text>
        <r>
          <rPr>
            <sz val="11"/>
            <color indexed="8"/>
            <rFont val="Calibri"/>
            <family val="2"/>
            <scheme val="minor"/>
          </rPr>
          <t>En caso de que dicha actividad genere otro aspecto asociado diferente a los identificados puede colocarlo en esta casilla</t>
        </r>
      </text>
    </comment>
    <comment ref="J18" authorId="1" shapeId="0" xr:uid="{B3D31950-3981-4FFF-B92E-EE289335F63A}">
      <text>
        <r>
          <rPr>
            <sz val="11"/>
            <color indexed="8"/>
            <rFont val="Calibri"/>
            <family val="2"/>
            <scheme val="minor"/>
          </rPr>
          <t>Seleccione el tipo de impacto que genera la actividad. Si no esta en la lista indique OTRO y diligencie la casilla siguiente</t>
        </r>
      </text>
    </comment>
    <comment ref="K18" authorId="1" shapeId="0" xr:uid="{823165C2-D8CD-4469-BE96-2B56F1583118}">
      <text>
        <r>
          <rPr>
            <sz val="11"/>
            <color indexed="8"/>
            <rFont val="Calibri"/>
            <family val="2"/>
            <scheme val="minor"/>
          </rPr>
          <t>Si en la lista de la columna anterior no se encuentra el impacto, diligencia la información en esta casilla</t>
        </r>
      </text>
    </comment>
    <comment ref="L18" authorId="1" shapeId="0" xr:uid="{0C4444D8-CEDC-4ED3-A996-7F248196BBBD}">
      <text>
        <r>
          <rPr>
            <sz val="11"/>
            <color indexed="8"/>
            <rFont val="Calibri"/>
            <family val="2"/>
            <scheme val="minor"/>
          </rPr>
          <t xml:space="preserve">Seleccione de la lista el recurso que se ve afectado con la generación del impacto (s) ambiental(es)
</t>
        </r>
      </text>
    </comment>
    <comment ref="M18" authorId="1" shapeId="0" xr:uid="{A6816C71-A70E-49EA-9846-D4F316CD237A}">
      <text>
        <r>
          <rPr>
            <sz val="11"/>
            <color indexed="8"/>
            <rFont val="Calibri"/>
            <family val="2"/>
            <scheme val="minor"/>
          </rPr>
          <t>Seleccione si el impacto generado es POSITIVO o NEGATIVO</t>
        </r>
      </text>
    </comment>
    <comment ref="N18" authorId="1" shapeId="0" xr:uid="{F2073E8A-B8E0-4190-A1A0-BB6C43324338}">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18" authorId="1" shapeId="0" xr:uid="{5113AA22-9D54-4192-96A3-DD97C43CE005}">
      <text>
        <r>
          <rPr>
            <sz val="11"/>
            <color indexed="8"/>
            <rFont val="Calibri"/>
            <family val="2"/>
            <scheme val="minor"/>
          </rPr>
          <t>Coloque el valor, de acuerdo con la escala determinada de probabilidad Alta, media o baja en la pestaña "calificación del impacto"</t>
        </r>
      </text>
    </comment>
    <comment ref="P18" authorId="1" shapeId="0" xr:uid="{2EBDB89B-6109-4E81-85B6-B67F026A2697}">
      <text>
        <r>
          <rPr>
            <sz val="11"/>
            <color indexed="8"/>
            <rFont val="Calibri"/>
            <family val="2"/>
            <scheme val="minor"/>
          </rPr>
          <t>Coloque el valor correspondiente según la escala determinada en la pestaña "calificación del impacto", identificando duración breve, temporal o permanente</t>
        </r>
      </text>
    </comment>
    <comment ref="Q18" authorId="1" shapeId="0" xr:uid="{BE8C8937-7D1E-4AB1-881F-3E8FDB6306EB}">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18" authorId="1" shapeId="0" xr:uid="{8178A7A2-AC57-46C7-A5C3-C8A8323031A2}">
      <text>
        <r>
          <rPr>
            <sz val="11"/>
            <color indexed="8"/>
            <rFont val="Calibri"/>
            <family val="2"/>
            <scheme val="minor"/>
          </rPr>
          <t>Indique el valor correspondiente según la escala determinada en la pestaña "calificación del impacto", estableciendo si la cantidad es baja, moderada o alta.</t>
        </r>
      </text>
    </comment>
    <comment ref="S18" authorId="1" shapeId="0" xr:uid="{FCE1B0FE-8867-48AA-8681-7DDD6B8E01A8}">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18" authorId="1" shapeId="0" xr:uid="{ED78DE80-0851-4A66-A76C-3F7DF63EBB2A}">
      <text>
        <r>
          <rPr>
            <sz val="11"/>
            <color indexed="8"/>
            <rFont val="Calibri"/>
            <family val="2"/>
            <scheme val="minor"/>
          </rPr>
          <t>Este valor se obtiene automáticamente del productos de Alcance, probabilidad, duración, recuperabilidad, cantidad y normativa.</t>
        </r>
      </text>
    </comment>
    <comment ref="V18" authorId="1" shapeId="0" xr:uid="{C53F798D-8D48-4571-A494-921EBDC63F46}">
      <text>
        <r>
          <rPr>
            <sz val="11"/>
            <color indexed="8"/>
            <rFont val="Calibri"/>
            <family val="2"/>
            <scheme val="minor"/>
          </rPr>
          <t>Registre la normatividad aplicable al impacto ambiental, solamente con el 
número de la norma. Ejemplo: Resolución 242 de 2014.</t>
        </r>
      </text>
    </comment>
    <comment ref="W18" authorId="1" shapeId="0" xr:uid="{C468A235-BD30-477B-B290-04E9D89641E2}">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18" authorId="1" shapeId="0" xr:uid="{AC586A36-C8E8-4D2E-BA77-6E2C9B5DA1D6}">
      <text>
        <r>
          <rPr>
            <sz val="11"/>
            <color indexed="8"/>
            <rFont val="Calibri"/>
            <family val="2"/>
            <scheme val="minor"/>
          </rPr>
          <t xml:space="preserve">Esta casilla arroja automáticamente la significancia del impacto, sea SIGNIFICATIVO o NO SIGNIFICATIVO. NO MODIFICAR.
</t>
        </r>
      </text>
    </comment>
    <comment ref="Y18" authorId="1" shapeId="0" xr:uid="{F8AD3BA2-E15A-4E3B-BE9B-6A289192470D}">
      <text>
        <r>
          <rPr>
            <sz val="11"/>
            <color indexed="8"/>
            <rFont val="Calibri"/>
            <family val="2"/>
            <scheme val="minor"/>
          </rPr>
          <t>Indique de la lista desplegable el instrumento de planeación relacionado con la gestión del impacto</t>
        </r>
      </text>
    </comment>
    <comment ref="Z18" authorId="1" shapeId="0" xr:uid="{6BC82242-D201-422E-904E-7AD49827E11D}">
      <text>
        <r>
          <rPr>
            <sz val="11"/>
            <color indexed="8"/>
            <rFont val="Calibri"/>
            <family val="2"/>
            <scheme val="minor"/>
          </rPr>
          <t xml:space="preserve">Establezca el control operacional aplicable para la gestión del impacto ambiental. </t>
        </r>
      </text>
    </comment>
    <comment ref="B32" authorId="1" shapeId="0" xr:uid="{233E4958-8264-4282-A727-84D7CC86D8A2}">
      <text>
        <r>
          <rPr>
            <sz val="11"/>
            <color indexed="8"/>
            <rFont val="Calibri"/>
            <family val="2"/>
            <scheme val="minor"/>
          </rPr>
          <t>Indicar APLICA, cuando en este espacio la actividad genere una aspecto ambiental, de lo contrario si queda vacío, colocar NO APLICA.</t>
        </r>
      </text>
    </comment>
    <comment ref="C32" authorId="1" shapeId="0" xr:uid="{BB4658DD-1C7A-4D13-A065-92A9A90BB859}">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32" authorId="1" shapeId="0" xr:uid="{0BFA6B72-2A51-4A33-8E35-B1CD60BC2434}">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32" authorId="1" shapeId="0" xr:uid="{3A9A0E8D-47BE-4059-BA61-9C7AB8AE9FC1}">
      <text>
        <r>
          <rPr>
            <sz val="11"/>
            <color indexed="8"/>
            <rFont val="Calibri"/>
            <family val="2"/>
            <scheme val="minor"/>
          </rPr>
          <t>Coloque la actividad que genera el aspecto ambiental correspondiente</t>
        </r>
      </text>
    </comment>
    <comment ref="F32" authorId="1" shapeId="0" xr:uid="{48F275A6-E042-494F-8553-75811AD85B9E}">
      <text>
        <r>
          <rPr>
            <sz val="11"/>
            <color indexed="8"/>
            <rFont val="Calibri"/>
            <family val="2"/>
            <scheme val="minor"/>
          </rPr>
          <t>Seleccione de la lista desplegable la fase del ciclo de vida del bien y/o servicio asociado a la actividad generadora del aspecto.</t>
        </r>
      </text>
    </comment>
    <comment ref="G32" authorId="1" shapeId="0" xr:uid="{EF192181-08A5-4E21-85C6-D347F71D95EA}">
      <text>
        <r>
          <rPr>
            <sz val="11"/>
            <color indexed="8"/>
            <rFont val="Calibri"/>
            <family val="2"/>
            <scheme val="minor"/>
          </rPr>
          <t>Indique de la lista desplegable, la frecuencia de ocurrencia con que se presenta la actividad.</t>
        </r>
      </text>
    </comment>
    <comment ref="H32" authorId="1" shapeId="0" xr:uid="{CFB839F0-769E-4B43-AC8A-F4AB88159A40}">
      <text>
        <r>
          <rPr>
            <sz val="11"/>
            <color indexed="8"/>
            <rFont val="Calibri"/>
            <family val="2"/>
            <scheme val="minor"/>
          </rPr>
          <t>Esta casilla esta predeterminada y corresponde al aspecto indicado en esta, por favor no modificar.</t>
        </r>
      </text>
    </comment>
    <comment ref="I32" authorId="1" shapeId="0" xr:uid="{2B9EC526-25A2-468B-A122-D6D9E9D83C30}">
      <text>
        <r>
          <rPr>
            <sz val="11"/>
            <color indexed="8"/>
            <rFont val="Calibri"/>
            <family val="2"/>
            <scheme val="minor"/>
          </rPr>
          <t>En caso de que dicha actividad genere otro aspecto asociado diferente a los identificados puede colocarlo en esta casilla</t>
        </r>
      </text>
    </comment>
    <comment ref="J32" authorId="1" shapeId="0" xr:uid="{94846581-6DC0-41A3-9BE5-54E15386961A}">
      <text>
        <r>
          <rPr>
            <sz val="11"/>
            <color indexed="8"/>
            <rFont val="Calibri"/>
            <family val="2"/>
            <scheme val="minor"/>
          </rPr>
          <t>Seleccione el tipo de impacto que genera la actividad. Si no esta en la lista indique OTRO y diligencie la casilla siguiente</t>
        </r>
      </text>
    </comment>
    <comment ref="K32" authorId="1" shapeId="0" xr:uid="{87F39B75-2F28-43A2-807E-2E1DFF9DBF35}">
      <text>
        <r>
          <rPr>
            <sz val="11"/>
            <color indexed="8"/>
            <rFont val="Calibri"/>
            <family val="2"/>
            <scheme val="minor"/>
          </rPr>
          <t>Si en la lista de la columna anterior no se encuentra el impacto, diligencia la información en esta casilla</t>
        </r>
      </text>
    </comment>
    <comment ref="L32" authorId="1" shapeId="0" xr:uid="{EAAC30ED-755E-4278-A1B2-F99E5F4083D8}">
      <text>
        <r>
          <rPr>
            <sz val="11"/>
            <color indexed="8"/>
            <rFont val="Calibri"/>
            <family val="2"/>
            <scheme val="minor"/>
          </rPr>
          <t xml:space="preserve">Seleccione de la lista el recurso que se ve afectado con la generación del impacto (s) ambiental(es)
</t>
        </r>
      </text>
    </comment>
    <comment ref="M32" authorId="1" shapeId="0" xr:uid="{69908E05-0C72-4C62-98DF-B0F8278EF509}">
      <text>
        <r>
          <rPr>
            <sz val="11"/>
            <color indexed="8"/>
            <rFont val="Calibri"/>
            <family val="2"/>
            <scheme val="minor"/>
          </rPr>
          <t>Seleccione si el impacto generado es POSITIVO o NEGATIVO</t>
        </r>
      </text>
    </comment>
    <comment ref="N32" authorId="1" shapeId="0" xr:uid="{E99F2466-59B9-4A24-874F-99AB060910AF}">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32" authorId="1" shapeId="0" xr:uid="{8BBD6730-3013-41C9-871F-06BDDAC74CFB}">
      <text>
        <r>
          <rPr>
            <sz val="11"/>
            <color indexed="8"/>
            <rFont val="Calibri"/>
            <family val="2"/>
            <scheme val="minor"/>
          </rPr>
          <t>Coloque el valor, de acuerdo con la escala determinada de probabilidad Alta, media o baja en la pestaña "calificación del impacto"</t>
        </r>
      </text>
    </comment>
    <comment ref="P32" authorId="1" shapeId="0" xr:uid="{55330891-B907-4BBA-AC58-8DD832870E7D}">
      <text>
        <r>
          <rPr>
            <sz val="11"/>
            <color indexed="8"/>
            <rFont val="Calibri"/>
            <family val="2"/>
            <scheme val="minor"/>
          </rPr>
          <t>Coloque el valor correspondiente según la escala determinada en la pestaña "calificación del impacto", identificando duración breve, temporal o permanente</t>
        </r>
      </text>
    </comment>
    <comment ref="Q32" authorId="1" shapeId="0" xr:uid="{221071B0-4075-41AA-BE05-A0C6058E0BAC}">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32" authorId="1" shapeId="0" xr:uid="{29DEE592-B38C-4688-9DCE-450F0D78DD25}">
      <text>
        <r>
          <rPr>
            <sz val="11"/>
            <color indexed="8"/>
            <rFont val="Calibri"/>
            <family val="2"/>
            <scheme val="minor"/>
          </rPr>
          <t>Indique el valor correspondiente según la escala determinada en la pestaña "calificación del impacto", estableciendo si la cantidad es baja, moderada o alta.</t>
        </r>
      </text>
    </comment>
    <comment ref="S32" authorId="1" shapeId="0" xr:uid="{FE670042-5541-4CA3-908A-DD954986AA60}">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32" authorId="1" shapeId="0" xr:uid="{8629ADA7-C238-4EF8-A5DA-E9AB5A912D78}">
      <text>
        <r>
          <rPr>
            <sz val="11"/>
            <color indexed="8"/>
            <rFont val="Calibri"/>
            <family val="2"/>
            <scheme val="minor"/>
          </rPr>
          <t>Este valor se obtiene automáticamente del productos de Alcance, probabilidad, duración, recuperabilidad, cantidad y normativa.</t>
        </r>
      </text>
    </comment>
    <comment ref="V32" authorId="1" shapeId="0" xr:uid="{36FD47A9-DA13-4A01-BF1E-68FD9BB79E4A}">
      <text>
        <r>
          <rPr>
            <sz val="11"/>
            <color indexed="8"/>
            <rFont val="Calibri"/>
            <family val="2"/>
            <scheme val="minor"/>
          </rPr>
          <t>Registre la normatividad aplicable al impacto ambiental, solamente con el 
número de la norma. Ejemplo: Resolución 242 de 2014.</t>
        </r>
      </text>
    </comment>
    <comment ref="W32" authorId="1" shapeId="0" xr:uid="{95124D81-7CDE-48EA-8A18-F5FA3BD0258B}">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32" authorId="1" shapeId="0" xr:uid="{18FC2C22-A872-4314-9E33-79541882000E}">
      <text>
        <r>
          <rPr>
            <sz val="11"/>
            <color indexed="8"/>
            <rFont val="Calibri"/>
            <family val="2"/>
            <scheme val="minor"/>
          </rPr>
          <t xml:space="preserve">Esta casilla arroja automáticamente la significancia del impacto, sea SIGNIFICATIVO o NO SIGNIFICATIVO. NO MODIFICAR.
</t>
        </r>
      </text>
    </comment>
    <comment ref="Y32" authorId="1" shapeId="0" xr:uid="{F19C129C-5101-4BE0-AC55-CB8B8E65A8C8}">
      <text>
        <r>
          <rPr>
            <sz val="11"/>
            <color indexed="8"/>
            <rFont val="Calibri"/>
            <family val="2"/>
            <scheme val="minor"/>
          </rPr>
          <t>Indique de la lista desplegable el instrumento de planeación relacionado con la gestión del impacto</t>
        </r>
      </text>
    </comment>
    <comment ref="Z32" authorId="1" shapeId="0" xr:uid="{622BEC8E-4A1C-4FE2-B5A1-51A019A3ADB1}">
      <text>
        <r>
          <rPr>
            <sz val="11"/>
            <color indexed="8"/>
            <rFont val="Calibri"/>
            <family val="2"/>
            <scheme val="minor"/>
          </rPr>
          <t xml:space="preserve">Establezca el control operacional aplicable para la gestión del impacto ambiental. </t>
        </r>
      </text>
    </comment>
    <comment ref="B44" authorId="1" shapeId="0" xr:uid="{C969ED3F-7836-4DD8-8335-1000F4945053}">
      <text>
        <r>
          <rPr>
            <sz val="11"/>
            <color indexed="8"/>
            <rFont val="Calibri"/>
            <family val="2"/>
            <scheme val="minor"/>
          </rPr>
          <t>Indicar APLICA, cuando en este espacio la actividad genere una aspecto ambiental, de lo contrario si queda vacío, colocar NO APLICA.</t>
        </r>
      </text>
    </comment>
    <comment ref="C44" authorId="1" shapeId="0" xr:uid="{CA22E8C9-B051-4F87-BC66-A97868C5AE61}">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44" authorId="1" shapeId="0" xr:uid="{241EAF02-1AD5-4510-BCAC-BD4E4F50B34E}">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44" authorId="1" shapeId="0" xr:uid="{527C9797-FBC9-4A83-B04E-97E27D25A859}">
      <text>
        <r>
          <rPr>
            <sz val="11"/>
            <color indexed="8"/>
            <rFont val="Calibri"/>
            <family val="2"/>
            <scheme val="minor"/>
          </rPr>
          <t>Coloque la actividad que genera el aspecto ambiental correspondiente</t>
        </r>
      </text>
    </comment>
    <comment ref="F44" authorId="1" shapeId="0" xr:uid="{1A1B9D80-3211-4EBC-9526-A8D8CAA8D676}">
      <text>
        <r>
          <rPr>
            <sz val="11"/>
            <color indexed="8"/>
            <rFont val="Calibri"/>
            <family val="2"/>
            <scheme val="minor"/>
          </rPr>
          <t>Seleccione de la lista desplegable la fase del ciclo de vida del bien y/o servicio asociado a la actividad generadora del aspecto.</t>
        </r>
      </text>
    </comment>
    <comment ref="G44" authorId="1" shapeId="0" xr:uid="{74D912F0-E94A-41DA-BD28-8650BCE798DB}">
      <text>
        <r>
          <rPr>
            <sz val="11"/>
            <color indexed="8"/>
            <rFont val="Calibri"/>
            <family val="2"/>
            <scheme val="minor"/>
          </rPr>
          <t>Indique de la lista desplegable, la frecuencia de ocurrencia con que se presenta la actividad.</t>
        </r>
      </text>
    </comment>
    <comment ref="H44" authorId="1" shapeId="0" xr:uid="{4394EE43-BCA5-4890-BF6F-08C1BEF1E186}">
      <text>
        <r>
          <rPr>
            <sz val="11"/>
            <color indexed="8"/>
            <rFont val="Calibri"/>
            <family val="2"/>
            <scheme val="minor"/>
          </rPr>
          <t>Esta casilla esta predeterminada y corresponde al aspecto indicado en esta, por favor no modificar.</t>
        </r>
      </text>
    </comment>
    <comment ref="I44" authorId="1" shapeId="0" xr:uid="{0802CA3C-0D5B-448B-BF02-8A79BD26FD48}">
      <text>
        <r>
          <rPr>
            <sz val="11"/>
            <color indexed="8"/>
            <rFont val="Calibri"/>
            <family val="2"/>
            <scheme val="minor"/>
          </rPr>
          <t>En caso de que dicha actividad genere otro aspecto asociado diferente a los identificados puede colocarlo en esta casilla</t>
        </r>
      </text>
    </comment>
    <comment ref="J44" authorId="1" shapeId="0" xr:uid="{D9D202C4-7FC8-4290-8E40-9CEB3E6314E1}">
      <text>
        <r>
          <rPr>
            <sz val="11"/>
            <color indexed="8"/>
            <rFont val="Calibri"/>
            <family val="2"/>
            <scheme val="minor"/>
          </rPr>
          <t>Seleccione el tipo de impacto que genera la actividad. Si no esta en la lista indique OTRO y diligencie la casilla siguiente</t>
        </r>
      </text>
    </comment>
    <comment ref="K44" authorId="1" shapeId="0" xr:uid="{4C8DA724-BB15-45CE-971E-FBE21AC2F148}">
      <text>
        <r>
          <rPr>
            <sz val="11"/>
            <color indexed="8"/>
            <rFont val="Calibri"/>
            <family val="2"/>
            <scheme val="minor"/>
          </rPr>
          <t>Si en la lista de la columna anterior no se encuentra el impacto, diligencia la información en esta casilla</t>
        </r>
      </text>
    </comment>
    <comment ref="L44" authorId="1" shapeId="0" xr:uid="{09A69C86-0CCF-4AD5-9144-4889664B9C4A}">
      <text>
        <r>
          <rPr>
            <sz val="11"/>
            <color indexed="8"/>
            <rFont val="Calibri"/>
            <family val="2"/>
            <scheme val="minor"/>
          </rPr>
          <t xml:space="preserve">Seleccione de la lista el recurso que se ve afectado con la generación del impacto (s) ambiental(es)
</t>
        </r>
      </text>
    </comment>
    <comment ref="M44" authorId="1" shapeId="0" xr:uid="{E26DF3EF-3EA4-4CEC-A1C7-E9B189273A1D}">
      <text>
        <r>
          <rPr>
            <sz val="11"/>
            <color indexed="8"/>
            <rFont val="Calibri"/>
            <family val="2"/>
            <scheme val="minor"/>
          </rPr>
          <t>Seleccione si el impacto generado es POSITIVO o NEGATIVO</t>
        </r>
      </text>
    </comment>
    <comment ref="N44" authorId="1" shapeId="0" xr:uid="{473F2F0D-43F4-4C58-96FB-57E08275B67D}">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44" authorId="1" shapeId="0" xr:uid="{9816795A-7493-46C1-877A-BD81137832C5}">
      <text>
        <r>
          <rPr>
            <sz val="11"/>
            <color indexed="8"/>
            <rFont val="Calibri"/>
            <family val="2"/>
            <scheme val="minor"/>
          </rPr>
          <t>Coloque el valor, de acuerdo con la escala determinada de probabilidad Alta, media o baja en la pestaña "calificación del impacto"</t>
        </r>
      </text>
    </comment>
    <comment ref="P44" authorId="1" shapeId="0" xr:uid="{E2AF4B6B-8740-4527-BC6E-5605234A390E}">
      <text>
        <r>
          <rPr>
            <sz val="11"/>
            <color indexed="8"/>
            <rFont val="Calibri"/>
            <family val="2"/>
            <scheme val="minor"/>
          </rPr>
          <t>Coloque el valor correspondiente según la escala determinada en la pestaña "calificación del impacto", identificando duración breve, temporal o permanente</t>
        </r>
      </text>
    </comment>
    <comment ref="Q44" authorId="1" shapeId="0" xr:uid="{F42A32FE-B194-4C00-9384-B4E6BA1F2160}">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44" authorId="1" shapeId="0" xr:uid="{943C136B-8D4C-4ABE-9406-00250DCC0E10}">
      <text>
        <r>
          <rPr>
            <sz val="11"/>
            <color indexed="8"/>
            <rFont val="Calibri"/>
            <family val="2"/>
            <scheme val="minor"/>
          </rPr>
          <t>Indique el valor correspondiente según la escala determinada en la pestaña "calificación del impacto", estableciendo si la cantidad es baja, moderada o alta.</t>
        </r>
      </text>
    </comment>
    <comment ref="S44" authorId="1" shapeId="0" xr:uid="{937FF011-8DEF-4C75-B7C5-FE7587BC428A}">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44" authorId="1" shapeId="0" xr:uid="{402EE2E6-7EB6-428C-9E62-D414BB5ADCE7}">
      <text>
        <r>
          <rPr>
            <sz val="11"/>
            <color indexed="8"/>
            <rFont val="Calibri"/>
            <family val="2"/>
            <scheme val="minor"/>
          </rPr>
          <t>Este valor se obtiene automáticamente del productos de Alcance, probabilidad, duración, recuperabilidad, cantidad y normativa.</t>
        </r>
      </text>
    </comment>
    <comment ref="V44" authorId="1" shapeId="0" xr:uid="{B8ED8E00-6D81-425D-8296-204C5F3FF50C}">
      <text>
        <r>
          <rPr>
            <sz val="11"/>
            <color indexed="8"/>
            <rFont val="Calibri"/>
            <family val="2"/>
            <scheme val="minor"/>
          </rPr>
          <t>Registre la normatividad aplicable al impacto ambiental, solamente con el 
número de la norma. Ejemplo: Resolución 242 de 2014.</t>
        </r>
      </text>
    </comment>
    <comment ref="W44" authorId="1" shapeId="0" xr:uid="{489CC781-B543-46CE-B03F-CD5C848B3C11}">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44" authorId="1" shapeId="0" xr:uid="{6E5B8437-3FEA-4D3B-BAB1-D2559A7DC768}">
      <text>
        <r>
          <rPr>
            <sz val="11"/>
            <color indexed="8"/>
            <rFont val="Calibri"/>
            <family val="2"/>
            <scheme val="minor"/>
          </rPr>
          <t xml:space="preserve">Esta casilla arroja automáticamente la significancia del impacto, sea SIGNIFICATIVO o NO SIGNIFICATIVO. NO MODIFICAR.
</t>
        </r>
      </text>
    </comment>
    <comment ref="Y44" authorId="1" shapeId="0" xr:uid="{1219D938-6BD4-40ED-986C-8C4B3F707CA3}">
      <text>
        <r>
          <rPr>
            <sz val="11"/>
            <color indexed="8"/>
            <rFont val="Calibri"/>
            <family val="2"/>
            <scheme val="minor"/>
          </rPr>
          <t>Indique de la lista desplegable el instrumento de planeación relacionado con la gestión del impacto</t>
        </r>
      </text>
    </comment>
    <comment ref="Z44" authorId="1" shapeId="0" xr:uid="{A5CEF799-E96D-4E0C-9566-BAD9CCF2D676}">
      <text>
        <r>
          <rPr>
            <sz val="11"/>
            <color indexed="8"/>
            <rFont val="Calibri"/>
            <family val="2"/>
            <scheme val="minor"/>
          </rPr>
          <t xml:space="preserve">Establezca el control operacional aplicable para la gestión del impacto ambiental. </t>
        </r>
      </text>
    </comment>
    <comment ref="B56" authorId="1" shapeId="0" xr:uid="{5E58C209-6C59-4914-A059-5C6D3A45B8BC}">
      <text>
        <r>
          <rPr>
            <sz val="11"/>
            <color indexed="8"/>
            <rFont val="Calibri"/>
            <family val="2"/>
            <scheme val="minor"/>
          </rPr>
          <t>Indicar APLICA, cuando en este espacio la actividad genere una aspecto ambiental, de lo contrario si queda vacío, colocar NO APLICA.</t>
        </r>
      </text>
    </comment>
    <comment ref="C56" authorId="1" shapeId="0" xr:uid="{2EF3D404-9F7D-4398-A41C-122706B0A5AA}">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56" authorId="1" shapeId="0" xr:uid="{BC4D6DB0-DF73-4A1F-A6FF-5BF458B58936}">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56" authorId="1" shapeId="0" xr:uid="{5CE44963-4254-4988-87A5-878DFBB8B385}">
      <text>
        <r>
          <rPr>
            <sz val="11"/>
            <color indexed="8"/>
            <rFont val="Calibri"/>
            <family val="2"/>
            <scheme val="minor"/>
          </rPr>
          <t>Coloque la actividad que genera el aspecto ambiental correspondiente</t>
        </r>
      </text>
    </comment>
    <comment ref="F56" authorId="1" shapeId="0" xr:uid="{CFEC60B8-F363-45F7-94BB-E38923F2B1EF}">
      <text>
        <r>
          <rPr>
            <sz val="11"/>
            <color indexed="8"/>
            <rFont val="Calibri"/>
            <family val="2"/>
            <scheme val="minor"/>
          </rPr>
          <t>Seleccione de la lista desplegable la fase del ciclo de vida del bien y/o servicio asociado a la actividad generadora del aspecto.</t>
        </r>
      </text>
    </comment>
    <comment ref="G56" authorId="1" shapeId="0" xr:uid="{38B5D028-7ABF-4D34-B3FB-C5674F8C1A52}">
      <text>
        <r>
          <rPr>
            <sz val="11"/>
            <color indexed="8"/>
            <rFont val="Calibri"/>
            <family val="2"/>
            <scheme val="minor"/>
          </rPr>
          <t>Indique de la lista desplegable, la frecuencia de ocurrencia con que se presenta la actividad.</t>
        </r>
      </text>
    </comment>
    <comment ref="H56" authorId="1" shapeId="0" xr:uid="{B14BE9CF-072A-43E5-948C-0D161CA6B42D}">
      <text>
        <r>
          <rPr>
            <sz val="11"/>
            <color indexed="8"/>
            <rFont val="Calibri"/>
            <family val="2"/>
            <scheme val="minor"/>
          </rPr>
          <t>Esta casilla esta predeterminada y corresponde al aspecto indicado en esta, por favor no modificar.</t>
        </r>
      </text>
    </comment>
    <comment ref="I56" authorId="1" shapeId="0" xr:uid="{A25C0AF9-9B94-49DA-9462-6F094FEC0F05}">
      <text>
        <r>
          <rPr>
            <sz val="11"/>
            <color indexed="8"/>
            <rFont val="Calibri"/>
            <family val="2"/>
            <scheme val="minor"/>
          </rPr>
          <t>En caso de que dicha actividad genere otro aspecto asociado diferente a los identificados puede colocarlo en esta casilla</t>
        </r>
      </text>
    </comment>
    <comment ref="J56" authorId="1" shapeId="0" xr:uid="{7DA0A330-C208-42ED-9EEA-F3C0AE437225}">
      <text>
        <r>
          <rPr>
            <sz val="11"/>
            <color indexed="8"/>
            <rFont val="Calibri"/>
            <family val="2"/>
            <scheme val="minor"/>
          </rPr>
          <t>Seleccione el tipo de impacto que genera la actividad. Si no esta en la lista indique OTRO y diligencie la casilla siguiente</t>
        </r>
      </text>
    </comment>
    <comment ref="K56" authorId="1" shapeId="0" xr:uid="{56BCE68A-AF3E-48A3-89D7-1B9983F6BA50}">
      <text>
        <r>
          <rPr>
            <sz val="11"/>
            <color indexed="8"/>
            <rFont val="Calibri"/>
            <family val="2"/>
            <scheme val="minor"/>
          </rPr>
          <t>Si en la lista de la columna anterior no se encuentra el impacto, diligencia la información en esta casilla</t>
        </r>
      </text>
    </comment>
    <comment ref="L56" authorId="1" shapeId="0" xr:uid="{89D0556D-C34D-4E23-B1FC-C54F80997ECE}">
      <text>
        <r>
          <rPr>
            <sz val="11"/>
            <color indexed="8"/>
            <rFont val="Calibri"/>
            <family val="2"/>
            <scheme val="minor"/>
          </rPr>
          <t xml:space="preserve">Seleccione de la lista el recurso que se ve afectado con la generación del impacto (s) ambiental(es)
</t>
        </r>
      </text>
    </comment>
    <comment ref="M56" authorId="1" shapeId="0" xr:uid="{BC585DAA-F1F7-45DB-8924-AD886D2153D4}">
      <text>
        <r>
          <rPr>
            <sz val="11"/>
            <color indexed="8"/>
            <rFont val="Calibri"/>
            <family val="2"/>
            <scheme val="minor"/>
          </rPr>
          <t>Seleccione si el impacto generado es POSITIVO o NEGATIVO</t>
        </r>
      </text>
    </comment>
    <comment ref="N56" authorId="1" shapeId="0" xr:uid="{85D163C5-579C-413A-B47C-59672666148E}">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56" authorId="1" shapeId="0" xr:uid="{E6EC5F16-B1CF-459E-AEE5-1AB33C1D248F}">
      <text>
        <r>
          <rPr>
            <sz val="11"/>
            <color indexed="8"/>
            <rFont val="Calibri"/>
            <family val="2"/>
            <scheme val="minor"/>
          </rPr>
          <t>Coloque el valor, de acuerdo con la escala determinada de probabilidad Alta, media o baja en la pestaña "calificación del impacto"</t>
        </r>
      </text>
    </comment>
    <comment ref="P56" authorId="1" shapeId="0" xr:uid="{FC25CFBD-B344-4675-A4EF-12507278E64B}">
      <text>
        <r>
          <rPr>
            <sz val="11"/>
            <color indexed="8"/>
            <rFont val="Calibri"/>
            <family val="2"/>
            <scheme val="minor"/>
          </rPr>
          <t>Coloque el valor correspondiente según la escala determinada en la pestaña "calificación del impacto", identificando duración breve, temporal o permanente</t>
        </r>
      </text>
    </comment>
    <comment ref="Q56" authorId="1" shapeId="0" xr:uid="{8FA4B118-4B3E-4D4E-BFC8-378A9EBA51BE}">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56" authorId="1" shapeId="0" xr:uid="{C4C2C81D-2F38-4569-886E-E02033E89FC8}">
      <text>
        <r>
          <rPr>
            <sz val="11"/>
            <color indexed="8"/>
            <rFont val="Calibri"/>
            <family val="2"/>
            <scheme val="minor"/>
          </rPr>
          <t>Indique el valor correspondiente según la escala determinada en la pestaña "calificación del impacto", estableciendo si la cantidad es baja, moderada o alta.</t>
        </r>
      </text>
    </comment>
    <comment ref="S56" authorId="1" shapeId="0" xr:uid="{1205B48D-E91F-4A6A-9301-584FE6D66B21}">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56" authorId="1" shapeId="0" xr:uid="{DD939DB1-C92F-4254-BA79-78A801296938}">
      <text>
        <r>
          <rPr>
            <sz val="11"/>
            <color indexed="8"/>
            <rFont val="Calibri"/>
            <family val="2"/>
            <scheme val="minor"/>
          </rPr>
          <t>Este valor se obtiene automáticamente del productos de Alcance, probabilidad, duración, recuperabilidad, cantidad y normativa.</t>
        </r>
      </text>
    </comment>
    <comment ref="V56" authorId="1" shapeId="0" xr:uid="{FE9D5751-1070-4BB6-BDD5-2C543AF1AB2F}">
      <text>
        <r>
          <rPr>
            <sz val="11"/>
            <color indexed="8"/>
            <rFont val="Calibri"/>
            <family val="2"/>
            <scheme val="minor"/>
          </rPr>
          <t>Registre la normatividad aplicable al impacto ambiental, solamente con el 
número de la norma. Ejemplo: Resolución 242 de 2014.</t>
        </r>
      </text>
    </comment>
    <comment ref="W56" authorId="1" shapeId="0" xr:uid="{702E5214-C306-4FAD-9630-AE0A6A6CDFFF}">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56" authorId="1" shapeId="0" xr:uid="{4315CFB6-7F15-49B6-A767-2A9055110F7F}">
      <text>
        <r>
          <rPr>
            <sz val="11"/>
            <color indexed="8"/>
            <rFont val="Calibri"/>
            <family val="2"/>
            <scheme val="minor"/>
          </rPr>
          <t xml:space="preserve">Esta casilla arroja automáticamente la significancia del impacto, sea SIGNIFICATIVO o NO SIGNIFICATIVO. NO MODIFICAR.
</t>
        </r>
      </text>
    </comment>
    <comment ref="Y56" authorId="1" shapeId="0" xr:uid="{0877251A-0B70-45FD-ADCC-FB93FE356F28}">
      <text>
        <r>
          <rPr>
            <sz val="11"/>
            <color indexed="8"/>
            <rFont val="Calibri"/>
            <family val="2"/>
            <scheme val="minor"/>
          </rPr>
          <t>Indique de la lista desplegable el instrumento de planeación relacionado con la gestión del impacto</t>
        </r>
      </text>
    </comment>
    <comment ref="Z56" authorId="1" shapeId="0" xr:uid="{1CF56BF5-607B-4EF6-A3AC-C9EFED00E624}">
      <text>
        <r>
          <rPr>
            <sz val="11"/>
            <color indexed="8"/>
            <rFont val="Calibri"/>
            <family val="2"/>
            <scheme val="minor"/>
          </rPr>
          <t xml:space="preserve">Establezca el control operacional aplicable para la gestión del impacto ambiental. </t>
        </r>
      </text>
    </comment>
    <comment ref="B62" authorId="1" shapeId="0" xr:uid="{DF8826D2-B934-4514-8549-E3717D2948A8}">
      <text>
        <r>
          <rPr>
            <sz val="11"/>
            <color indexed="8"/>
            <rFont val="Calibri"/>
            <family val="2"/>
            <scheme val="minor"/>
          </rPr>
          <t>Indicar APLICA, cuando en este espacio la actividad genere una aspecto ambiental, de lo contrario si queda vacío, colocar NO APLICA.</t>
        </r>
      </text>
    </comment>
    <comment ref="C62" authorId="1" shapeId="0" xr:uid="{AB16D741-A4E9-483D-9FAE-F2E8EAED291B}">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62" authorId="1" shapeId="0" xr:uid="{403A1061-E6FE-44D6-A1E5-41AD18B50851}">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62" authorId="1" shapeId="0" xr:uid="{2726428E-E24D-4BB0-971B-0A3C62E37E84}">
      <text>
        <r>
          <rPr>
            <sz val="11"/>
            <color indexed="8"/>
            <rFont val="Calibri"/>
            <family val="2"/>
            <scheme val="minor"/>
          </rPr>
          <t>Coloque la actividad que genera el aspecto ambiental correspondiente</t>
        </r>
      </text>
    </comment>
    <comment ref="F62" authorId="1" shapeId="0" xr:uid="{8B7D51AB-6DA0-407E-BDFF-591B3B863D48}">
      <text>
        <r>
          <rPr>
            <sz val="11"/>
            <color indexed="8"/>
            <rFont val="Calibri"/>
            <family val="2"/>
            <scheme val="minor"/>
          </rPr>
          <t>Seleccione de la lista desplegable la fase del ciclo de vida del bien y/o servicio asociado a la actividad generadora del aspecto.</t>
        </r>
      </text>
    </comment>
    <comment ref="G62" authorId="1" shapeId="0" xr:uid="{EE9065C0-13B0-4981-B9AF-BE30B8C893B4}">
      <text>
        <r>
          <rPr>
            <sz val="11"/>
            <color indexed="8"/>
            <rFont val="Calibri"/>
            <family val="2"/>
            <scheme val="minor"/>
          </rPr>
          <t>Indique de la lista desplegable, la frecuencia de ocurrencia con que se presenta la actividad.</t>
        </r>
      </text>
    </comment>
    <comment ref="H62" authorId="1" shapeId="0" xr:uid="{E5398F57-1B04-4772-92F3-87596AC6708F}">
      <text>
        <r>
          <rPr>
            <sz val="11"/>
            <color indexed="8"/>
            <rFont val="Calibri"/>
            <family val="2"/>
            <scheme val="minor"/>
          </rPr>
          <t>Esta casilla esta predeterminada y corresponde al aspecto indicado en esta, por favor no modificar.</t>
        </r>
      </text>
    </comment>
    <comment ref="I62" authorId="1" shapeId="0" xr:uid="{9DD8AC44-BAA3-46A2-B95B-06D1FD54AB6B}">
      <text>
        <r>
          <rPr>
            <sz val="11"/>
            <color indexed="8"/>
            <rFont val="Calibri"/>
            <family val="2"/>
            <scheme val="minor"/>
          </rPr>
          <t>En caso de que dicha actividad genere otro aspecto asociado diferente a los identificados puede colocarlo en esta casilla</t>
        </r>
      </text>
    </comment>
    <comment ref="J62" authorId="1" shapeId="0" xr:uid="{8B1DCA4B-1350-4837-9A27-383ECB44D2D2}">
      <text>
        <r>
          <rPr>
            <sz val="11"/>
            <color indexed="8"/>
            <rFont val="Calibri"/>
            <family val="2"/>
            <scheme val="minor"/>
          </rPr>
          <t>Seleccione el tipo de impacto que genera la actividad. Si no esta en la lista indique OTRO y diligencie la casilla siguiente</t>
        </r>
      </text>
    </comment>
    <comment ref="K62" authorId="1" shapeId="0" xr:uid="{F87A5741-8E29-4D75-8161-7B4A22A56689}">
      <text>
        <r>
          <rPr>
            <sz val="11"/>
            <color indexed="8"/>
            <rFont val="Calibri"/>
            <family val="2"/>
            <scheme val="minor"/>
          </rPr>
          <t>Si en la lista de la columna anterior no se encuentra el impacto, diligencia la información en esta casilla</t>
        </r>
      </text>
    </comment>
    <comment ref="L62" authorId="1" shapeId="0" xr:uid="{53B8C26A-8187-43EF-9537-B664B100D2CB}">
      <text>
        <r>
          <rPr>
            <sz val="11"/>
            <color indexed="8"/>
            <rFont val="Calibri"/>
            <family val="2"/>
            <scheme val="minor"/>
          </rPr>
          <t xml:space="preserve">Seleccione de la lista el recurso que se ve afectado con la generación del impacto (s) ambiental(es)
</t>
        </r>
      </text>
    </comment>
    <comment ref="M62" authorId="1" shapeId="0" xr:uid="{F22F22E8-D4E5-43A5-853B-D10BDCFC3555}">
      <text>
        <r>
          <rPr>
            <sz val="11"/>
            <color indexed="8"/>
            <rFont val="Calibri"/>
            <family val="2"/>
            <scheme val="minor"/>
          </rPr>
          <t>Seleccione si el impacto generado es POSITIVO o NEGATIVO</t>
        </r>
      </text>
    </comment>
    <comment ref="N62" authorId="1" shapeId="0" xr:uid="{C59238A4-A0F0-4D70-9734-3F4D45E1AA7A}">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62" authorId="1" shapeId="0" xr:uid="{73FE8D6D-684F-45E0-A3F6-AE3CB91B8712}">
      <text>
        <r>
          <rPr>
            <sz val="11"/>
            <color indexed="8"/>
            <rFont val="Calibri"/>
            <family val="2"/>
            <scheme val="minor"/>
          </rPr>
          <t>Coloque el valor, de acuerdo con la escala determinada de probabilidad Alta, media o baja en la pestaña "calificación del impacto"</t>
        </r>
      </text>
    </comment>
    <comment ref="P62" authorId="1" shapeId="0" xr:uid="{D34CB845-F2E7-40EC-A8EB-C2793DC5AA15}">
      <text>
        <r>
          <rPr>
            <sz val="11"/>
            <color indexed="8"/>
            <rFont val="Calibri"/>
            <family val="2"/>
            <scheme val="minor"/>
          </rPr>
          <t>Coloque el valor correspondiente según la escala determinada en la pestaña "calificación del impacto", identificando duración breve, temporal o permanente</t>
        </r>
      </text>
    </comment>
    <comment ref="Q62" authorId="1" shapeId="0" xr:uid="{4B76EB3D-A056-43AA-A7DA-B0C08D2BA987}">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62" authorId="1" shapeId="0" xr:uid="{DBD17E78-B12C-4D5A-A1AE-037B485A6B1E}">
      <text>
        <r>
          <rPr>
            <sz val="11"/>
            <color indexed="8"/>
            <rFont val="Calibri"/>
            <family val="2"/>
            <scheme val="minor"/>
          </rPr>
          <t>Indique el valor correspondiente según la escala determinada en la pestaña "calificación del impacto", estableciendo si la cantidad es baja, moderada o alta.</t>
        </r>
      </text>
    </comment>
    <comment ref="S62" authorId="1" shapeId="0" xr:uid="{AC61E147-F51A-49AA-82BF-BEFF561DC2FB}">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62" authorId="1" shapeId="0" xr:uid="{4B03FC64-615C-4419-8706-7B086A618261}">
      <text>
        <r>
          <rPr>
            <sz val="11"/>
            <color indexed="8"/>
            <rFont val="Calibri"/>
            <family val="2"/>
            <scheme val="minor"/>
          </rPr>
          <t>Este valor se obtiene automáticamente del productos de Alcance, probabilidad, duración, recuperabilidad, cantidad y normativa.</t>
        </r>
      </text>
    </comment>
    <comment ref="V62" authorId="1" shapeId="0" xr:uid="{BE56F5B0-DE69-4005-8A6C-6A5F0F52F423}">
      <text>
        <r>
          <rPr>
            <sz val="11"/>
            <color indexed="8"/>
            <rFont val="Calibri"/>
            <family val="2"/>
            <scheme val="minor"/>
          </rPr>
          <t>Registre la normatividad aplicable al impacto ambiental, solamente con el 
número de la norma. Ejemplo: Resolución 242 de 2014.</t>
        </r>
      </text>
    </comment>
    <comment ref="W62" authorId="1" shapeId="0" xr:uid="{B57B069F-163A-4B5F-8078-9545836E70D2}">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62" authorId="1" shapeId="0" xr:uid="{7A2A7C99-17E8-48BE-AF9A-A97754DD0CDC}">
      <text>
        <r>
          <rPr>
            <sz val="11"/>
            <color indexed="8"/>
            <rFont val="Calibri"/>
            <family val="2"/>
            <scheme val="minor"/>
          </rPr>
          <t xml:space="preserve">Esta casilla arroja automáticamente la significancia del impacto, sea SIGNIFICATIVO o NO SIGNIFICATIVO. NO MODIFICAR.
</t>
        </r>
      </text>
    </comment>
    <comment ref="Y62" authorId="1" shapeId="0" xr:uid="{71E56EAC-1012-4F6D-8577-D9DEA400040A}">
      <text>
        <r>
          <rPr>
            <sz val="11"/>
            <color indexed="8"/>
            <rFont val="Calibri"/>
            <family val="2"/>
            <scheme val="minor"/>
          </rPr>
          <t>Indique de la lista desplegable el instrumento de planeación relacionado con la gestión del impacto</t>
        </r>
      </text>
    </comment>
    <comment ref="Z62" authorId="1" shapeId="0" xr:uid="{EF530AFD-7109-4432-B329-EBE99C9848B1}">
      <text>
        <r>
          <rPr>
            <sz val="11"/>
            <color indexed="8"/>
            <rFont val="Calibri"/>
            <family val="2"/>
            <scheme val="minor"/>
          </rPr>
          <t xml:space="preserve">Establezca el control operacional aplicable para la gestión del impacto ambiental. </t>
        </r>
      </text>
    </comment>
    <comment ref="B68" authorId="1" shapeId="0" xr:uid="{2E3003FC-711F-442E-BA10-540CFE662703}">
      <text>
        <r>
          <rPr>
            <sz val="11"/>
            <color indexed="8"/>
            <rFont val="Calibri"/>
            <family val="2"/>
            <scheme val="minor"/>
          </rPr>
          <t>Indicar APLICA, cuando en este espacio la actividad genere una aspecto ambiental, de lo contrario si queda vacío, colocar NO APLICA.</t>
        </r>
      </text>
    </comment>
    <comment ref="C68" authorId="1" shapeId="0" xr:uid="{7C2C622A-5625-4817-BA42-C9AC47AA6774}">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68" authorId="1" shapeId="0" xr:uid="{4EE30AF6-FF5C-46AF-82CC-4ED3D4C1487E}">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68" authorId="1" shapeId="0" xr:uid="{6B84278D-C971-4784-8265-28C0E5F0B4F9}">
      <text>
        <r>
          <rPr>
            <sz val="11"/>
            <color indexed="8"/>
            <rFont val="Calibri"/>
            <family val="2"/>
            <scheme val="minor"/>
          </rPr>
          <t>Coloque la actividad que genera el aspecto ambiental correspondiente</t>
        </r>
      </text>
    </comment>
    <comment ref="F68" authorId="1" shapeId="0" xr:uid="{853DA889-B5D5-46FD-B797-DA9F16797E8C}">
      <text>
        <r>
          <rPr>
            <sz val="11"/>
            <color indexed="8"/>
            <rFont val="Calibri"/>
            <family val="2"/>
            <scheme val="minor"/>
          </rPr>
          <t>Seleccione de la lista desplegable la fase del ciclo de vida del bien y/o servicio asociado a la actividad generadora del aspecto.</t>
        </r>
      </text>
    </comment>
    <comment ref="G68" authorId="1" shapeId="0" xr:uid="{172D4A93-57BA-4DF2-A068-82B20D5C943A}">
      <text>
        <r>
          <rPr>
            <sz val="11"/>
            <color indexed="8"/>
            <rFont val="Calibri"/>
            <family val="2"/>
            <scheme val="minor"/>
          </rPr>
          <t>Indique de la lista desplegable, la frecuencia de ocurrencia con que se presenta la actividad.</t>
        </r>
      </text>
    </comment>
    <comment ref="H68" authorId="1" shapeId="0" xr:uid="{2527FA2C-52A0-498F-9983-039CAB623065}">
      <text>
        <r>
          <rPr>
            <sz val="11"/>
            <color indexed="8"/>
            <rFont val="Calibri"/>
            <family val="2"/>
            <scheme val="minor"/>
          </rPr>
          <t>Esta casilla esta predeterminada y corresponde al aspecto indicado en esta, por favor no modificar.</t>
        </r>
      </text>
    </comment>
    <comment ref="I68" authorId="1" shapeId="0" xr:uid="{ADCF4BCA-91B0-4C23-8812-873C8A3C357E}">
      <text>
        <r>
          <rPr>
            <sz val="11"/>
            <color indexed="8"/>
            <rFont val="Calibri"/>
            <family val="2"/>
            <scheme val="minor"/>
          </rPr>
          <t>En caso de que dicha actividad genere otro aspecto asociado diferente a los identificados puede colocarlo en esta casilla</t>
        </r>
      </text>
    </comment>
    <comment ref="J68" authorId="1" shapeId="0" xr:uid="{4299D5FD-2911-47D8-B15D-8B6C808DC38B}">
      <text>
        <r>
          <rPr>
            <sz val="11"/>
            <color indexed="8"/>
            <rFont val="Calibri"/>
            <family val="2"/>
            <scheme val="minor"/>
          </rPr>
          <t>Seleccione el tipo de impacto que genera la actividad. Si no esta en la lista indique OTRO y diligencie la casilla siguiente</t>
        </r>
      </text>
    </comment>
    <comment ref="K68" authorId="1" shapeId="0" xr:uid="{BA3DF2B8-F93D-45A0-B1EF-235B6B63B895}">
      <text>
        <r>
          <rPr>
            <sz val="11"/>
            <color indexed="8"/>
            <rFont val="Calibri"/>
            <family val="2"/>
            <scheme val="minor"/>
          </rPr>
          <t>Si en la lista de la columna anterior no se encuentra el impacto, diligencia la información en esta casilla</t>
        </r>
      </text>
    </comment>
    <comment ref="L68" authorId="1" shapeId="0" xr:uid="{F5D0B441-89E9-4629-8C6A-5EE13FF8A297}">
      <text>
        <r>
          <rPr>
            <sz val="11"/>
            <color indexed="8"/>
            <rFont val="Calibri"/>
            <family val="2"/>
            <scheme val="minor"/>
          </rPr>
          <t xml:space="preserve">Seleccione de la lista el recurso que se ve afectado con la generación del impacto (s) ambiental(es)
</t>
        </r>
      </text>
    </comment>
    <comment ref="M68" authorId="1" shapeId="0" xr:uid="{63E637F5-7C7B-4269-B34A-52E1388D428E}">
      <text>
        <r>
          <rPr>
            <sz val="11"/>
            <color indexed="8"/>
            <rFont val="Calibri"/>
            <family val="2"/>
            <scheme val="minor"/>
          </rPr>
          <t>Seleccione si el impacto generado es POSITIVO o NEGATIVO</t>
        </r>
      </text>
    </comment>
    <comment ref="N68" authorId="1" shapeId="0" xr:uid="{9988012A-0928-41BC-8DF3-E6CE3FF3D281}">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68" authorId="1" shapeId="0" xr:uid="{66D6F92A-0157-42F1-BE75-F83DDD19315F}">
      <text>
        <r>
          <rPr>
            <sz val="11"/>
            <color indexed="8"/>
            <rFont val="Calibri"/>
            <family val="2"/>
            <scheme val="minor"/>
          </rPr>
          <t>Coloque el valor, de acuerdo con la escala determinada de probabilidad Alta, media o baja en la pestaña "calificación del impacto"</t>
        </r>
      </text>
    </comment>
    <comment ref="P68" authorId="1" shapeId="0" xr:uid="{F65DE6DF-A68B-4833-8FB7-D596835EF7D1}">
      <text>
        <r>
          <rPr>
            <sz val="11"/>
            <color indexed="8"/>
            <rFont val="Calibri"/>
            <family val="2"/>
            <scheme val="minor"/>
          </rPr>
          <t>Coloque el valor correspondiente según la escala determinada en la pestaña "calificación del impacto", identificando duración breve, temporal o permanente</t>
        </r>
      </text>
    </comment>
    <comment ref="Q68" authorId="1" shapeId="0" xr:uid="{FF8425C2-E395-4324-A062-6557A36EB1FF}">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68" authorId="1" shapeId="0" xr:uid="{D06A8B4A-6274-4F66-BB0F-2E8721F94720}">
      <text>
        <r>
          <rPr>
            <sz val="11"/>
            <color indexed="8"/>
            <rFont val="Calibri"/>
            <family val="2"/>
            <scheme val="minor"/>
          </rPr>
          <t>Indique el valor correspondiente según la escala determinada en la pestaña "calificación del impacto", estableciendo si la cantidad es baja, moderada o alta.</t>
        </r>
      </text>
    </comment>
    <comment ref="S68" authorId="1" shapeId="0" xr:uid="{77C70F50-A974-4764-AD87-6C858E132485}">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68" authorId="1" shapeId="0" xr:uid="{75C8894B-4652-4544-AE1B-A301FE3F852A}">
      <text>
        <r>
          <rPr>
            <sz val="11"/>
            <color indexed="8"/>
            <rFont val="Calibri"/>
            <family val="2"/>
            <scheme val="minor"/>
          </rPr>
          <t>Este valor se obtiene automáticamente del productos de Alcance, probabilidad, duración, recuperabilidad, cantidad y normativa.</t>
        </r>
      </text>
    </comment>
    <comment ref="V68" authorId="1" shapeId="0" xr:uid="{399AC3B9-6959-48FF-8909-2F365C8B7E46}">
      <text>
        <r>
          <rPr>
            <sz val="11"/>
            <color indexed="8"/>
            <rFont val="Calibri"/>
            <family val="2"/>
            <scheme val="minor"/>
          </rPr>
          <t>Registre la normatividad aplicable al impacto ambiental, solamente con el 
número de la norma. Ejemplo: Resolución 242 de 2014.</t>
        </r>
      </text>
    </comment>
    <comment ref="W68" authorId="1" shapeId="0" xr:uid="{AB87A681-6D02-4AAB-82A4-821902C54577}">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68" authorId="1" shapeId="0" xr:uid="{FD1B5511-225B-41F7-A59C-B1BA41293572}">
      <text>
        <r>
          <rPr>
            <sz val="11"/>
            <color indexed="8"/>
            <rFont val="Calibri"/>
            <family val="2"/>
            <scheme val="minor"/>
          </rPr>
          <t xml:space="preserve">Esta casilla arroja automáticamente la significancia del impacto, sea SIGNIFICATIVO o NO SIGNIFICATIVO. NO MODIFICAR.
</t>
        </r>
      </text>
    </comment>
    <comment ref="Y68" authorId="1" shapeId="0" xr:uid="{5C2F0E75-6B3A-4F41-AD1C-4656905A6F75}">
      <text>
        <r>
          <rPr>
            <sz val="11"/>
            <color indexed="8"/>
            <rFont val="Calibri"/>
            <family val="2"/>
            <scheme val="minor"/>
          </rPr>
          <t>Indique de la lista desplegable el instrumento de planeación relacionado con la gestión del impacto</t>
        </r>
      </text>
    </comment>
    <comment ref="Z68" authorId="1" shapeId="0" xr:uid="{D892EA74-ADEB-46A0-BD11-7D24F4FCB067}">
      <text>
        <r>
          <rPr>
            <sz val="11"/>
            <color indexed="8"/>
            <rFont val="Calibri"/>
            <family val="2"/>
            <scheme val="minor"/>
          </rPr>
          <t xml:space="preserve">Establezca el control operacional aplicable para la gestión del impacto ambiental. </t>
        </r>
      </text>
    </comment>
    <comment ref="B75" authorId="1" shapeId="0" xr:uid="{6F61B521-5316-4029-BD45-DED6C437D259}">
      <text>
        <r>
          <rPr>
            <sz val="11"/>
            <color indexed="8"/>
            <rFont val="Calibri"/>
            <family val="2"/>
            <scheme val="minor"/>
          </rPr>
          <t>Indicar APLICA, cuando en este espacio la actividad genere una aspecto ambiental, de lo contrario si queda vacío, colocar NO APLICA.</t>
        </r>
      </text>
    </comment>
    <comment ref="C75" authorId="1" shapeId="0" xr:uid="{BC13AA35-82CA-480E-A0D1-4D003903DF9C}">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75" authorId="1" shapeId="0" xr:uid="{C21ED67F-B3F3-45DA-92CD-7ABBE3340692}">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75" authorId="1" shapeId="0" xr:uid="{C9860A9B-5907-4CE3-B74A-D7CF8E3EEEF3}">
      <text>
        <r>
          <rPr>
            <sz val="11"/>
            <color indexed="8"/>
            <rFont val="Calibri"/>
            <family val="2"/>
            <scheme val="minor"/>
          </rPr>
          <t>Coloque la actividad que genera el aspecto ambiental correspondiente</t>
        </r>
      </text>
    </comment>
    <comment ref="F75" authorId="1" shapeId="0" xr:uid="{BFAD1955-5338-4F21-A34D-7FB121C286E8}">
      <text>
        <r>
          <rPr>
            <sz val="11"/>
            <color indexed="8"/>
            <rFont val="Calibri"/>
            <family val="2"/>
            <scheme val="minor"/>
          </rPr>
          <t>Seleccione de la lista desplegable la fase del ciclo de vida del bien y/o servicio asociado a la actividad generadora del aspecto.</t>
        </r>
      </text>
    </comment>
    <comment ref="G75" authorId="1" shapeId="0" xr:uid="{171B59B8-5308-4ADD-B87A-07E010D8CBD1}">
      <text>
        <r>
          <rPr>
            <sz val="11"/>
            <color indexed="8"/>
            <rFont val="Calibri"/>
            <family val="2"/>
            <scheme val="minor"/>
          </rPr>
          <t>Indique de la lista desplegable, la frecuencia de ocurrencia con que se presenta la actividad.</t>
        </r>
      </text>
    </comment>
    <comment ref="H75" authorId="1" shapeId="0" xr:uid="{DC44A1AE-4799-43AD-ACC6-5816594EDCB3}">
      <text>
        <r>
          <rPr>
            <sz val="11"/>
            <color indexed="8"/>
            <rFont val="Calibri"/>
            <family val="2"/>
            <scheme val="minor"/>
          </rPr>
          <t>Esta casilla esta predeterminada y corresponde al aspecto indicado en esta, por favor no modificar.</t>
        </r>
      </text>
    </comment>
    <comment ref="I75" authorId="1" shapeId="0" xr:uid="{20FCA27C-8E81-49E5-B1CF-37CE64F41EFC}">
      <text>
        <r>
          <rPr>
            <sz val="11"/>
            <color indexed="8"/>
            <rFont val="Calibri"/>
            <family val="2"/>
            <scheme val="minor"/>
          </rPr>
          <t>En caso de que dicha actividad genere otro aspecto asociado diferente a los identificados puede colocarlo en esta casilla</t>
        </r>
      </text>
    </comment>
    <comment ref="J75" authorId="1" shapeId="0" xr:uid="{62B23F34-5B0B-49E1-B4D9-F9CD609D9C4F}">
      <text>
        <r>
          <rPr>
            <sz val="11"/>
            <color indexed="8"/>
            <rFont val="Calibri"/>
            <family val="2"/>
            <scheme val="minor"/>
          </rPr>
          <t>Seleccione el tipo de impacto que genera la actividad. Si no esta en la lista indique OTRO y diligencie la casilla siguiente</t>
        </r>
      </text>
    </comment>
    <comment ref="K75" authorId="1" shapeId="0" xr:uid="{795A1BE0-E9A6-4240-B075-9FAC44C85C77}">
      <text>
        <r>
          <rPr>
            <sz val="11"/>
            <color indexed="8"/>
            <rFont val="Calibri"/>
            <family val="2"/>
            <scheme val="minor"/>
          </rPr>
          <t>Si en la lista de la columna anterior no se encuentra el impacto, diligencia la información en esta casilla</t>
        </r>
      </text>
    </comment>
    <comment ref="L75" authorId="1" shapeId="0" xr:uid="{20223BB8-5C05-4C15-A9B0-318A6F46F22A}">
      <text>
        <r>
          <rPr>
            <sz val="11"/>
            <color indexed="8"/>
            <rFont val="Calibri"/>
            <family val="2"/>
            <scheme val="minor"/>
          </rPr>
          <t xml:space="preserve">Seleccione de la lista el recurso que se ve afectado con la generación del impacto (s) ambiental(es)
</t>
        </r>
      </text>
    </comment>
    <comment ref="M75" authorId="1" shapeId="0" xr:uid="{B26B09F9-0B7F-4619-8CA9-3AB7175E3133}">
      <text>
        <r>
          <rPr>
            <sz val="11"/>
            <color indexed="8"/>
            <rFont val="Calibri"/>
            <family val="2"/>
            <scheme val="minor"/>
          </rPr>
          <t>Seleccione si el impacto generado es POSITIVO o NEGATIVO</t>
        </r>
      </text>
    </comment>
    <comment ref="N75" authorId="1" shapeId="0" xr:uid="{892A8B22-9A62-4F4B-8894-3E341461A3A4}">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75" authorId="1" shapeId="0" xr:uid="{03E63A8E-46D3-4475-BEC0-CFA68DF8DB4B}">
      <text>
        <r>
          <rPr>
            <sz val="11"/>
            <color indexed="8"/>
            <rFont val="Calibri"/>
            <family val="2"/>
            <scheme val="minor"/>
          </rPr>
          <t>Coloque el valor, de acuerdo con la escala determinada de probabilidad Alta, media o baja en la pestaña "calificación del impacto"</t>
        </r>
      </text>
    </comment>
    <comment ref="P75" authorId="1" shapeId="0" xr:uid="{D15646CA-DDF8-403D-B27E-8CBB0968C2FA}">
      <text>
        <r>
          <rPr>
            <sz val="11"/>
            <color indexed="8"/>
            <rFont val="Calibri"/>
            <family val="2"/>
            <scheme val="minor"/>
          </rPr>
          <t>Coloque el valor correspondiente según la escala determinada en la pestaña "calificación del impacto", identificando duración breve, temporal o permanente</t>
        </r>
      </text>
    </comment>
    <comment ref="Q75" authorId="1" shapeId="0" xr:uid="{F614DC71-5056-485D-BE66-30CBA7B22BBB}">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75" authorId="1" shapeId="0" xr:uid="{FF0454F7-370E-4D75-99EA-3AC64B216299}">
      <text>
        <r>
          <rPr>
            <sz val="11"/>
            <color indexed="8"/>
            <rFont val="Calibri"/>
            <family val="2"/>
            <scheme val="minor"/>
          </rPr>
          <t>Indique el valor correspondiente según la escala determinada en la pestaña "calificación del impacto", estableciendo si la cantidad es baja, moderada o alta.</t>
        </r>
      </text>
    </comment>
    <comment ref="S75" authorId="1" shapeId="0" xr:uid="{0D144E53-5C2D-4B25-B0FE-3157CA54C94C}">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75" authorId="1" shapeId="0" xr:uid="{D582BB05-CDAE-4F47-8DE2-BE7C5E552F5A}">
      <text>
        <r>
          <rPr>
            <sz val="11"/>
            <color indexed="8"/>
            <rFont val="Calibri"/>
            <family val="2"/>
            <scheme val="minor"/>
          </rPr>
          <t>Este valor se obtiene automáticamente del productos de Alcance, probabilidad, duración, recuperabilidad, cantidad y normativa.</t>
        </r>
      </text>
    </comment>
    <comment ref="V75" authorId="1" shapeId="0" xr:uid="{087DD18B-EAAC-4770-9E94-40F9FFEB26EC}">
      <text>
        <r>
          <rPr>
            <sz val="11"/>
            <color indexed="8"/>
            <rFont val="Calibri"/>
            <family val="2"/>
            <scheme val="minor"/>
          </rPr>
          <t>Registre la normatividad aplicable al impacto ambiental, solamente con el 
número de la norma. Ejemplo: Resolución 242 de 2014.</t>
        </r>
      </text>
    </comment>
    <comment ref="W75" authorId="1" shapeId="0" xr:uid="{05FE052A-8AA0-4332-8ABA-1E35F963F527}">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75" authorId="1" shapeId="0" xr:uid="{45BEB4DF-80D4-4342-AFD8-C8DDA6312225}">
      <text>
        <r>
          <rPr>
            <sz val="11"/>
            <color indexed="8"/>
            <rFont val="Calibri"/>
            <family val="2"/>
            <scheme val="minor"/>
          </rPr>
          <t xml:space="preserve">Esta casilla arroja automáticamente la significancia del impacto, sea SIGNIFICATIVO o NO SIGNIFICATIVO. NO MODIFICAR.
</t>
        </r>
      </text>
    </comment>
    <comment ref="Y75" authorId="1" shapeId="0" xr:uid="{EE65FD6C-E931-4D29-AA96-E1EF6404FC38}">
      <text>
        <r>
          <rPr>
            <sz val="11"/>
            <color indexed="8"/>
            <rFont val="Calibri"/>
            <family val="2"/>
            <scheme val="minor"/>
          </rPr>
          <t>Indique de la lista desplegable el instrumento de planeación relacionado con la gestión del impacto</t>
        </r>
      </text>
    </comment>
    <comment ref="Z75" authorId="1" shapeId="0" xr:uid="{560A6848-7621-4CDC-84AB-49A05D64CD92}">
      <text>
        <r>
          <rPr>
            <sz val="11"/>
            <color indexed="8"/>
            <rFont val="Calibri"/>
            <family val="2"/>
            <scheme val="minor"/>
          </rPr>
          <t xml:space="preserve">Establezca el control operacional aplicable para la gestión del impacto ambiental. </t>
        </r>
      </text>
    </comment>
    <comment ref="B80" authorId="1" shapeId="0" xr:uid="{50569CB8-5DD5-4717-A183-A746D7D9CFE9}">
      <text>
        <r>
          <rPr>
            <sz val="11"/>
            <color indexed="8"/>
            <rFont val="Calibri"/>
            <family val="2"/>
            <scheme val="minor"/>
          </rPr>
          <t>Indicar APLICA, cuando en este espacio la actividad genere una aspecto ambiental, de lo contrario si queda vacío, colocar NO APLICA.</t>
        </r>
      </text>
    </comment>
    <comment ref="C80" authorId="1" shapeId="0" xr:uid="{CB13C528-CB42-4DBA-8A29-685D2FD7430D}">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80" authorId="1" shapeId="0" xr:uid="{2EA94ACA-7CD8-4CE2-A67A-B20ACFD72F9F}">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80" authorId="1" shapeId="0" xr:uid="{792507E6-8C4B-492E-82E9-EACC87AA16DF}">
      <text>
        <r>
          <rPr>
            <sz val="11"/>
            <color indexed="8"/>
            <rFont val="Calibri"/>
            <family val="2"/>
            <scheme val="minor"/>
          </rPr>
          <t>Coloque la actividad que genera el aspecto ambiental correspondiente</t>
        </r>
      </text>
    </comment>
    <comment ref="F80" authorId="1" shapeId="0" xr:uid="{5CA0D193-4707-41D2-8844-65385360FBB1}">
      <text>
        <r>
          <rPr>
            <sz val="11"/>
            <color indexed="8"/>
            <rFont val="Calibri"/>
            <family val="2"/>
            <scheme val="minor"/>
          </rPr>
          <t>Seleccione de la lista desplegable la fase del ciclo de vida del bien y/o servicio asociado a la actividad generadora del aspecto.</t>
        </r>
      </text>
    </comment>
    <comment ref="G80" authorId="1" shapeId="0" xr:uid="{D52E7704-C5F0-4BB5-A437-260F2D5E3976}">
      <text>
        <r>
          <rPr>
            <sz val="11"/>
            <color indexed="8"/>
            <rFont val="Calibri"/>
            <family val="2"/>
            <scheme val="minor"/>
          </rPr>
          <t>Indique de la lista desplegable, la frecuencia de ocurrencia con que se presenta la actividad.</t>
        </r>
      </text>
    </comment>
    <comment ref="H80" authorId="1" shapeId="0" xr:uid="{FE06D2F2-AE35-4610-9647-1560C615EA57}">
      <text>
        <r>
          <rPr>
            <sz val="11"/>
            <color indexed="8"/>
            <rFont val="Calibri"/>
            <family val="2"/>
            <scheme val="minor"/>
          </rPr>
          <t>Esta casilla esta predeterminada y corresponde al aspecto indicado en esta, por favor no modificar.</t>
        </r>
      </text>
    </comment>
    <comment ref="I80" authorId="1" shapeId="0" xr:uid="{60F21E3A-B623-408A-9C8A-4066A64D3035}">
      <text>
        <r>
          <rPr>
            <sz val="11"/>
            <color indexed="8"/>
            <rFont val="Calibri"/>
            <family val="2"/>
            <scheme val="minor"/>
          </rPr>
          <t>En caso de que dicha actividad genere otro aspecto asociado diferente a los identificados puede colocarlo en esta casilla</t>
        </r>
      </text>
    </comment>
    <comment ref="J80" authorId="1" shapeId="0" xr:uid="{E42A4A37-3C41-4205-80BF-5370CEB0C82C}">
      <text>
        <r>
          <rPr>
            <sz val="11"/>
            <color indexed="8"/>
            <rFont val="Calibri"/>
            <family val="2"/>
            <scheme val="minor"/>
          </rPr>
          <t>Seleccione el tipo de impacto que genera la actividad. Si no esta en la lista indique OTRO y diligencie la casilla siguiente</t>
        </r>
      </text>
    </comment>
    <comment ref="K80" authorId="1" shapeId="0" xr:uid="{84F66671-CF94-4287-BE13-1B9EAEA1FE10}">
      <text>
        <r>
          <rPr>
            <sz val="11"/>
            <color indexed="8"/>
            <rFont val="Calibri"/>
            <family val="2"/>
            <scheme val="minor"/>
          </rPr>
          <t>Si en la lista de la columna anterior no se encuentra el impacto, diligencia la información en esta casilla</t>
        </r>
      </text>
    </comment>
    <comment ref="L80" authorId="1" shapeId="0" xr:uid="{F56A02A0-C904-446A-80AC-09BCA37099DE}">
      <text>
        <r>
          <rPr>
            <sz val="11"/>
            <color indexed="8"/>
            <rFont val="Calibri"/>
            <family val="2"/>
            <scheme val="minor"/>
          </rPr>
          <t xml:space="preserve">Seleccione de la lista el recurso que se ve afectado con la generación del impacto (s) ambiental(es)
</t>
        </r>
      </text>
    </comment>
    <comment ref="M80" authorId="1" shapeId="0" xr:uid="{CC5306EC-D7E9-4C46-9EF7-707CFE2412E4}">
      <text>
        <r>
          <rPr>
            <sz val="11"/>
            <color indexed="8"/>
            <rFont val="Calibri"/>
            <family val="2"/>
            <scheme val="minor"/>
          </rPr>
          <t>Seleccione si el impacto generado es POSITIVO o NEGATIVO</t>
        </r>
      </text>
    </comment>
    <comment ref="N80" authorId="1" shapeId="0" xr:uid="{22A26EB4-1DB3-4163-9481-30F3B26C66D2}">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80" authorId="1" shapeId="0" xr:uid="{C26CE832-0863-4E26-9E7E-DF19F74F10D9}">
      <text>
        <r>
          <rPr>
            <sz val="11"/>
            <color indexed="8"/>
            <rFont val="Calibri"/>
            <family val="2"/>
            <scheme val="minor"/>
          </rPr>
          <t>Coloque el valor, de acuerdo con la escala determinada de probabilidad Alta, media o baja en la pestaña "calificación del impacto"</t>
        </r>
      </text>
    </comment>
    <comment ref="P80" authorId="1" shapeId="0" xr:uid="{64481B76-84BE-40A8-84E2-D42777F20AD7}">
      <text>
        <r>
          <rPr>
            <sz val="11"/>
            <color indexed="8"/>
            <rFont val="Calibri"/>
            <family val="2"/>
            <scheme val="minor"/>
          </rPr>
          <t>Coloque el valor correspondiente según la escala determinada en la pestaña "calificación del impacto", identificando duración breve, temporal o permanente</t>
        </r>
      </text>
    </comment>
    <comment ref="Q80" authorId="1" shapeId="0" xr:uid="{809B4B27-D056-4C98-A2FC-9157080BC2B0}">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80" authorId="1" shapeId="0" xr:uid="{01692FD5-F8A6-489F-A7E0-EC7DEB671CDD}">
      <text>
        <r>
          <rPr>
            <sz val="11"/>
            <color indexed="8"/>
            <rFont val="Calibri"/>
            <family val="2"/>
            <scheme val="minor"/>
          </rPr>
          <t>Indique el valor correspondiente según la escala determinada en la pestaña "calificación del impacto", estableciendo si la cantidad es baja, moderada o alta.</t>
        </r>
      </text>
    </comment>
    <comment ref="S80" authorId="1" shapeId="0" xr:uid="{BF0F0F1B-B324-4534-99E6-DDED9ED3FA89}">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80" authorId="1" shapeId="0" xr:uid="{3CF628F4-E5C5-44BA-97C6-BD9FEEE4A13B}">
      <text>
        <r>
          <rPr>
            <sz val="11"/>
            <color indexed="8"/>
            <rFont val="Calibri"/>
            <family val="2"/>
            <scheme val="minor"/>
          </rPr>
          <t>Este valor se obtiene automáticamente del productos de Alcance, probabilidad, duración, recuperabilidad, cantidad y normativa.</t>
        </r>
      </text>
    </comment>
    <comment ref="V80" authorId="1" shapeId="0" xr:uid="{8E9D5470-7A7E-4B43-A7D3-87D3E06039FB}">
      <text>
        <r>
          <rPr>
            <sz val="11"/>
            <color indexed="8"/>
            <rFont val="Calibri"/>
            <family val="2"/>
            <scheme val="minor"/>
          </rPr>
          <t>Registre la normatividad aplicable al impacto ambiental, solamente con el 
número de la norma. Ejemplo: Resolución 242 de 2014.</t>
        </r>
      </text>
    </comment>
    <comment ref="W80" authorId="1" shapeId="0" xr:uid="{00B8B8C4-BAD5-4B5C-99E8-9C66938DC3AB}">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80" authorId="1" shapeId="0" xr:uid="{3D3976A9-75F8-4A09-9254-9A6E4663AE0B}">
      <text>
        <r>
          <rPr>
            <sz val="11"/>
            <color indexed="8"/>
            <rFont val="Calibri"/>
            <family val="2"/>
            <scheme val="minor"/>
          </rPr>
          <t xml:space="preserve">Esta casilla arroja automáticamente la significancia del impacto, sea SIGNIFICATIVO o NO SIGNIFICATIVO. NO MODIFICAR.
</t>
        </r>
      </text>
    </comment>
    <comment ref="Y80" authorId="1" shapeId="0" xr:uid="{CD21E51F-09C0-48E5-AD29-D6410AF50B01}">
      <text>
        <r>
          <rPr>
            <sz val="11"/>
            <color indexed="8"/>
            <rFont val="Calibri"/>
            <family val="2"/>
            <scheme val="minor"/>
          </rPr>
          <t>Indique de la lista desplegable el instrumento de planeación relacionado con la gestión del impacto</t>
        </r>
      </text>
    </comment>
    <comment ref="Z80" authorId="1" shapeId="0" xr:uid="{763786BE-E7AE-4930-9A56-1BFD34E0203D}">
      <text>
        <r>
          <rPr>
            <sz val="11"/>
            <color indexed="8"/>
            <rFont val="Calibri"/>
            <family val="2"/>
            <scheme val="minor"/>
          </rPr>
          <t xml:space="preserve">Establezca el control operacional aplicable para la gestión del impacto ambiental. </t>
        </r>
      </text>
    </comment>
    <comment ref="B85" authorId="1" shapeId="0" xr:uid="{0FE2DCB6-FE32-4839-87FB-0392CE4A9403}">
      <text>
        <r>
          <rPr>
            <sz val="11"/>
            <color indexed="8"/>
            <rFont val="Calibri"/>
            <family val="2"/>
            <scheme val="minor"/>
          </rPr>
          <t>Indicar APLICA, cuando en este espacio la actividad genere una aspecto ambiental, de lo contrario si queda vacío, colocar NO APLICA.</t>
        </r>
      </text>
    </comment>
    <comment ref="C85" authorId="1" shapeId="0" xr:uid="{1EE985FE-FF14-43D5-AB52-A137C59554AF}">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85" authorId="1" shapeId="0" xr:uid="{1336B210-BDB6-4DCB-BAC4-CA4CA6E21500}">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85" authorId="1" shapeId="0" xr:uid="{68D95CA4-8311-4A20-94E9-7DA3B307A9B1}">
      <text>
        <r>
          <rPr>
            <sz val="11"/>
            <color indexed="8"/>
            <rFont val="Calibri"/>
            <family val="2"/>
            <scheme val="minor"/>
          </rPr>
          <t>Coloque la actividad que genera el aspecto ambiental correspondiente</t>
        </r>
      </text>
    </comment>
    <comment ref="F85" authorId="1" shapeId="0" xr:uid="{A54B3372-96C7-4CCE-8B56-185CFFCFA365}">
      <text>
        <r>
          <rPr>
            <sz val="11"/>
            <color indexed="8"/>
            <rFont val="Calibri"/>
            <family val="2"/>
            <scheme val="minor"/>
          </rPr>
          <t>Seleccione de la lista desplegable la fase del ciclo de vida del bien y/o servicio asociado a la actividad generadora del aspecto.</t>
        </r>
      </text>
    </comment>
    <comment ref="G85" authorId="1" shapeId="0" xr:uid="{A36DE9EC-CCFA-4232-8218-0C1C355E3F67}">
      <text>
        <r>
          <rPr>
            <sz val="11"/>
            <color indexed="8"/>
            <rFont val="Calibri"/>
            <family val="2"/>
            <scheme val="minor"/>
          </rPr>
          <t>Indique de la lista desplegable, la frecuencia de ocurrencia con que se presenta la actividad.</t>
        </r>
      </text>
    </comment>
    <comment ref="H85" authorId="1" shapeId="0" xr:uid="{42303DE4-7319-476D-8FDB-D372BD7FC512}">
      <text>
        <r>
          <rPr>
            <sz val="11"/>
            <color indexed="8"/>
            <rFont val="Calibri"/>
            <family val="2"/>
            <scheme val="minor"/>
          </rPr>
          <t>Esta casilla esta predeterminada y corresponde al aspecto indicado en esta, por favor no modificar.</t>
        </r>
      </text>
    </comment>
    <comment ref="I85" authorId="1" shapeId="0" xr:uid="{F22820B9-66D4-4A39-9FE1-DAD7044B77DB}">
      <text>
        <r>
          <rPr>
            <sz val="11"/>
            <color indexed="8"/>
            <rFont val="Calibri"/>
            <family val="2"/>
            <scheme val="minor"/>
          </rPr>
          <t>En caso de que dicha actividad genere otro aspecto asociado diferente a los identificados puede colocarlo en esta casilla</t>
        </r>
      </text>
    </comment>
    <comment ref="J85" authorId="1" shapeId="0" xr:uid="{E9B41835-3E51-41CF-B2DA-14E7DC5F882D}">
      <text>
        <r>
          <rPr>
            <sz val="11"/>
            <color indexed="8"/>
            <rFont val="Calibri"/>
            <family val="2"/>
            <scheme val="minor"/>
          </rPr>
          <t>Seleccione el tipo de impacto que genera la actividad. Si no esta en la lista indique OTRO y diligencie la casilla siguiente</t>
        </r>
      </text>
    </comment>
    <comment ref="K85" authorId="1" shapeId="0" xr:uid="{FE839CC4-B1EA-462F-805D-0347C36A2B37}">
      <text>
        <r>
          <rPr>
            <sz val="11"/>
            <color indexed="8"/>
            <rFont val="Calibri"/>
            <family val="2"/>
            <scheme val="minor"/>
          </rPr>
          <t>Si en la lista de la columna anterior no se encuentra el impacto, diligencia la información en esta casilla</t>
        </r>
      </text>
    </comment>
    <comment ref="L85" authorId="1" shapeId="0" xr:uid="{DFFC839B-BD29-41A5-AD93-F6E678A8E777}">
      <text>
        <r>
          <rPr>
            <sz val="11"/>
            <color indexed="8"/>
            <rFont val="Calibri"/>
            <family val="2"/>
            <scheme val="minor"/>
          </rPr>
          <t xml:space="preserve">Seleccione de la lista el recurso que se ve afectado con la generación del impacto (s) ambiental(es)
</t>
        </r>
      </text>
    </comment>
    <comment ref="M85" authorId="1" shapeId="0" xr:uid="{B433D9E1-7E17-4092-9B2E-E47A28EA2172}">
      <text>
        <r>
          <rPr>
            <sz val="11"/>
            <color indexed="8"/>
            <rFont val="Calibri"/>
            <family val="2"/>
            <scheme val="minor"/>
          </rPr>
          <t>Seleccione si el impacto generado es POSITIVO o NEGATIVO</t>
        </r>
      </text>
    </comment>
    <comment ref="N85" authorId="1" shapeId="0" xr:uid="{1B6DDA27-8872-4217-A7E3-A8F36CB22D83}">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85" authorId="1" shapeId="0" xr:uid="{72130CBE-D562-4CF9-BAD7-63CA8C733CB5}">
      <text>
        <r>
          <rPr>
            <sz val="11"/>
            <color indexed="8"/>
            <rFont val="Calibri"/>
            <family val="2"/>
            <scheme val="minor"/>
          </rPr>
          <t>Coloque el valor, de acuerdo con la escala determinada de probabilidad Alta, media o baja en la pestaña "calificación del impacto"</t>
        </r>
      </text>
    </comment>
    <comment ref="P85" authorId="1" shapeId="0" xr:uid="{6796CDD0-985B-4CEC-8CFD-7A177BB85001}">
      <text>
        <r>
          <rPr>
            <sz val="11"/>
            <color indexed="8"/>
            <rFont val="Calibri"/>
            <family val="2"/>
            <scheme val="minor"/>
          </rPr>
          <t>Coloque el valor correspondiente según la escala determinada en la pestaña "calificación del impacto", identificando duración breve, temporal o permanente</t>
        </r>
      </text>
    </comment>
    <comment ref="Q85" authorId="1" shapeId="0" xr:uid="{40E65BCA-8DE2-4377-B4F7-F0459EA853AE}">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85" authorId="1" shapeId="0" xr:uid="{E68FE43A-D989-402A-8751-A4386E8C2BF2}">
      <text>
        <r>
          <rPr>
            <sz val="11"/>
            <color indexed="8"/>
            <rFont val="Calibri"/>
            <family val="2"/>
            <scheme val="minor"/>
          </rPr>
          <t>Indique el valor correspondiente según la escala determinada en la pestaña "calificación del impacto", estableciendo si la cantidad es baja, moderada o alta.</t>
        </r>
      </text>
    </comment>
    <comment ref="S85" authorId="1" shapeId="0" xr:uid="{13CE82F1-017E-487C-89F8-F88EE417205C}">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85" authorId="1" shapeId="0" xr:uid="{5E762CAA-0337-4998-B589-0FCADB752231}">
      <text>
        <r>
          <rPr>
            <sz val="11"/>
            <color indexed="8"/>
            <rFont val="Calibri"/>
            <family val="2"/>
            <scheme val="minor"/>
          </rPr>
          <t>Este valor se obtiene automáticamente del productos de Alcance, probabilidad, duración, recuperabilidad, cantidad y normativa.</t>
        </r>
      </text>
    </comment>
    <comment ref="V85" authorId="1" shapeId="0" xr:uid="{A474064E-EE77-4766-B1F1-FA45EBA8D708}">
      <text>
        <r>
          <rPr>
            <sz val="11"/>
            <color indexed="8"/>
            <rFont val="Calibri"/>
            <family val="2"/>
            <scheme val="minor"/>
          </rPr>
          <t>Registre la normatividad aplicable al impacto ambiental, solamente con el 
número de la norma. Ejemplo: Resolución 242 de 2014.</t>
        </r>
      </text>
    </comment>
    <comment ref="W85" authorId="1" shapeId="0" xr:uid="{760DAEC9-0E4C-4AEF-BD53-9BF3D4E1F04B}">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85" authorId="1" shapeId="0" xr:uid="{AD679825-BE99-4AB2-B82A-7261CA5E1C60}">
      <text>
        <r>
          <rPr>
            <sz val="11"/>
            <color indexed="8"/>
            <rFont val="Calibri"/>
            <family val="2"/>
            <scheme val="minor"/>
          </rPr>
          <t xml:space="preserve">Esta casilla arroja automáticamente la significancia del impacto, sea SIGNIFICATIVO o NO SIGNIFICATIVO. NO MODIFICAR.
</t>
        </r>
      </text>
    </comment>
    <comment ref="Y85" authorId="1" shapeId="0" xr:uid="{527FA4C9-FEE9-402E-B3C5-6C4A37655B90}">
      <text>
        <r>
          <rPr>
            <sz val="11"/>
            <color indexed="8"/>
            <rFont val="Calibri"/>
            <family val="2"/>
            <scheme val="minor"/>
          </rPr>
          <t>Indique de la lista desplegable el instrumento de planeación relacionado con la gestión del impacto</t>
        </r>
      </text>
    </comment>
    <comment ref="Z85" authorId="1" shapeId="0" xr:uid="{3B279FB8-8743-4294-B401-DE98690146A2}">
      <text>
        <r>
          <rPr>
            <sz val="11"/>
            <color indexed="8"/>
            <rFont val="Calibri"/>
            <family val="2"/>
            <scheme val="minor"/>
          </rPr>
          <t xml:space="preserve">Establezca el control operacional aplicable para la gestión del impacto ambiental. </t>
        </r>
      </text>
    </comment>
    <comment ref="B90" authorId="1" shapeId="0" xr:uid="{CA423B37-88A5-48AC-846A-2C34A1766075}">
      <text>
        <r>
          <rPr>
            <sz val="11"/>
            <color indexed="8"/>
            <rFont val="Calibri"/>
            <family val="2"/>
            <scheme val="minor"/>
          </rPr>
          <t>Indicar APLICA, cuando en este espacio la actividad genere una aspecto ambiental, de lo contrario si queda vacío, colocar NO APLICA.</t>
        </r>
      </text>
    </comment>
    <comment ref="C90" authorId="1" shapeId="0" xr:uid="{85D63284-D726-4EAF-84DC-C0B6F03DB261}">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90" authorId="1" shapeId="0" xr:uid="{C85A4707-7046-4BA9-ACE2-D4FA4679FE91}">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90" authorId="1" shapeId="0" xr:uid="{5EAD7E5D-469E-4379-B336-9F4A87DE7EBA}">
      <text>
        <r>
          <rPr>
            <sz val="11"/>
            <color indexed="8"/>
            <rFont val="Calibri"/>
            <family val="2"/>
            <scheme val="minor"/>
          </rPr>
          <t>Coloque la actividad que genera el aspecto ambiental correspondiente</t>
        </r>
      </text>
    </comment>
    <comment ref="F90" authorId="1" shapeId="0" xr:uid="{CCEA1610-E72B-4AA8-8479-A431A8E472E2}">
      <text>
        <r>
          <rPr>
            <sz val="11"/>
            <color indexed="8"/>
            <rFont val="Calibri"/>
            <family val="2"/>
            <scheme val="minor"/>
          </rPr>
          <t>Seleccione de la lista desplegable la fase del ciclo de vida del bien y/o servicio asociado a la actividad generadora del aspecto.</t>
        </r>
      </text>
    </comment>
    <comment ref="G90" authorId="1" shapeId="0" xr:uid="{DBF80098-1830-41EA-9C4E-0B0A6393372B}">
      <text>
        <r>
          <rPr>
            <sz val="11"/>
            <color indexed="8"/>
            <rFont val="Calibri"/>
            <family val="2"/>
            <scheme val="minor"/>
          </rPr>
          <t>Indique de la lista desplegable, la frecuencia de ocurrencia con que se presenta la actividad.</t>
        </r>
      </text>
    </comment>
    <comment ref="H90" authorId="1" shapeId="0" xr:uid="{8B829BEA-A552-4C21-BF2F-84D539A1B877}">
      <text>
        <r>
          <rPr>
            <sz val="11"/>
            <color indexed="8"/>
            <rFont val="Calibri"/>
            <family val="2"/>
            <scheme val="minor"/>
          </rPr>
          <t>Esta casilla esta predeterminada y corresponde al aspecto indicado en esta, por favor no modificar.</t>
        </r>
      </text>
    </comment>
    <comment ref="I90" authorId="1" shapeId="0" xr:uid="{4972294D-03DC-439D-95DA-C21E8A4473EE}">
      <text>
        <r>
          <rPr>
            <sz val="11"/>
            <color indexed="8"/>
            <rFont val="Calibri"/>
            <family val="2"/>
            <scheme val="minor"/>
          </rPr>
          <t>En caso de que dicha actividad genere otro aspecto asociado diferente a los identificados puede colocarlo en esta casilla</t>
        </r>
      </text>
    </comment>
    <comment ref="J90" authorId="1" shapeId="0" xr:uid="{6279DDAA-BE79-43D4-BB5F-1011A6C4A3B5}">
      <text>
        <r>
          <rPr>
            <sz val="11"/>
            <color indexed="8"/>
            <rFont val="Calibri"/>
            <family val="2"/>
            <scheme val="minor"/>
          </rPr>
          <t>Seleccione el tipo de impacto que genera la actividad. Si no esta en la lista indique OTRO y diligencie la casilla siguiente</t>
        </r>
      </text>
    </comment>
    <comment ref="K90" authorId="1" shapeId="0" xr:uid="{73950D75-B35F-402C-B1CC-E13D20EB0AAE}">
      <text>
        <r>
          <rPr>
            <sz val="11"/>
            <color indexed="8"/>
            <rFont val="Calibri"/>
            <family val="2"/>
            <scheme val="minor"/>
          </rPr>
          <t>Si en la lista de la columna anterior no se encuentra el impacto, diligencia la información en esta casilla</t>
        </r>
      </text>
    </comment>
    <comment ref="L90" authorId="1" shapeId="0" xr:uid="{650DB631-6B0B-4948-B16C-8B3C8AF840D1}">
      <text>
        <r>
          <rPr>
            <sz val="11"/>
            <color indexed="8"/>
            <rFont val="Calibri"/>
            <family val="2"/>
            <scheme val="minor"/>
          </rPr>
          <t xml:space="preserve">Seleccione de la lista el recurso que se ve afectado con la generación del impacto (s) ambiental(es)
</t>
        </r>
      </text>
    </comment>
    <comment ref="M90" authorId="1" shapeId="0" xr:uid="{DB1CE809-06F5-4D12-AAB9-403986D0E24C}">
      <text>
        <r>
          <rPr>
            <sz val="11"/>
            <color indexed="8"/>
            <rFont val="Calibri"/>
            <family val="2"/>
            <scheme val="minor"/>
          </rPr>
          <t>Seleccione si el impacto generado es POSITIVO o NEGATIVO</t>
        </r>
      </text>
    </comment>
    <comment ref="N90" authorId="1" shapeId="0" xr:uid="{A94A13E7-4908-4BCB-8533-681405B3A701}">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90" authorId="1" shapeId="0" xr:uid="{8565D95A-4A3B-4CFF-901F-46BD7DFCD80D}">
      <text>
        <r>
          <rPr>
            <sz val="11"/>
            <color indexed="8"/>
            <rFont val="Calibri"/>
            <family val="2"/>
            <scheme val="minor"/>
          </rPr>
          <t>Coloque el valor, de acuerdo con la escala determinada de probabilidad Alta, media o baja en la pestaña "calificación del impacto"</t>
        </r>
      </text>
    </comment>
    <comment ref="P90" authorId="1" shapeId="0" xr:uid="{B947D57D-F849-41FD-91BB-22955744DF78}">
      <text>
        <r>
          <rPr>
            <sz val="11"/>
            <color indexed="8"/>
            <rFont val="Calibri"/>
            <family val="2"/>
            <scheme val="minor"/>
          </rPr>
          <t>Coloque el valor correspondiente según la escala determinada en la pestaña "calificación del impacto", identificando duración breve, temporal o permanente</t>
        </r>
      </text>
    </comment>
    <comment ref="Q90" authorId="1" shapeId="0" xr:uid="{12C22D85-9D6E-4ECD-8848-018946A78414}">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90" authorId="1" shapeId="0" xr:uid="{B8651DAB-62DE-410B-82E6-F5FB7E275153}">
      <text>
        <r>
          <rPr>
            <sz val="11"/>
            <color indexed="8"/>
            <rFont val="Calibri"/>
            <family val="2"/>
            <scheme val="minor"/>
          </rPr>
          <t>Indique el valor correspondiente según la escala determinada en la pestaña "calificación del impacto", estableciendo si la cantidad es baja, moderada o alta.</t>
        </r>
      </text>
    </comment>
    <comment ref="S90" authorId="1" shapeId="0" xr:uid="{D9F4448D-749D-4210-9CAF-51BE8885F448}">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90" authorId="1" shapeId="0" xr:uid="{02DF6E22-721A-4A6B-9643-B7CBD8805E7B}">
      <text>
        <r>
          <rPr>
            <sz val="11"/>
            <color indexed="8"/>
            <rFont val="Calibri"/>
            <family val="2"/>
            <scheme val="minor"/>
          </rPr>
          <t>Este valor se obtiene automáticamente del productos de Alcance, probabilidad, duración, recuperabilidad, cantidad y normativa.</t>
        </r>
      </text>
    </comment>
    <comment ref="V90" authorId="1" shapeId="0" xr:uid="{B98B3691-C98E-4939-9B7C-499C8AF70A7A}">
      <text>
        <r>
          <rPr>
            <sz val="11"/>
            <color indexed="8"/>
            <rFont val="Calibri"/>
            <family val="2"/>
            <scheme val="minor"/>
          </rPr>
          <t>Registre la normatividad aplicable al impacto ambiental, solamente con el 
número de la norma. Ejemplo: Resolución 242 de 2014.</t>
        </r>
      </text>
    </comment>
    <comment ref="W90" authorId="1" shapeId="0" xr:uid="{66E29E43-D73A-4567-84FC-910C0F6D553C}">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90" authorId="1" shapeId="0" xr:uid="{96731532-1293-4312-8B17-B044848B7186}">
      <text>
        <r>
          <rPr>
            <sz val="11"/>
            <color indexed="8"/>
            <rFont val="Calibri"/>
            <family val="2"/>
            <scheme val="minor"/>
          </rPr>
          <t xml:space="preserve">Esta casilla arroja automáticamente la significancia del impacto, sea SIGNIFICATIVO o NO SIGNIFICATIVO. NO MODIFICAR.
</t>
        </r>
      </text>
    </comment>
    <comment ref="Y90" authorId="1" shapeId="0" xr:uid="{9D11978F-33FD-4DEA-A0E3-E9055BFC60D2}">
      <text>
        <r>
          <rPr>
            <sz val="11"/>
            <color indexed="8"/>
            <rFont val="Calibri"/>
            <family val="2"/>
            <scheme val="minor"/>
          </rPr>
          <t>Indique de la lista desplegable el instrumento de planeación relacionado con la gestión del impacto</t>
        </r>
      </text>
    </comment>
    <comment ref="Z90" authorId="1" shapeId="0" xr:uid="{7506F54A-3D7D-4231-9528-A2080FAD8F1B}">
      <text>
        <r>
          <rPr>
            <sz val="11"/>
            <color indexed="8"/>
            <rFont val="Calibri"/>
            <family val="2"/>
            <scheme val="minor"/>
          </rPr>
          <t xml:space="preserve">Establezca el control operacional aplicable para la gestión del impacto ambiental. </t>
        </r>
      </text>
    </comment>
    <comment ref="B96" authorId="1" shapeId="0" xr:uid="{C77C3A97-4FC4-42EF-8D3D-8DDB2EF5A5F5}">
      <text>
        <r>
          <rPr>
            <sz val="11"/>
            <color indexed="8"/>
            <rFont val="Calibri"/>
            <family val="2"/>
            <scheme val="minor"/>
          </rPr>
          <t>Indicar APLICA, cuando en este espacio la actividad genere una aspecto ambiental, de lo contrario si queda vacío, colocar NO APLICA.</t>
        </r>
      </text>
    </comment>
    <comment ref="C96" authorId="1" shapeId="0" xr:uid="{CBDCF6A6-3D29-4ED4-9F8A-D4CA6F4CF706}">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96" authorId="1" shapeId="0" xr:uid="{0ECA5BDB-9B8E-4E19-8049-49F0FEEA2CCB}">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96" authorId="1" shapeId="0" xr:uid="{13123CE6-927A-41CF-B405-B8E28A903B69}">
      <text>
        <r>
          <rPr>
            <sz val="11"/>
            <color indexed="8"/>
            <rFont val="Calibri"/>
            <family val="2"/>
            <scheme val="minor"/>
          </rPr>
          <t>Coloque la actividad que genera el aspecto ambiental correspondiente</t>
        </r>
      </text>
    </comment>
    <comment ref="F96" authorId="1" shapeId="0" xr:uid="{9104C5C7-0F1A-448D-B191-43D4FB0C2DBD}">
      <text>
        <r>
          <rPr>
            <sz val="11"/>
            <color indexed="8"/>
            <rFont val="Calibri"/>
            <family val="2"/>
            <scheme val="minor"/>
          </rPr>
          <t>Seleccione de la lista desplegable la fase del ciclo de vida del bien y/o servicio asociado a la actividad generadora del aspecto.</t>
        </r>
      </text>
    </comment>
    <comment ref="G96" authorId="1" shapeId="0" xr:uid="{DBED0419-17E6-43C1-9FDB-1970BFFFF449}">
      <text>
        <r>
          <rPr>
            <sz val="11"/>
            <color indexed="8"/>
            <rFont val="Calibri"/>
            <family val="2"/>
            <scheme val="minor"/>
          </rPr>
          <t>Indique de la lista desplegable, la frecuencia de ocurrencia con que se presenta la actividad.</t>
        </r>
      </text>
    </comment>
    <comment ref="H96" authorId="1" shapeId="0" xr:uid="{B6E8A7CE-34DD-4DB1-83A7-05EBD7959CBF}">
      <text>
        <r>
          <rPr>
            <sz val="11"/>
            <color indexed="8"/>
            <rFont val="Calibri"/>
            <family val="2"/>
            <scheme val="minor"/>
          </rPr>
          <t>Esta casilla esta predeterminada y corresponde al aspecto indicado en esta, por favor no modificar.</t>
        </r>
      </text>
    </comment>
    <comment ref="I96" authorId="1" shapeId="0" xr:uid="{1195EA83-27F5-44D3-946C-D345B057EC06}">
      <text>
        <r>
          <rPr>
            <sz val="11"/>
            <color indexed="8"/>
            <rFont val="Calibri"/>
            <family val="2"/>
            <scheme val="minor"/>
          </rPr>
          <t>En caso de que dicha actividad genere otro aspecto asociado diferente a los identificados puede colocarlo en esta casilla</t>
        </r>
      </text>
    </comment>
    <comment ref="J96" authorId="1" shapeId="0" xr:uid="{C9C2EC2E-263B-469E-9149-E4C53255764A}">
      <text>
        <r>
          <rPr>
            <sz val="11"/>
            <color indexed="8"/>
            <rFont val="Calibri"/>
            <family val="2"/>
            <scheme val="minor"/>
          </rPr>
          <t>Seleccione el tipo de impacto que genera la actividad. Si no esta en la lista indique OTRO y diligencie la casilla siguiente</t>
        </r>
      </text>
    </comment>
    <comment ref="K96" authorId="1" shapeId="0" xr:uid="{206D4411-82B8-4099-B279-DEB1B7D59555}">
      <text>
        <r>
          <rPr>
            <sz val="11"/>
            <color indexed="8"/>
            <rFont val="Calibri"/>
            <family val="2"/>
            <scheme val="minor"/>
          </rPr>
          <t>Si en la lista de la columna anterior no se encuentra el impacto, diligencia la información en esta casilla</t>
        </r>
      </text>
    </comment>
    <comment ref="L96" authorId="1" shapeId="0" xr:uid="{7DD3315E-FC67-4D93-B237-18BE40A3000F}">
      <text>
        <r>
          <rPr>
            <sz val="11"/>
            <color indexed="8"/>
            <rFont val="Calibri"/>
            <family val="2"/>
            <scheme val="minor"/>
          </rPr>
          <t xml:space="preserve">Seleccione de la lista el recurso que se ve afectado con la generación del impacto (s) ambiental(es)
</t>
        </r>
      </text>
    </comment>
    <comment ref="M96" authorId="1" shapeId="0" xr:uid="{E622D6DA-31A8-4899-A2E9-E9FCA8DED426}">
      <text>
        <r>
          <rPr>
            <sz val="11"/>
            <color indexed="8"/>
            <rFont val="Calibri"/>
            <family val="2"/>
            <scheme val="minor"/>
          </rPr>
          <t>Seleccione si el impacto generado es POSITIVO o NEGATIVO</t>
        </r>
      </text>
    </comment>
    <comment ref="N96" authorId="1" shapeId="0" xr:uid="{3AD1C782-EC83-4216-B978-BC712AD33B53}">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96" authorId="1" shapeId="0" xr:uid="{13D3B622-064F-4CE9-9C05-31520673864A}">
      <text>
        <r>
          <rPr>
            <sz val="11"/>
            <color indexed="8"/>
            <rFont val="Calibri"/>
            <family val="2"/>
            <scheme val="minor"/>
          </rPr>
          <t>Coloque el valor, de acuerdo con la escala determinada de probabilidad Alta, media o baja en la pestaña "calificación del impacto"</t>
        </r>
      </text>
    </comment>
    <comment ref="P96" authorId="1" shapeId="0" xr:uid="{BDF454C8-4F6D-49D3-8AE9-6A7AC10F7882}">
      <text>
        <r>
          <rPr>
            <sz val="11"/>
            <color indexed="8"/>
            <rFont val="Calibri"/>
            <family val="2"/>
            <scheme val="minor"/>
          </rPr>
          <t>Coloque el valor correspondiente según la escala determinada en la pestaña "calificación del impacto", identificando duración breve, temporal o permanente</t>
        </r>
      </text>
    </comment>
    <comment ref="Q96" authorId="1" shapeId="0" xr:uid="{033964D6-545B-4D46-A817-81E5B1746A84}">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96" authorId="1" shapeId="0" xr:uid="{4B6DFF70-B29F-4D27-A36F-C2B3AB08DFC7}">
      <text>
        <r>
          <rPr>
            <sz val="11"/>
            <color indexed="8"/>
            <rFont val="Calibri"/>
            <family val="2"/>
            <scheme val="minor"/>
          </rPr>
          <t>Indique el valor correspondiente según la escala determinada en la pestaña "calificación del impacto", estableciendo si la cantidad es baja, moderada o alta.</t>
        </r>
      </text>
    </comment>
    <comment ref="S96" authorId="1" shapeId="0" xr:uid="{A5EDD8B2-F676-44A5-A753-F6CB929A3B8A}">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96" authorId="1" shapeId="0" xr:uid="{BC500D4E-4048-4DFA-BEFA-CD93567BCB25}">
      <text>
        <r>
          <rPr>
            <sz val="11"/>
            <color indexed="8"/>
            <rFont val="Calibri"/>
            <family val="2"/>
            <scheme val="minor"/>
          </rPr>
          <t>Este valor se obtiene automáticamente del productos de Alcance, probabilidad, duración, recuperabilidad, cantidad y normativa.</t>
        </r>
      </text>
    </comment>
    <comment ref="V96" authorId="1" shapeId="0" xr:uid="{C575964D-FC73-4765-9322-C61B41485011}">
      <text>
        <r>
          <rPr>
            <sz val="11"/>
            <color indexed="8"/>
            <rFont val="Calibri"/>
            <family val="2"/>
            <scheme val="minor"/>
          </rPr>
          <t>Registre la normatividad aplicable al impacto ambiental, solamente con el 
número de la norma. Ejemplo: Resolución 242 de 2014.</t>
        </r>
      </text>
    </comment>
    <comment ref="W96" authorId="1" shapeId="0" xr:uid="{9B755387-3823-478B-A665-B8AA38AA0F49}">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96" authorId="1" shapeId="0" xr:uid="{6352DD75-EED3-4C6C-AC21-CF991CD4FEAA}">
      <text>
        <r>
          <rPr>
            <sz val="11"/>
            <color indexed="8"/>
            <rFont val="Calibri"/>
            <family val="2"/>
            <scheme val="minor"/>
          </rPr>
          <t xml:space="preserve">Esta casilla arroja automáticamente la significancia del impacto, sea SIGNIFICATIVO o NO SIGNIFICATIVO. NO MODIFICAR.
</t>
        </r>
      </text>
    </comment>
    <comment ref="Y96" authorId="1" shapeId="0" xr:uid="{8620024B-650D-469A-AE19-80A58A087D0F}">
      <text>
        <r>
          <rPr>
            <sz val="11"/>
            <color indexed="8"/>
            <rFont val="Calibri"/>
            <family val="2"/>
            <scheme val="minor"/>
          </rPr>
          <t>Indique de la lista desplegable el instrumento de planeación relacionado con la gestión del impacto</t>
        </r>
      </text>
    </comment>
    <comment ref="Z96" authorId="1" shapeId="0" xr:uid="{F1275DB0-87E1-4506-AADB-CEE202E90B7F}">
      <text>
        <r>
          <rPr>
            <sz val="11"/>
            <color indexed="8"/>
            <rFont val="Calibri"/>
            <family val="2"/>
            <scheme val="minor"/>
          </rPr>
          <t xml:space="preserve">Establezca el control operacional aplicable para la gestión del impacto ambiental. </t>
        </r>
      </text>
    </comment>
    <comment ref="B101" authorId="1" shapeId="0" xr:uid="{F64A4AA6-5F7F-4E11-A9EE-A5FE9A1DE904}">
      <text>
        <r>
          <rPr>
            <sz val="11"/>
            <color indexed="8"/>
            <rFont val="Calibri"/>
            <family val="2"/>
            <scheme val="minor"/>
          </rPr>
          <t>Indicar APLICA, cuando en este espacio la actividad genere una aspecto ambiental, de lo contrario si queda vacío, colocar NO APLICA.</t>
        </r>
      </text>
    </comment>
    <comment ref="C101" authorId="1" shapeId="0" xr:uid="{2B3EA1E6-A503-4ABF-AAA5-F6144294400B}">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101" authorId="1" shapeId="0" xr:uid="{D2C0157E-D89D-4C77-979D-00432964E339}">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101" authorId="1" shapeId="0" xr:uid="{05610D31-F5DD-4343-9429-137BDA03BEF9}">
      <text>
        <r>
          <rPr>
            <sz val="11"/>
            <color indexed="8"/>
            <rFont val="Calibri"/>
            <family val="2"/>
            <scheme val="minor"/>
          </rPr>
          <t>Coloque la actividad que genera el aspecto ambiental correspondiente</t>
        </r>
      </text>
    </comment>
    <comment ref="F101" authorId="1" shapeId="0" xr:uid="{1B30AF8D-4375-4E41-BAD8-6D9E8A02AE6D}">
      <text>
        <r>
          <rPr>
            <sz val="11"/>
            <color indexed="8"/>
            <rFont val="Calibri"/>
            <family val="2"/>
            <scheme val="minor"/>
          </rPr>
          <t>Seleccione de la lista desplegable la fase del ciclo de vida del bien y/o servicio asociado a la actividad generadora del aspecto.</t>
        </r>
      </text>
    </comment>
    <comment ref="G101" authorId="1" shapeId="0" xr:uid="{3D35A2C9-943E-4845-8913-6A19D5CFA51B}">
      <text>
        <r>
          <rPr>
            <sz val="11"/>
            <color indexed="8"/>
            <rFont val="Calibri"/>
            <family val="2"/>
            <scheme val="minor"/>
          </rPr>
          <t>Indique de la lista desplegable, la frecuencia de ocurrencia con que se presenta la actividad.</t>
        </r>
      </text>
    </comment>
    <comment ref="H101" authorId="1" shapeId="0" xr:uid="{743CFEE1-BBDD-4E12-B832-914B4DFB7793}">
      <text>
        <r>
          <rPr>
            <sz val="11"/>
            <color indexed="8"/>
            <rFont val="Calibri"/>
            <family val="2"/>
            <scheme val="minor"/>
          </rPr>
          <t>Esta casilla esta predeterminada y corresponde al aspecto indicado en esta, por favor no modificar.</t>
        </r>
      </text>
    </comment>
    <comment ref="I101" authorId="1" shapeId="0" xr:uid="{3A610151-25C9-4039-86AD-801BE22F77C7}">
      <text>
        <r>
          <rPr>
            <sz val="11"/>
            <color indexed="8"/>
            <rFont val="Calibri"/>
            <family val="2"/>
            <scheme val="minor"/>
          </rPr>
          <t>En caso de que dicha actividad genere otro aspecto asociado diferente a los identificados puede colocarlo en esta casilla</t>
        </r>
      </text>
    </comment>
    <comment ref="J101" authorId="1" shapeId="0" xr:uid="{3345137E-AB54-4E7F-AF4C-49F81CF1D7C0}">
      <text>
        <r>
          <rPr>
            <sz val="11"/>
            <color indexed="8"/>
            <rFont val="Calibri"/>
            <family val="2"/>
            <scheme val="minor"/>
          </rPr>
          <t>Seleccione el tipo de impacto que genera la actividad. Si no esta en la lista indique OTRO y diligencie la casilla siguiente</t>
        </r>
      </text>
    </comment>
    <comment ref="K101" authorId="1" shapeId="0" xr:uid="{8090A28A-1E7E-4CCB-B40A-D82A1CEAB6C0}">
      <text>
        <r>
          <rPr>
            <sz val="11"/>
            <color indexed="8"/>
            <rFont val="Calibri"/>
            <family val="2"/>
            <scheme val="minor"/>
          </rPr>
          <t>Si en la lista de la columna anterior no se encuentra el impacto, diligencia la información en esta casilla</t>
        </r>
      </text>
    </comment>
    <comment ref="L101" authorId="1" shapeId="0" xr:uid="{0F79ABFB-8C37-45E6-B992-EBA9438CB07B}">
      <text>
        <r>
          <rPr>
            <sz val="11"/>
            <color indexed="8"/>
            <rFont val="Calibri"/>
            <family val="2"/>
            <scheme val="minor"/>
          </rPr>
          <t xml:space="preserve">Seleccione de la lista el recurso que se ve afectado con la generación del impacto (s) ambiental(es)
</t>
        </r>
      </text>
    </comment>
    <comment ref="M101" authorId="1" shapeId="0" xr:uid="{FF8846DE-13DB-43AF-A7D8-834F44254A42}">
      <text>
        <r>
          <rPr>
            <sz val="11"/>
            <color indexed="8"/>
            <rFont val="Calibri"/>
            <family val="2"/>
            <scheme val="minor"/>
          </rPr>
          <t>Seleccione si el impacto generado es POSITIVO o NEGATIVO</t>
        </r>
      </text>
    </comment>
    <comment ref="N101" authorId="1" shapeId="0" xr:uid="{5DC032BF-7558-4D5A-AE6F-BAD6B46779C8}">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101" authorId="1" shapeId="0" xr:uid="{71CA96A7-E93B-4486-9194-562ECE2F170E}">
      <text>
        <r>
          <rPr>
            <sz val="11"/>
            <color indexed="8"/>
            <rFont val="Calibri"/>
            <family val="2"/>
            <scheme val="minor"/>
          </rPr>
          <t>Coloque el valor, de acuerdo con la escala determinada de probabilidad Alta, media o baja en la pestaña "calificación del impacto"</t>
        </r>
      </text>
    </comment>
    <comment ref="P101" authorId="1" shapeId="0" xr:uid="{10932A30-C9AF-4800-AFB9-6BB171CC1EDA}">
      <text>
        <r>
          <rPr>
            <sz val="11"/>
            <color indexed="8"/>
            <rFont val="Calibri"/>
            <family val="2"/>
            <scheme val="minor"/>
          </rPr>
          <t>Coloque el valor correspondiente según la escala determinada en la pestaña "calificación del impacto", identificando duración breve, temporal o permanente</t>
        </r>
      </text>
    </comment>
    <comment ref="Q101" authorId="1" shapeId="0" xr:uid="{6D8CEBBB-3E28-4E91-8F74-B21DB58DBAF6}">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101" authorId="1" shapeId="0" xr:uid="{51B06A79-CA5E-487C-910E-A895EA95E2DA}">
      <text>
        <r>
          <rPr>
            <sz val="11"/>
            <color indexed="8"/>
            <rFont val="Calibri"/>
            <family val="2"/>
            <scheme val="minor"/>
          </rPr>
          <t>Indique el valor correspondiente según la escala determinada en la pestaña "calificación del impacto", estableciendo si la cantidad es baja, moderada o alta.</t>
        </r>
      </text>
    </comment>
    <comment ref="S101" authorId="1" shapeId="0" xr:uid="{6BBA4CAF-C9FB-49C2-B280-FBD4E5C9737A}">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101" authorId="1" shapeId="0" xr:uid="{624B0EB1-4E6E-4A24-A654-AC0467C8A75B}">
      <text>
        <r>
          <rPr>
            <sz val="11"/>
            <color indexed="8"/>
            <rFont val="Calibri"/>
            <family val="2"/>
            <scheme val="minor"/>
          </rPr>
          <t>Este valor se obtiene automáticamente del productos de Alcance, probabilidad, duración, recuperabilidad, cantidad y normativa.</t>
        </r>
      </text>
    </comment>
    <comment ref="V101" authorId="1" shapeId="0" xr:uid="{39EC0460-809E-43A6-99B1-5F97029D28F2}">
      <text>
        <r>
          <rPr>
            <sz val="11"/>
            <color indexed="8"/>
            <rFont val="Calibri"/>
            <family val="2"/>
            <scheme val="minor"/>
          </rPr>
          <t>Registre la normatividad aplicable al impacto ambiental, solamente con el 
número de la norma. Ejemplo: Resolución 242 de 2014.</t>
        </r>
      </text>
    </comment>
    <comment ref="W101" authorId="1" shapeId="0" xr:uid="{EA3508E2-1ABE-4DAF-AF9A-F59D0A51FE06}">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101" authorId="1" shapeId="0" xr:uid="{06802582-C80B-4E03-89EC-34597F9693BD}">
      <text>
        <r>
          <rPr>
            <sz val="11"/>
            <color indexed="8"/>
            <rFont val="Calibri"/>
            <family val="2"/>
            <scheme val="minor"/>
          </rPr>
          <t xml:space="preserve">Esta casilla arroja automáticamente la significancia del impacto, sea SIGNIFICATIVO o NO SIGNIFICATIVO. NO MODIFICAR.
</t>
        </r>
      </text>
    </comment>
    <comment ref="Y101" authorId="1" shapeId="0" xr:uid="{54BABAFB-20F6-4F1C-B6CE-AF9C36A20820}">
      <text>
        <r>
          <rPr>
            <sz val="11"/>
            <color indexed="8"/>
            <rFont val="Calibri"/>
            <family val="2"/>
            <scheme val="minor"/>
          </rPr>
          <t>Indique de la lista desplegable el instrumento de planeación relacionado con la gestión del impacto</t>
        </r>
      </text>
    </comment>
    <comment ref="Z101" authorId="1" shapeId="0" xr:uid="{C16035BA-F7B9-45A4-84BC-F9BCF3EFEF4E}">
      <text>
        <r>
          <rPr>
            <sz val="11"/>
            <color indexed="8"/>
            <rFont val="Calibri"/>
            <family val="2"/>
            <scheme val="minor"/>
          </rPr>
          <t xml:space="preserve">Establezca el control operacional aplicable para la gestión del impacto ambiental. </t>
        </r>
      </text>
    </comment>
    <comment ref="B106" authorId="1" shapeId="0" xr:uid="{8FDE478B-9588-4AE8-9D39-D92A70D9F35B}">
      <text>
        <r>
          <rPr>
            <sz val="11"/>
            <color indexed="8"/>
            <rFont val="Calibri"/>
            <family val="2"/>
            <scheme val="minor"/>
          </rPr>
          <t>Indicar APLICA, cuando en este espacio la actividad genere una aspecto ambiental, de lo contrario si queda vacío, colocar NO APLICA.</t>
        </r>
      </text>
    </comment>
    <comment ref="C106" authorId="1" shapeId="0" xr:uid="{9A8E9C0B-0E79-4792-84AD-2BA4B8BF2888}">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106" authorId="1" shapeId="0" xr:uid="{299C2C64-9A44-4549-AC98-00EF617D6AF8}">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106" authorId="1" shapeId="0" xr:uid="{96EB2F04-4B62-4AFE-B7A2-8FD59904F21B}">
      <text>
        <r>
          <rPr>
            <sz val="11"/>
            <color indexed="8"/>
            <rFont val="Calibri"/>
            <family val="2"/>
            <scheme val="minor"/>
          </rPr>
          <t>Coloque la actividad que genera el aspecto ambiental correspondiente</t>
        </r>
      </text>
    </comment>
    <comment ref="F106" authorId="1" shapeId="0" xr:uid="{940E282C-6C8F-40D6-8DE0-476E47B15D37}">
      <text>
        <r>
          <rPr>
            <sz val="11"/>
            <color indexed="8"/>
            <rFont val="Calibri"/>
            <family val="2"/>
            <scheme val="minor"/>
          </rPr>
          <t>Seleccione de la lista desplegable la fase del ciclo de vida del bien y/o servicio asociado a la actividad generadora del aspecto.</t>
        </r>
      </text>
    </comment>
    <comment ref="G106" authorId="1" shapeId="0" xr:uid="{3ABA0837-760F-446C-A922-52CE9E4D71D8}">
      <text>
        <r>
          <rPr>
            <sz val="11"/>
            <color indexed="8"/>
            <rFont val="Calibri"/>
            <family val="2"/>
            <scheme val="minor"/>
          </rPr>
          <t>Indique de la lista desplegable, la frecuencia de ocurrencia con que se presenta la actividad.</t>
        </r>
      </text>
    </comment>
    <comment ref="H106" authorId="1" shapeId="0" xr:uid="{7DB931FC-F3B1-4556-90A8-CA2C953F7821}">
      <text>
        <r>
          <rPr>
            <sz val="11"/>
            <color indexed="8"/>
            <rFont val="Calibri"/>
            <family val="2"/>
            <scheme val="minor"/>
          </rPr>
          <t>Esta casilla esta predeterminada y corresponde al aspecto indicado en esta, por favor no modificar.</t>
        </r>
      </text>
    </comment>
    <comment ref="I106" authorId="1" shapeId="0" xr:uid="{8DF20131-49FA-4301-B93C-EE4073CE0C4E}">
      <text>
        <r>
          <rPr>
            <sz val="11"/>
            <color indexed="8"/>
            <rFont val="Calibri"/>
            <family val="2"/>
            <scheme val="minor"/>
          </rPr>
          <t>En caso de que dicha actividad genere otro aspecto asociado diferente a los identificados puede colocarlo en esta casilla</t>
        </r>
      </text>
    </comment>
    <comment ref="J106" authorId="1" shapeId="0" xr:uid="{AA635DB2-687B-4DC4-ACD1-ACF52EC39566}">
      <text>
        <r>
          <rPr>
            <sz val="11"/>
            <color indexed="8"/>
            <rFont val="Calibri"/>
            <family val="2"/>
            <scheme val="minor"/>
          </rPr>
          <t>Seleccione el tipo de impacto que genera la actividad. Si no esta en la lista indique OTRO y diligencie la casilla siguiente</t>
        </r>
      </text>
    </comment>
    <comment ref="K106" authorId="1" shapeId="0" xr:uid="{5BD03612-FC0C-461E-95DF-DAE8C3CBDF2A}">
      <text>
        <r>
          <rPr>
            <sz val="11"/>
            <color indexed="8"/>
            <rFont val="Calibri"/>
            <family val="2"/>
            <scheme val="minor"/>
          </rPr>
          <t>Si en la lista de la columna anterior no se encuentra el impacto, diligencia la información en esta casilla</t>
        </r>
      </text>
    </comment>
    <comment ref="L106" authorId="1" shapeId="0" xr:uid="{CD43DEDB-881E-4915-8452-1F57DBD9ABA4}">
      <text>
        <r>
          <rPr>
            <sz val="11"/>
            <color indexed="8"/>
            <rFont val="Calibri"/>
            <family val="2"/>
            <scheme val="minor"/>
          </rPr>
          <t xml:space="preserve">Seleccione de la lista el recurso que se ve afectado con la generación del impacto (s) ambiental(es)
</t>
        </r>
      </text>
    </comment>
    <comment ref="M106" authorId="1" shapeId="0" xr:uid="{414A6A61-48F6-4DF5-904D-6C50B6686D64}">
      <text>
        <r>
          <rPr>
            <sz val="11"/>
            <color indexed="8"/>
            <rFont val="Calibri"/>
            <family val="2"/>
            <scheme val="minor"/>
          </rPr>
          <t>Seleccione si el impacto generado es POSITIVO o NEGATIVO</t>
        </r>
      </text>
    </comment>
    <comment ref="N106" authorId="1" shapeId="0" xr:uid="{5F5CD983-79C3-4138-9488-8EE9A8DF6C3D}">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106" authorId="1" shapeId="0" xr:uid="{ED6180EA-82F4-4222-9073-CF3C02B9FE09}">
      <text>
        <r>
          <rPr>
            <sz val="11"/>
            <color indexed="8"/>
            <rFont val="Calibri"/>
            <family val="2"/>
            <scheme val="minor"/>
          </rPr>
          <t>Coloque el valor, de acuerdo con la escala determinada de probabilidad Alta, media o baja en la pestaña "calificación del impacto"</t>
        </r>
      </text>
    </comment>
    <comment ref="P106" authorId="1" shapeId="0" xr:uid="{90C9C589-7423-42F7-8ACE-7EB8DB52AADD}">
      <text>
        <r>
          <rPr>
            <sz val="11"/>
            <color indexed="8"/>
            <rFont val="Calibri"/>
            <family val="2"/>
            <scheme val="minor"/>
          </rPr>
          <t>Coloque el valor correspondiente según la escala determinada en la pestaña "calificación del impacto", identificando duración breve, temporal o permanente</t>
        </r>
      </text>
    </comment>
    <comment ref="Q106" authorId="1" shapeId="0" xr:uid="{653146DA-A8FF-4F85-9A3C-944666B7DA40}">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106" authorId="1" shapeId="0" xr:uid="{AD95D142-B25B-4FD6-A357-1F21AB666368}">
      <text>
        <r>
          <rPr>
            <sz val="11"/>
            <color indexed="8"/>
            <rFont val="Calibri"/>
            <family val="2"/>
            <scheme val="minor"/>
          </rPr>
          <t>Indique el valor correspondiente según la escala determinada en la pestaña "calificación del impacto", estableciendo si la cantidad es baja, moderada o alta.</t>
        </r>
      </text>
    </comment>
    <comment ref="S106" authorId="1" shapeId="0" xr:uid="{0F8BF38C-C103-48DB-BEA5-92C5B9931B90}">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106" authorId="1" shapeId="0" xr:uid="{920B9468-77B8-481F-9A86-2C0171F943A8}">
      <text>
        <r>
          <rPr>
            <sz val="11"/>
            <color indexed="8"/>
            <rFont val="Calibri"/>
            <family val="2"/>
            <scheme val="minor"/>
          </rPr>
          <t>Este valor se obtiene automáticamente del productos de Alcance, probabilidad, duración, recuperabilidad, cantidad y normativa.</t>
        </r>
      </text>
    </comment>
    <comment ref="V106" authorId="1" shapeId="0" xr:uid="{17AFE0BF-2661-468E-A67F-F8658150C5A5}">
      <text>
        <r>
          <rPr>
            <sz val="11"/>
            <color indexed="8"/>
            <rFont val="Calibri"/>
            <family val="2"/>
            <scheme val="minor"/>
          </rPr>
          <t>Registre la normatividad aplicable al impacto ambiental, solamente con el 
número de la norma. Ejemplo: Resolución 242 de 2014.</t>
        </r>
      </text>
    </comment>
    <comment ref="W106" authorId="1" shapeId="0" xr:uid="{679D7B50-26E4-46DB-82CF-742B49D33312}">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106" authorId="1" shapeId="0" xr:uid="{E0F2A6DB-AB81-4C83-A315-81BE78042886}">
      <text>
        <r>
          <rPr>
            <sz val="11"/>
            <color indexed="8"/>
            <rFont val="Calibri"/>
            <family val="2"/>
            <scheme val="minor"/>
          </rPr>
          <t xml:space="preserve">Esta casilla arroja automáticamente la significancia del impacto, sea SIGNIFICATIVO o NO SIGNIFICATIVO. NO MODIFICAR.
</t>
        </r>
      </text>
    </comment>
    <comment ref="Y106" authorId="1" shapeId="0" xr:uid="{9B2EED1A-7061-4CFC-ADE2-268E0539103C}">
      <text>
        <r>
          <rPr>
            <sz val="11"/>
            <color indexed="8"/>
            <rFont val="Calibri"/>
            <family val="2"/>
            <scheme val="minor"/>
          </rPr>
          <t>Indique de la lista desplegable el instrumento de planeación relacionado con la gestión del impacto</t>
        </r>
      </text>
    </comment>
    <comment ref="Z106" authorId="1" shapeId="0" xr:uid="{3F718F97-2591-4AC7-B1D4-56DA73513003}">
      <text>
        <r>
          <rPr>
            <sz val="11"/>
            <color indexed="8"/>
            <rFont val="Calibri"/>
            <family val="2"/>
            <scheme val="minor"/>
          </rPr>
          <t xml:space="preserve">Establezca el control operacional aplicable para la gestión del impacto ambiental. </t>
        </r>
      </text>
    </comment>
    <comment ref="B114" authorId="1" shapeId="0" xr:uid="{AAF729AD-E06E-4DFD-97F3-6756EB876EFE}">
      <text>
        <r>
          <rPr>
            <sz val="11"/>
            <color indexed="8"/>
            <rFont val="Calibri"/>
            <family val="2"/>
            <scheme val="minor"/>
          </rPr>
          <t>Indicar APLICA, cuando en este espacio la actividad genere una aspecto ambiental, de lo contrario si queda vacío, colocar NO APLICA.</t>
        </r>
      </text>
    </comment>
    <comment ref="C114" authorId="1" shapeId="0" xr:uid="{100BE791-D9EA-41D4-A5EE-48EF040C6F76}">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114" authorId="1" shapeId="0" xr:uid="{AC707657-903D-4564-8814-522A41FD65CB}">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114" authorId="1" shapeId="0" xr:uid="{2855C579-95A0-4FE8-9626-C58A294AD40F}">
      <text>
        <r>
          <rPr>
            <sz val="11"/>
            <color indexed="8"/>
            <rFont val="Calibri"/>
            <family val="2"/>
            <scheme val="minor"/>
          </rPr>
          <t>Coloque la actividad que genera el aspecto ambiental correspondiente</t>
        </r>
      </text>
    </comment>
    <comment ref="F114" authorId="1" shapeId="0" xr:uid="{391E595A-DB54-4077-973D-A444A8F9AE7C}">
      <text>
        <r>
          <rPr>
            <sz val="11"/>
            <color indexed="8"/>
            <rFont val="Calibri"/>
            <family val="2"/>
            <scheme val="minor"/>
          </rPr>
          <t>Seleccione de la lista desplegable la fase del ciclo de vida del bien y/o servicio asociado a la actividad generadora del aspecto.</t>
        </r>
      </text>
    </comment>
    <comment ref="G114" authorId="1" shapeId="0" xr:uid="{7E642E14-7D93-418B-AB40-8F358A5E5A82}">
      <text>
        <r>
          <rPr>
            <sz val="11"/>
            <color indexed="8"/>
            <rFont val="Calibri"/>
            <family val="2"/>
            <scheme val="minor"/>
          </rPr>
          <t>Indique de la lista desplegable, la frecuencia de ocurrencia con que se presenta la actividad.</t>
        </r>
      </text>
    </comment>
    <comment ref="H114" authorId="1" shapeId="0" xr:uid="{DE42AC57-7E56-4D21-B4C5-A44AA675DCE3}">
      <text>
        <r>
          <rPr>
            <sz val="11"/>
            <color indexed="8"/>
            <rFont val="Calibri"/>
            <family val="2"/>
            <scheme val="minor"/>
          </rPr>
          <t>Esta casilla esta predeterminada y corresponde al aspecto indicado en esta, por favor no modificar.</t>
        </r>
      </text>
    </comment>
    <comment ref="I114" authorId="1" shapeId="0" xr:uid="{D6DB107B-98BB-4487-936E-DC09616CD77F}">
      <text>
        <r>
          <rPr>
            <sz val="11"/>
            <color indexed="8"/>
            <rFont val="Calibri"/>
            <family val="2"/>
            <scheme val="minor"/>
          </rPr>
          <t>En caso de que dicha actividad genere otro aspecto asociado diferente a los identificados puede colocarlo en esta casilla</t>
        </r>
      </text>
    </comment>
    <comment ref="J114" authorId="1" shapeId="0" xr:uid="{243C6981-D1F4-433A-80C2-06CB7CEAE2DA}">
      <text>
        <r>
          <rPr>
            <sz val="11"/>
            <color indexed="8"/>
            <rFont val="Calibri"/>
            <family val="2"/>
            <scheme val="minor"/>
          </rPr>
          <t>Seleccione el tipo de impacto que genera la actividad. Si no esta en la lista indique OTRO y diligencie la casilla siguiente</t>
        </r>
      </text>
    </comment>
    <comment ref="K114" authorId="1" shapeId="0" xr:uid="{761C3580-45FB-4889-B788-31658471230E}">
      <text>
        <r>
          <rPr>
            <sz val="11"/>
            <color indexed="8"/>
            <rFont val="Calibri"/>
            <family val="2"/>
            <scheme val="minor"/>
          </rPr>
          <t>Si en la lista de la columna anterior no se encuentra el impacto, diligencia la información en esta casilla</t>
        </r>
      </text>
    </comment>
    <comment ref="L114" authorId="1" shapeId="0" xr:uid="{FF003E54-9013-4A2A-8E90-DF99E11D4152}">
      <text>
        <r>
          <rPr>
            <sz val="11"/>
            <color indexed="8"/>
            <rFont val="Calibri"/>
            <family val="2"/>
            <scheme val="minor"/>
          </rPr>
          <t xml:space="preserve">Seleccione de la lista el recurso que se ve afectado con la generación del impacto (s) ambiental(es)
</t>
        </r>
      </text>
    </comment>
    <comment ref="M114" authorId="1" shapeId="0" xr:uid="{BF5672B4-D683-4CA4-87C3-A43C9FEC14C6}">
      <text>
        <r>
          <rPr>
            <sz val="11"/>
            <color indexed="8"/>
            <rFont val="Calibri"/>
            <family val="2"/>
            <scheme val="minor"/>
          </rPr>
          <t>Seleccione si el impacto generado es POSITIVO o NEGATIVO</t>
        </r>
      </text>
    </comment>
    <comment ref="N114" authorId="1" shapeId="0" xr:uid="{AAAD30BB-6C6A-4BC6-9520-1667737FBD93}">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114" authorId="1" shapeId="0" xr:uid="{5208EFFE-A960-4521-AC71-3092DB20AB53}">
      <text>
        <r>
          <rPr>
            <sz val="11"/>
            <color indexed="8"/>
            <rFont val="Calibri"/>
            <family val="2"/>
            <scheme val="minor"/>
          </rPr>
          <t>Coloque el valor, de acuerdo con la escala determinada de probabilidad Alta, media o baja en la pestaña "calificación del impacto"</t>
        </r>
      </text>
    </comment>
    <comment ref="P114" authorId="1" shapeId="0" xr:uid="{7CCA7856-3FDC-4EE7-A19A-A215607DB4A8}">
      <text>
        <r>
          <rPr>
            <sz val="11"/>
            <color indexed="8"/>
            <rFont val="Calibri"/>
            <family val="2"/>
            <scheme val="minor"/>
          </rPr>
          <t>Coloque el valor correspondiente según la escala determinada en la pestaña "calificación del impacto", identificando duración breve, temporal o permanente</t>
        </r>
      </text>
    </comment>
    <comment ref="Q114" authorId="1" shapeId="0" xr:uid="{C07A8841-6575-4CA7-83EC-CAF9A11A0303}">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114" authorId="1" shapeId="0" xr:uid="{699A6F9F-0170-41C2-AD08-9F41EF892DD5}">
      <text>
        <r>
          <rPr>
            <sz val="11"/>
            <color indexed="8"/>
            <rFont val="Calibri"/>
            <family val="2"/>
            <scheme val="minor"/>
          </rPr>
          <t>Indique el valor correspondiente según la escala determinada en la pestaña "calificación del impacto", estableciendo si la cantidad es baja, moderada o alta.</t>
        </r>
      </text>
    </comment>
    <comment ref="S114" authorId="1" shapeId="0" xr:uid="{CD422F93-5F5B-4B10-BF83-7E04F3A581C5}">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114" authorId="1" shapeId="0" xr:uid="{5584DFF8-C703-4C73-9098-8D8D01015428}">
      <text>
        <r>
          <rPr>
            <sz val="11"/>
            <color indexed="8"/>
            <rFont val="Calibri"/>
            <family val="2"/>
            <scheme val="minor"/>
          </rPr>
          <t>Este valor se obtiene automáticamente del productos de Alcance, probabilidad, duración, recuperabilidad, cantidad y normativa.</t>
        </r>
      </text>
    </comment>
    <comment ref="V114" authorId="1" shapeId="0" xr:uid="{ABD98885-5B11-40AF-9406-5CAF6CB5C2DB}">
      <text>
        <r>
          <rPr>
            <sz val="11"/>
            <color indexed="8"/>
            <rFont val="Calibri"/>
            <family val="2"/>
            <scheme val="minor"/>
          </rPr>
          <t>Registre la normatividad aplicable al impacto ambiental, solamente con el 
número de la norma. Ejemplo: Resolución 242 de 2014.</t>
        </r>
      </text>
    </comment>
    <comment ref="W114" authorId="1" shapeId="0" xr:uid="{043C262B-3EEF-426F-95D9-D3148751FBF2}">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114" authorId="1" shapeId="0" xr:uid="{9369167D-352D-4C2E-B661-951A809F9C49}">
      <text>
        <r>
          <rPr>
            <sz val="11"/>
            <color indexed="8"/>
            <rFont val="Calibri"/>
            <family val="2"/>
            <scheme val="minor"/>
          </rPr>
          <t xml:space="preserve">Esta casilla arroja automáticamente la significancia del impacto, sea SIGNIFICATIVO o NO SIGNIFICATIVO. NO MODIFICAR.
</t>
        </r>
      </text>
    </comment>
    <comment ref="Y114" authorId="1" shapeId="0" xr:uid="{7A05C740-16B5-4D84-A454-2CEF6C9EE35D}">
      <text>
        <r>
          <rPr>
            <sz val="11"/>
            <color indexed="8"/>
            <rFont val="Calibri"/>
            <family val="2"/>
            <scheme val="minor"/>
          </rPr>
          <t>Indique de la lista desplegable el instrumento de planeación relacionado con la gestión del impacto</t>
        </r>
      </text>
    </comment>
    <comment ref="Z114" authorId="1" shapeId="0" xr:uid="{2922B508-B9E0-4CB6-AC3E-E6B3E08EAB82}">
      <text>
        <r>
          <rPr>
            <sz val="11"/>
            <color indexed="8"/>
            <rFont val="Calibri"/>
            <family val="2"/>
            <scheme val="minor"/>
          </rPr>
          <t xml:space="preserve">Establezca el control operacional aplicable para la gestión del impacto ambiental. </t>
        </r>
      </text>
    </comment>
    <comment ref="B120" authorId="1" shapeId="0" xr:uid="{E032277D-7458-43F5-A03E-E940948D191F}">
      <text>
        <r>
          <rPr>
            <sz val="11"/>
            <color indexed="8"/>
            <rFont val="Calibri"/>
            <family val="2"/>
            <scheme val="minor"/>
          </rPr>
          <t>Indicar APLICA, cuando en este espacio la actividad genere una aspecto ambiental, de lo contrario si queda vacío, colocar NO APLICA.</t>
        </r>
      </text>
    </comment>
    <comment ref="C120" authorId="1" shapeId="0" xr:uid="{D76F835E-324E-4E41-A551-3C8CC43E02F4}">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120" authorId="1" shapeId="0" xr:uid="{8BED6A93-C8CE-4525-99B0-C710BF8EC61E}">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120" authorId="1" shapeId="0" xr:uid="{C692836A-8CA4-45E2-B0DB-39E2712C1A06}">
      <text>
        <r>
          <rPr>
            <sz val="11"/>
            <color indexed="8"/>
            <rFont val="Calibri"/>
            <family val="2"/>
            <scheme val="minor"/>
          </rPr>
          <t>Coloque la actividad que genera el aspecto ambiental correspondiente</t>
        </r>
      </text>
    </comment>
    <comment ref="F120" authorId="1" shapeId="0" xr:uid="{994A8EDC-9E79-4120-B874-D61DFCEC5A47}">
      <text>
        <r>
          <rPr>
            <sz val="11"/>
            <color indexed="8"/>
            <rFont val="Calibri"/>
            <family val="2"/>
            <scheme val="minor"/>
          </rPr>
          <t>Seleccione de la lista desplegable la fase del ciclo de vida del bien y/o servicio asociado a la actividad generadora del aspecto.</t>
        </r>
      </text>
    </comment>
    <comment ref="G120" authorId="1" shapeId="0" xr:uid="{A4C8BFCB-FDB5-4EA1-AFB8-B4BEE3BA82E3}">
      <text>
        <r>
          <rPr>
            <sz val="11"/>
            <color indexed="8"/>
            <rFont val="Calibri"/>
            <family val="2"/>
            <scheme val="minor"/>
          </rPr>
          <t>Indique de la lista desplegable, la frecuencia de ocurrencia con que se presenta la actividad.</t>
        </r>
      </text>
    </comment>
    <comment ref="H120" authorId="1" shapeId="0" xr:uid="{157EDF35-24CB-408C-ADFB-8E1F496EB9C7}">
      <text>
        <r>
          <rPr>
            <sz val="11"/>
            <color indexed="8"/>
            <rFont val="Calibri"/>
            <family val="2"/>
            <scheme val="minor"/>
          </rPr>
          <t>Esta casilla esta predeterminada y corresponde al aspecto indicado en esta, por favor no modificar.</t>
        </r>
      </text>
    </comment>
    <comment ref="I120" authorId="1" shapeId="0" xr:uid="{7D432AEE-CAE4-440B-97E4-144CCC086F1F}">
      <text>
        <r>
          <rPr>
            <sz val="11"/>
            <color indexed="8"/>
            <rFont val="Calibri"/>
            <family val="2"/>
            <scheme val="minor"/>
          </rPr>
          <t>En caso de que dicha actividad genere otro aspecto asociado diferente a los identificados puede colocarlo en esta casilla</t>
        </r>
      </text>
    </comment>
    <comment ref="J120" authorId="1" shapeId="0" xr:uid="{7E2E8137-939B-42E8-946A-DD7E768F9D47}">
      <text>
        <r>
          <rPr>
            <sz val="11"/>
            <color indexed="8"/>
            <rFont val="Calibri"/>
            <family val="2"/>
            <scheme val="minor"/>
          </rPr>
          <t>Seleccione el tipo de impacto que genera la actividad. Si no esta en la lista indique OTRO y diligencie la casilla siguiente</t>
        </r>
      </text>
    </comment>
    <comment ref="K120" authorId="1" shapeId="0" xr:uid="{1941B12B-43F2-453B-92F1-E57CFF5552C9}">
      <text>
        <r>
          <rPr>
            <sz val="11"/>
            <color indexed="8"/>
            <rFont val="Calibri"/>
            <family val="2"/>
            <scheme val="minor"/>
          </rPr>
          <t>Si en la lista de la columna anterior no se encuentra el impacto, diligencia la información en esta casilla</t>
        </r>
      </text>
    </comment>
    <comment ref="L120" authorId="1" shapeId="0" xr:uid="{1AAD4398-2B5C-41A5-B43A-7AACEE268164}">
      <text>
        <r>
          <rPr>
            <sz val="11"/>
            <color indexed="8"/>
            <rFont val="Calibri"/>
            <family val="2"/>
            <scheme val="minor"/>
          </rPr>
          <t xml:space="preserve">Seleccione de la lista el recurso que se ve afectado con la generación del impacto (s) ambiental(es)
</t>
        </r>
      </text>
    </comment>
    <comment ref="M120" authorId="1" shapeId="0" xr:uid="{3BD88864-ED47-47E0-8FBC-3B6BA643BEB6}">
      <text>
        <r>
          <rPr>
            <sz val="11"/>
            <color indexed="8"/>
            <rFont val="Calibri"/>
            <family val="2"/>
            <scheme val="minor"/>
          </rPr>
          <t>Seleccione si el impacto generado es POSITIVO o NEGATIVO</t>
        </r>
      </text>
    </comment>
    <comment ref="N120" authorId="1" shapeId="0" xr:uid="{F7879BAF-B19B-4F00-B533-2CE2D1A1570D}">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120" authorId="1" shapeId="0" xr:uid="{83B2895C-5D4F-4F64-82FF-67CC97ED8EB2}">
      <text>
        <r>
          <rPr>
            <sz val="11"/>
            <color indexed="8"/>
            <rFont val="Calibri"/>
            <family val="2"/>
            <scheme val="minor"/>
          </rPr>
          <t>Coloque el valor, de acuerdo con la escala determinada de probabilidad Alta, media o baja en la pestaña "calificación del impacto"</t>
        </r>
      </text>
    </comment>
    <comment ref="P120" authorId="1" shapeId="0" xr:uid="{2AB6D4DD-679B-47CB-9EF6-ABAE2E0FB5FA}">
      <text>
        <r>
          <rPr>
            <sz val="11"/>
            <color indexed="8"/>
            <rFont val="Calibri"/>
            <family val="2"/>
            <scheme val="minor"/>
          </rPr>
          <t>Coloque el valor correspondiente según la escala determinada en la pestaña "calificación del impacto", identificando duración breve, temporal o permanente</t>
        </r>
      </text>
    </comment>
    <comment ref="Q120" authorId="1" shapeId="0" xr:uid="{14DA584B-4953-4FAA-9AE0-34D1D1A72A8C}">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120" authorId="1" shapeId="0" xr:uid="{E7C9CC98-72B2-430D-BCD8-8DBF34603DED}">
      <text>
        <r>
          <rPr>
            <sz val="11"/>
            <color indexed="8"/>
            <rFont val="Calibri"/>
            <family val="2"/>
            <scheme val="minor"/>
          </rPr>
          <t>Indique el valor correspondiente según la escala determinada en la pestaña "calificación del impacto", estableciendo si la cantidad es baja, moderada o alta.</t>
        </r>
      </text>
    </comment>
    <comment ref="S120" authorId="1" shapeId="0" xr:uid="{073F5A5C-FBEF-4D9B-8358-D4B5F184DCF2}">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120" authorId="1" shapeId="0" xr:uid="{ACB5A990-9A5C-410D-9440-D2741F5475B3}">
      <text>
        <r>
          <rPr>
            <sz val="11"/>
            <color indexed="8"/>
            <rFont val="Calibri"/>
            <family val="2"/>
            <scheme val="minor"/>
          </rPr>
          <t>Este valor se obtiene automáticamente del productos de Alcance, probabilidad, duración, recuperabilidad, cantidad y normativa.</t>
        </r>
      </text>
    </comment>
    <comment ref="V120" authorId="1" shapeId="0" xr:uid="{96E6791E-B788-4E46-AD25-57C5BED037C9}">
      <text>
        <r>
          <rPr>
            <sz val="11"/>
            <color indexed="8"/>
            <rFont val="Calibri"/>
            <family val="2"/>
            <scheme val="minor"/>
          </rPr>
          <t>Registre la normatividad aplicable al impacto ambiental, solamente con el 
número de la norma. Ejemplo: Resolución 242 de 2014.</t>
        </r>
      </text>
    </comment>
    <comment ref="W120" authorId="1" shapeId="0" xr:uid="{FE5046D4-B7E7-46ED-BB3C-BF2A86F90297}">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120" authorId="1" shapeId="0" xr:uid="{F03341A4-CDF7-490C-BCFC-764BB6A34FEE}">
      <text>
        <r>
          <rPr>
            <sz val="11"/>
            <color indexed="8"/>
            <rFont val="Calibri"/>
            <family val="2"/>
            <scheme val="minor"/>
          </rPr>
          <t xml:space="preserve">Esta casilla arroja automáticamente la significancia del impacto, sea SIGNIFICATIVO o NO SIGNIFICATIVO. NO MODIFICAR.
</t>
        </r>
      </text>
    </comment>
    <comment ref="Y120" authorId="1" shapeId="0" xr:uid="{2938F790-BE0D-4D20-9C24-8BC337BB8FAF}">
      <text>
        <r>
          <rPr>
            <sz val="11"/>
            <color indexed="8"/>
            <rFont val="Calibri"/>
            <family val="2"/>
            <scheme val="minor"/>
          </rPr>
          <t>Indique de la lista desplegable el instrumento de planeación relacionado con la gestión del impacto</t>
        </r>
      </text>
    </comment>
    <comment ref="Z120" authorId="1" shapeId="0" xr:uid="{AA2B7B5D-8391-4EB1-ABEE-49E50106E312}">
      <text>
        <r>
          <rPr>
            <sz val="11"/>
            <color indexed="8"/>
            <rFont val="Calibri"/>
            <family val="2"/>
            <scheme val="minor"/>
          </rPr>
          <t xml:space="preserve">Establezca el control operacional aplicable para la gestión del impacto ambiental. </t>
        </r>
      </text>
    </comment>
    <comment ref="B128" authorId="1" shapeId="0" xr:uid="{DC9C8583-6B90-4D38-A16A-4162AAD7EED2}">
      <text>
        <r>
          <rPr>
            <sz val="11"/>
            <color indexed="8"/>
            <rFont val="Calibri"/>
            <family val="2"/>
            <scheme val="minor"/>
          </rPr>
          <t>Indicar APLICA, cuando en este espacio la actividad genere una aspecto ambiental, de lo contrario si queda vacío, colocar NO APLICA.</t>
        </r>
      </text>
    </comment>
    <comment ref="C128" authorId="1" shapeId="0" xr:uid="{9F7C848B-3F45-4D54-83A4-0C4D5D80D962}">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128" authorId="1" shapeId="0" xr:uid="{56DEC1CF-3A84-4C99-A45E-B2CB4F2E9D87}">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128" authorId="1" shapeId="0" xr:uid="{88285DB8-6A7B-4E4E-A665-35B881934870}">
      <text>
        <r>
          <rPr>
            <sz val="11"/>
            <color indexed="8"/>
            <rFont val="Calibri"/>
            <family val="2"/>
            <scheme val="minor"/>
          </rPr>
          <t>Coloque la actividad que genera el aspecto ambiental correspondiente</t>
        </r>
      </text>
    </comment>
    <comment ref="F128" authorId="1" shapeId="0" xr:uid="{62147634-19F9-4E02-AB67-57798058B40B}">
      <text>
        <r>
          <rPr>
            <sz val="11"/>
            <color indexed="8"/>
            <rFont val="Calibri"/>
            <family val="2"/>
            <scheme val="minor"/>
          </rPr>
          <t>Seleccione de la lista desplegable la fase del ciclo de vida del bien y/o servicio asociado a la actividad generadora del aspecto.</t>
        </r>
      </text>
    </comment>
    <comment ref="G128" authorId="1" shapeId="0" xr:uid="{F5956768-5994-4554-9AF4-5F4FCAFF4A02}">
      <text>
        <r>
          <rPr>
            <sz val="11"/>
            <color indexed="8"/>
            <rFont val="Calibri"/>
            <family val="2"/>
            <scheme val="minor"/>
          </rPr>
          <t>Indique de la lista desplegable, la frecuencia de ocurrencia con que se presenta la actividad.</t>
        </r>
      </text>
    </comment>
    <comment ref="H128" authorId="1" shapeId="0" xr:uid="{7E276E24-B2D6-472B-86E7-AC531870292E}">
      <text>
        <r>
          <rPr>
            <sz val="11"/>
            <color indexed="8"/>
            <rFont val="Calibri"/>
            <family val="2"/>
            <scheme val="minor"/>
          </rPr>
          <t>Esta casilla esta predeterminada y corresponde al aspecto indicado en esta, por favor no modificar.</t>
        </r>
      </text>
    </comment>
    <comment ref="I128" authorId="1" shapeId="0" xr:uid="{81A6F712-8A0C-4F89-84F3-818B76BA98FF}">
      <text>
        <r>
          <rPr>
            <sz val="11"/>
            <color indexed="8"/>
            <rFont val="Calibri"/>
            <family val="2"/>
            <scheme val="minor"/>
          </rPr>
          <t>En caso de que dicha actividad genere otro aspecto asociado diferente a los identificados puede colocarlo en esta casilla</t>
        </r>
      </text>
    </comment>
    <comment ref="J128" authorId="1" shapeId="0" xr:uid="{87702007-6D0B-4834-8769-CACBA1D2829E}">
      <text>
        <r>
          <rPr>
            <sz val="11"/>
            <color indexed="8"/>
            <rFont val="Calibri"/>
            <family val="2"/>
            <scheme val="minor"/>
          </rPr>
          <t>Seleccione el tipo de impacto que genera la actividad. Si no esta en la lista indique OTRO y diligencie la casilla siguiente</t>
        </r>
      </text>
    </comment>
    <comment ref="K128" authorId="1" shapeId="0" xr:uid="{6CFB6171-8E28-4616-90DB-3D076D9F0DBE}">
      <text>
        <r>
          <rPr>
            <sz val="11"/>
            <color indexed="8"/>
            <rFont val="Calibri"/>
            <family val="2"/>
            <scheme val="minor"/>
          </rPr>
          <t>Si en la lista de la columna anterior no se encuentra el impacto, diligencia la información en esta casilla</t>
        </r>
      </text>
    </comment>
    <comment ref="L128" authorId="1" shapeId="0" xr:uid="{0F8C3FAF-1EDB-4F7A-9697-16538748FF11}">
      <text>
        <r>
          <rPr>
            <sz val="11"/>
            <color indexed="8"/>
            <rFont val="Calibri"/>
            <family val="2"/>
            <scheme val="minor"/>
          </rPr>
          <t xml:space="preserve">Seleccione de la lista el recurso que se ve afectado con la generación del impacto (s) ambiental(es)
</t>
        </r>
      </text>
    </comment>
    <comment ref="M128" authorId="1" shapeId="0" xr:uid="{BE6357C0-B98A-435F-BD19-924F0AD36D92}">
      <text>
        <r>
          <rPr>
            <sz val="11"/>
            <color indexed="8"/>
            <rFont val="Calibri"/>
            <family val="2"/>
            <scheme val="minor"/>
          </rPr>
          <t>Seleccione si el impacto generado es POSITIVO o NEGATIVO</t>
        </r>
      </text>
    </comment>
    <comment ref="N128" authorId="1" shapeId="0" xr:uid="{B802DE32-D4DB-47D1-B22E-E75C87E40E0C}">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128" authorId="1" shapeId="0" xr:uid="{89A4E5B2-AE65-4C59-AA39-A6BF12DC0E81}">
      <text>
        <r>
          <rPr>
            <sz val="11"/>
            <color indexed="8"/>
            <rFont val="Calibri"/>
            <family val="2"/>
            <scheme val="minor"/>
          </rPr>
          <t>Coloque el valor, de acuerdo con la escala determinada de probabilidad Alta, media o baja en la pestaña "calificación del impacto"</t>
        </r>
      </text>
    </comment>
    <comment ref="P128" authorId="1" shapeId="0" xr:uid="{A720286C-A464-4235-B4FD-FC72880B1344}">
      <text>
        <r>
          <rPr>
            <sz val="11"/>
            <color indexed="8"/>
            <rFont val="Calibri"/>
            <family val="2"/>
            <scheme val="minor"/>
          </rPr>
          <t>Coloque el valor correspondiente según la escala determinada en la pestaña "calificación del impacto", identificando duración breve, temporal o permanente</t>
        </r>
      </text>
    </comment>
    <comment ref="Q128" authorId="1" shapeId="0" xr:uid="{0B34CF48-DDB3-4C2F-A2F7-CC0BB283C855}">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128" authorId="1" shapeId="0" xr:uid="{3DA18F24-F8A6-4A4F-8C34-E584E0A4DB5A}">
      <text>
        <r>
          <rPr>
            <sz val="11"/>
            <color indexed="8"/>
            <rFont val="Calibri"/>
            <family val="2"/>
            <scheme val="minor"/>
          </rPr>
          <t>Indique el valor correspondiente según la escala determinada en la pestaña "calificación del impacto", estableciendo si la cantidad es baja, moderada o alta.</t>
        </r>
      </text>
    </comment>
    <comment ref="S128" authorId="1" shapeId="0" xr:uid="{54D72494-CF81-4822-9500-046305AED92C}">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128" authorId="1" shapeId="0" xr:uid="{B27DAE03-0A34-41B7-9211-FF7F0916CE21}">
      <text>
        <r>
          <rPr>
            <sz val="11"/>
            <color indexed="8"/>
            <rFont val="Calibri"/>
            <family val="2"/>
            <scheme val="minor"/>
          </rPr>
          <t>Este valor se obtiene automáticamente del productos de Alcance, probabilidad, duración, recuperabilidad, cantidad y normativa.</t>
        </r>
      </text>
    </comment>
    <comment ref="V128" authorId="1" shapeId="0" xr:uid="{B61D1E82-D043-49BA-862F-E8E657DE4E87}">
      <text>
        <r>
          <rPr>
            <sz val="11"/>
            <color indexed="8"/>
            <rFont val="Calibri"/>
            <family val="2"/>
            <scheme val="minor"/>
          </rPr>
          <t>Registre la normatividad aplicable al impacto ambiental, solamente con el 
número de la norma. Ejemplo: Resolución 242 de 2014.</t>
        </r>
      </text>
    </comment>
    <comment ref="W128" authorId="1" shapeId="0" xr:uid="{51E13FB2-8455-49A0-93B8-643AE23082DC}">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128" authorId="1" shapeId="0" xr:uid="{B61A3F84-07B9-4DDA-AD77-758D91E86994}">
      <text>
        <r>
          <rPr>
            <sz val="11"/>
            <color indexed="8"/>
            <rFont val="Calibri"/>
            <family val="2"/>
            <scheme val="minor"/>
          </rPr>
          <t xml:space="preserve">Esta casilla arroja automáticamente la significancia del impacto, sea SIGNIFICATIVO o NO SIGNIFICATIVO. NO MODIFICAR.
</t>
        </r>
      </text>
    </comment>
    <comment ref="Y128" authorId="1" shapeId="0" xr:uid="{96FD2FFC-6A59-4C82-B8A5-11709BCEAB6B}">
      <text>
        <r>
          <rPr>
            <sz val="11"/>
            <color indexed="8"/>
            <rFont val="Calibri"/>
            <family val="2"/>
            <scheme val="minor"/>
          </rPr>
          <t>Indique de la lista desplegable el instrumento de planeación relacionado con la gestión del impacto</t>
        </r>
      </text>
    </comment>
    <comment ref="Z128" authorId="1" shapeId="0" xr:uid="{E86D66A3-9DB0-4554-B0A9-4726ADC10A76}">
      <text>
        <r>
          <rPr>
            <sz val="11"/>
            <color indexed="8"/>
            <rFont val="Calibri"/>
            <family val="2"/>
            <scheme val="minor"/>
          </rPr>
          <t xml:space="preserve">Establezca el control operacional aplicable para la gestión del impacto ambiental. </t>
        </r>
      </text>
    </comment>
    <comment ref="B138" authorId="1" shapeId="0" xr:uid="{A0A4F1C2-3384-49CE-A354-74926B860CDF}">
      <text>
        <r>
          <rPr>
            <sz val="11"/>
            <color indexed="8"/>
            <rFont val="Calibri"/>
            <family val="2"/>
            <scheme val="minor"/>
          </rPr>
          <t>Indicar APLICA, cuando en este espacio la actividad genere una aspecto ambiental, de lo contrario si queda vacío, colocar NO APLICA.</t>
        </r>
      </text>
    </comment>
    <comment ref="C138" authorId="1" shapeId="0" xr:uid="{53AF2BED-E64E-49BB-87BC-D81F15996868}">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138" authorId="1" shapeId="0" xr:uid="{983D2F89-74AF-46F0-90DE-C29D0C9D35B5}">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138" authorId="1" shapeId="0" xr:uid="{29675515-8AC0-4355-B5B2-EA02F11E4B9F}">
      <text>
        <r>
          <rPr>
            <sz val="11"/>
            <color indexed="8"/>
            <rFont val="Calibri"/>
            <family val="2"/>
            <scheme val="minor"/>
          </rPr>
          <t>Coloque la actividad que genera el aspecto ambiental correspondiente</t>
        </r>
      </text>
    </comment>
    <comment ref="F138" authorId="1" shapeId="0" xr:uid="{B708A669-B15D-4E65-8B42-6E3A42FCEC50}">
      <text>
        <r>
          <rPr>
            <sz val="11"/>
            <color indexed="8"/>
            <rFont val="Calibri"/>
            <family val="2"/>
            <scheme val="minor"/>
          </rPr>
          <t>Seleccione de la lista desplegable la fase del ciclo de vida del bien y/o servicio asociado a la actividad generadora del aspecto.</t>
        </r>
      </text>
    </comment>
    <comment ref="G138" authorId="1" shapeId="0" xr:uid="{442F55F8-4D3F-44E2-A7A5-6220801815D7}">
      <text>
        <r>
          <rPr>
            <sz val="11"/>
            <color indexed="8"/>
            <rFont val="Calibri"/>
            <family val="2"/>
            <scheme val="minor"/>
          </rPr>
          <t>Indique de la lista desplegable, la frecuencia de ocurrencia con que se presenta la actividad.</t>
        </r>
      </text>
    </comment>
    <comment ref="H138" authorId="1" shapeId="0" xr:uid="{2ABC0BFB-2EA1-40E5-BEF9-6688A9F68945}">
      <text>
        <r>
          <rPr>
            <sz val="11"/>
            <color indexed="8"/>
            <rFont val="Calibri"/>
            <family val="2"/>
            <scheme val="minor"/>
          </rPr>
          <t>Esta casilla esta predeterminada y corresponde al aspecto indicado en esta, por favor no modificar.</t>
        </r>
      </text>
    </comment>
    <comment ref="I138" authorId="1" shapeId="0" xr:uid="{F69BBEC8-D714-4260-A294-56AB0F4B6B68}">
      <text>
        <r>
          <rPr>
            <sz val="11"/>
            <color indexed="8"/>
            <rFont val="Calibri"/>
            <family val="2"/>
            <scheme val="minor"/>
          </rPr>
          <t>En caso de que dicha actividad genere otro aspecto asociado diferente a los identificados puede colocarlo en esta casilla</t>
        </r>
      </text>
    </comment>
    <comment ref="J138" authorId="1" shapeId="0" xr:uid="{A9598209-78F8-4F27-9C45-09F998D206C0}">
      <text>
        <r>
          <rPr>
            <sz val="11"/>
            <color indexed="8"/>
            <rFont val="Calibri"/>
            <family val="2"/>
            <scheme val="minor"/>
          </rPr>
          <t>Seleccione el tipo de impacto que genera la actividad. Si no esta en la lista indique OTRO y diligencie la casilla siguiente</t>
        </r>
      </text>
    </comment>
    <comment ref="K138" authorId="1" shapeId="0" xr:uid="{F383F3E2-A391-4FB1-8FBC-5F3742EE3B8B}">
      <text>
        <r>
          <rPr>
            <sz val="11"/>
            <color indexed="8"/>
            <rFont val="Calibri"/>
            <family val="2"/>
            <scheme val="minor"/>
          </rPr>
          <t>Si en la lista de la columna anterior no se encuentra el impacto, diligencia la información en esta casilla</t>
        </r>
      </text>
    </comment>
    <comment ref="L138" authorId="1" shapeId="0" xr:uid="{2FBE30AC-FBB4-41BA-8CCE-B421CECD6962}">
      <text>
        <r>
          <rPr>
            <sz val="11"/>
            <color indexed="8"/>
            <rFont val="Calibri"/>
            <family val="2"/>
            <scheme val="minor"/>
          </rPr>
          <t xml:space="preserve">Seleccione de la lista el recurso que se ve afectado con la generación del impacto (s) ambiental(es)
</t>
        </r>
      </text>
    </comment>
    <comment ref="M138" authorId="1" shapeId="0" xr:uid="{FAA753B7-0721-4D93-89C0-806D38CDD6FF}">
      <text>
        <r>
          <rPr>
            <sz val="11"/>
            <color indexed="8"/>
            <rFont val="Calibri"/>
            <family val="2"/>
            <scheme val="minor"/>
          </rPr>
          <t>Seleccione si el impacto generado es POSITIVO o NEGATIVO</t>
        </r>
      </text>
    </comment>
    <comment ref="N138" authorId="1" shapeId="0" xr:uid="{B893BDA5-D854-4C84-8A7D-737F1AC00885}">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138" authorId="1" shapeId="0" xr:uid="{CF93A146-6F62-4530-ABF5-A631EA3DF481}">
      <text>
        <r>
          <rPr>
            <sz val="11"/>
            <color indexed="8"/>
            <rFont val="Calibri"/>
            <family val="2"/>
            <scheme val="minor"/>
          </rPr>
          <t>Coloque el valor, de acuerdo con la escala determinada de probabilidad Alta, media o baja en la pestaña "calificación del impacto"</t>
        </r>
      </text>
    </comment>
    <comment ref="P138" authorId="1" shapeId="0" xr:uid="{4E447DB9-65AF-4548-8008-B6BE8BAC3034}">
      <text>
        <r>
          <rPr>
            <sz val="11"/>
            <color indexed="8"/>
            <rFont val="Calibri"/>
            <family val="2"/>
            <scheme val="minor"/>
          </rPr>
          <t>Coloque el valor correspondiente según la escala determinada en la pestaña "calificación del impacto", identificando duración breve, temporal o permanente</t>
        </r>
      </text>
    </comment>
    <comment ref="Q138" authorId="1" shapeId="0" xr:uid="{50A3050D-3A9B-4038-B08C-D4C34FE05A67}">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138" authorId="1" shapeId="0" xr:uid="{97E89D57-C9D6-453E-81C2-085997A053AD}">
      <text>
        <r>
          <rPr>
            <sz val="11"/>
            <color indexed="8"/>
            <rFont val="Calibri"/>
            <family val="2"/>
            <scheme val="minor"/>
          </rPr>
          <t>Indique el valor correspondiente según la escala determinada en la pestaña "calificación del impacto", estableciendo si la cantidad es baja, moderada o alta.</t>
        </r>
      </text>
    </comment>
    <comment ref="S138" authorId="1" shapeId="0" xr:uid="{37D836B4-3F79-4020-9A8A-BD8E4D6A73CB}">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138" authorId="1" shapeId="0" xr:uid="{28F4465F-56FD-4593-8B9E-A45507F089FE}">
      <text>
        <r>
          <rPr>
            <sz val="11"/>
            <color indexed="8"/>
            <rFont val="Calibri"/>
            <family val="2"/>
            <scheme val="minor"/>
          </rPr>
          <t>Este valor se obtiene automáticamente del productos de Alcance, probabilidad, duración, recuperabilidad, cantidad y normativa.</t>
        </r>
      </text>
    </comment>
    <comment ref="V138" authorId="1" shapeId="0" xr:uid="{3EAD7DB3-DD79-4B21-9BA2-8C9E6164B96A}">
      <text>
        <r>
          <rPr>
            <sz val="11"/>
            <color indexed="8"/>
            <rFont val="Calibri"/>
            <family val="2"/>
            <scheme val="minor"/>
          </rPr>
          <t>Registre la normatividad aplicable al impacto ambiental, solamente con el 
número de la norma. Ejemplo: Resolución 242 de 2014.</t>
        </r>
      </text>
    </comment>
    <comment ref="W138" authorId="1" shapeId="0" xr:uid="{0839728E-5A67-48F4-9309-F6F4FCDC13CF}">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138" authorId="1" shapeId="0" xr:uid="{07CE2762-6695-4497-9C10-174BAE0E9ED1}">
      <text>
        <r>
          <rPr>
            <sz val="11"/>
            <color indexed="8"/>
            <rFont val="Calibri"/>
            <family val="2"/>
            <scheme val="minor"/>
          </rPr>
          <t xml:space="preserve">Esta casilla arroja automáticamente la significancia del impacto, sea SIGNIFICATIVO o NO SIGNIFICATIVO. NO MODIFICAR.
</t>
        </r>
      </text>
    </comment>
    <comment ref="Y138" authorId="1" shapeId="0" xr:uid="{03839D3E-F4DB-433E-859D-9D9757545A17}">
      <text>
        <r>
          <rPr>
            <sz val="11"/>
            <color indexed="8"/>
            <rFont val="Calibri"/>
            <family val="2"/>
            <scheme val="minor"/>
          </rPr>
          <t>Indique de la lista desplegable el instrumento de planeación relacionado con la gestión del impacto</t>
        </r>
      </text>
    </comment>
    <comment ref="Z138" authorId="1" shapeId="0" xr:uid="{46A65163-9237-4F29-900E-D5514A2A1850}">
      <text>
        <r>
          <rPr>
            <sz val="11"/>
            <color indexed="8"/>
            <rFont val="Calibri"/>
            <family val="2"/>
            <scheme val="minor"/>
          </rPr>
          <t xml:space="preserve">Establezca el control operacional aplicable para la gestión del impacto ambiental. </t>
        </r>
      </text>
    </comment>
    <comment ref="B143" authorId="1" shapeId="0" xr:uid="{CE05B30A-458C-4A2F-8177-A6FA394B0C01}">
      <text>
        <r>
          <rPr>
            <sz val="11"/>
            <color indexed="8"/>
            <rFont val="Calibri"/>
            <family val="2"/>
            <scheme val="minor"/>
          </rPr>
          <t>Indicar APLICA, cuando en este espacio la actividad genere una aspecto ambiental, de lo contrario si queda vacío, colocar NO APLICA.</t>
        </r>
      </text>
    </comment>
    <comment ref="C143" authorId="1" shapeId="0" xr:uid="{91E7971E-4354-414C-BFA2-A6A90E360CD4}">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143" authorId="1" shapeId="0" xr:uid="{66AFA203-8569-43F9-902A-4AAE4DB1E22F}">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143" authorId="1" shapeId="0" xr:uid="{1BEE6FAE-D175-45B2-AB08-118D9C2186E0}">
      <text>
        <r>
          <rPr>
            <sz val="11"/>
            <color indexed="8"/>
            <rFont val="Calibri"/>
            <family val="2"/>
            <scheme val="minor"/>
          </rPr>
          <t>Coloque la actividad que genera el aspecto ambiental correspondiente</t>
        </r>
      </text>
    </comment>
    <comment ref="F143" authorId="1" shapeId="0" xr:uid="{8B89B5E7-D450-46AF-9409-40DF37BF76DD}">
      <text>
        <r>
          <rPr>
            <sz val="11"/>
            <color indexed="8"/>
            <rFont val="Calibri"/>
            <family val="2"/>
            <scheme val="minor"/>
          </rPr>
          <t>Seleccione de la lista desplegable la fase del ciclo de vida del bien y/o servicio asociado a la actividad generadora del aspecto.</t>
        </r>
      </text>
    </comment>
    <comment ref="G143" authorId="1" shapeId="0" xr:uid="{DEE2439A-5240-4DF2-BFBD-A9FF3020B93E}">
      <text>
        <r>
          <rPr>
            <sz val="11"/>
            <color indexed="8"/>
            <rFont val="Calibri"/>
            <family val="2"/>
            <scheme val="minor"/>
          </rPr>
          <t>Indique de la lista desplegable, la frecuencia de ocurrencia con que se presenta la actividad.</t>
        </r>
      </text>
    </comment>
    <comment ref="H143" authorId="1" shapeId="0" xr:uid="{80CEDF13-24CE-45D8-80EB-8FFFD48E431F}">
      <text>
        <r>
          <rPr>
            <sz val="11"/>
            <color indexed="8"/>
            <rFont val="Calibri"/>
            <family val="2"/>
            <scheme val="minor"/>
          </rPr>
          <t>Esta casilla esta predeterminada y corresponde al aspecto indicado en esta, por favor no modificar.</t>
        </r>
      </text>
    </comment>
    <comment ref="I143" authorId="1" shapeId="0" xr:uid="{60AD803F-B510-4925-945F-2A235B18C2C7}">
      <text>
        <r>
          <rPr>
            <sz val="11"/>
            <color indexed="8"/>
            <rFont val="Calibri"/>
            <family val="2"/>
            <scheme val="minor"/>
          </rPr>
          <t>En caso de que dicha actividad genere otro aspecto asociado diferente a los identificados puede colocarlo en esta casilla</t>
        </r>
      </text>
    </comment>
    <comment ref="J143" authorId="1" shapeId="0" xr:uid="{6647A775-605C-41C6-B7CC-D95B02848E20}">
      <text>
        <r>
          <rPr>
            <sz val="11"/>
            <color indexed="8"/>
            <rFont val="Calibri"/>
            <family val="2"/>
            <scheme val="minor"/>
          </rPr>
          <t>Seleccione el tipo de impacto que genera la actividad. Si no esta en la lista indique OTRO y diligencie la casilla siguiente</t>
        </r>
      </text>
    </comment>
    <comment ref="K143" authorId="1" shapeId="0" xr:uid="{F96E83A1-EB46-4B4C-99FE-C5B632E49738}">
      <text>
        <r>
          <rPr>
            <sz val="11"/>
            <color indexed="8"/>
            <rFont val="Calibri"/>
            <family val="2"/>
            <scheme val="minor"/>
          </rPr>
          <t>Si en la lista de la columna anterior no se encuentra el impacto, diligencia la información en esta casilla</t>
        </r>
      </text>
    </comment>
    <comment ref="L143" authorId="1" shapeId="0" xr:uid="{CD14D3A2-49CF-4240-915E-142FFE11C862}">
      <text>
        <r>
          <rPr>
            <sz val="11"/>
            <color indexed="8"/>
            <rFont val="Calibri"/>
            <family val="2"/>
            <scheme val="minor"/>
          </rPr>
          <t xml:space="preserve">Seleccione de la lista el recurso que se ve afectado con la generación del impacto (s) ambiental(es)
</t>
        </r>
      </text>
    </comment>
    <comment ref="M143" authorId="1" shapeId="0" xr:uid="{49036F8E-E98E-48F5-91B0-819614CFF1D9}">
      <text>
        <r>
          <rPr>
            <sz val="11"/>
            <color indexed="8"/>
            <rFont val="Calibri"/>
            <family val="2"/>
            <scheme val="minor"/>
          </rPr>
          <t>Seleccione si el impacto generado es POSITIVO o NEGATIVO</t>
        </r>
      </text>
    </comment>
    <comment ref="N143" authorId="1" shapeId="0" xr:uid="{55EC8861-2089-414B-80E8-2EB1FCFCCD0B}">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143" authorId="1" shapeId="0" xr:uid="{5D9D39EF-FC22-4FE9-BD12-0A1ACC448EE4}">
      <text>
        <r>
          <rPr>
            <sz val="11"/>
            <color indexed="8"/>
            <rFont val="Calibri"/>
            <family val="2"/>
            <scheme val="minor"/>
          </rPr>
          <t>Coloque el valor, de acuerdo con la escala determinada de probabilidad Alta, media o baja en la pestaña "calificación del impacto"</t>
        </r>
      </text>
    </comment>
    <comment ref="P143" authorId="1" shapeId="0" xr:uid="{2FACCD55-951B-4AE1-9394-82DDE6825A26}">
      <text>
        <r>
          <rPr>
            <sz val="11"/>
            <color indexed="8"/>
            <rFont val="Calibri"/>
            <family val="2"/>
            <scheme val="minor"/>
          </rPr>
          <t>Coloque el valor correspondiente según la escala determinada en la pestaña "calificación del impacto", identificando duración breve, temporal o permanente</t>
        </r>
      </text>
    </comment>
    <comment ref="Q143" authorId="1" shapeId="0" xr:uid="{BD03A12E-2E1F-41C5-A297-543DC7A45F57}">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143" authorId="1" shapeId="0" xr:uid="{A86F851C-2F59-4BD4-9419-59434F6C7765}">
      <text>
        <r>
          <rPr>
            <sz val="11"/>
            <color indexed="8"/>
            <rFont val="Calibri"/>
            <family val="2"/>
            <scheme val="minor"/>
          </rPr>
          <t>Indique el valor correspondiente según la escala determinada en la pestaña "calificación del impacto", estableciendo si la cantidad es baja, moderada o alta.</t>
        </r>
      </text>
    </comment>
    <comment ref="S143" authorId="1" shapeId="0" xr:uid="{03F820F4-1805-44D9-99C1-DD78C4D150E8}">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143" authorId="1" shapeId="0" xr:uid="{07202CCA-0448-400B-860E-0AE2C545D548}">
      <text>
        <r>
          <rPr>
            <sz val="11"/>
            <color indexed="8"/>
            <rFont val="Calibri"/>
            <family val="2"/>
            <scheme val="minor"/>
          </rPr>
          <t>Este valor se obtiene automáticamente del productos de Alcance, probabilidad, duración, recuperabilidad, cantidad y normativa.</t>
        </r>
      </text>
    </comment>
    <comment ref="V143" authorId="1" shapeId="0" xr:uid="{95310F1C-937B-4A2E-B66D-EC5B8969EB11}">
      <text>
        <r>
          <rPr>
            <sz val="11"/>
            <color indexed="8"/>
            <rFont val="Calibri"/>
            <family val="2"/>
            <scheme val="minor"/>
          </rPr>
          <t>Registre la normatividad aplicable al impacto ambiental, solamente con el 
número de la norma. Ejemplo: Resolución 242 de 2014.</t>
        </r>
      </text>
    </comment>
    <comment ref="W143" authorId="1" shapeId="0" xr:uid="{9DEB3793-20B7-4BC4-97A1-B1E4DD462448}">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143" authorId="1" shapeId="0" xr:uid="{5415EC1D-93C1-4E7F-81C7-D7B3FE028E4F}">
      <text>
        <r>
          <rPr>
            <sz val="11"/>
            <color indexed="8"/>
            <rFont val="Calibri"/>
            <family val="2"/>
            <scheme val="minor"/>
          </rPr>
          <t xml:space="preserve">Esta casilla arroja automáticamente la significancia del impacto, sea SIGNIFICATIVO o NO SIGNIFICATIVO. NO MODIFICAR.
</t>
        </r>
      </text>
    </comment>
    <comment ref="Y143" authorId="1" shapeId="0" xr:uid="{34B57C56-4075-4DF2-A47D-4A27C09B5E00}">
      <text>
        <r>
          <rPr>
            <sz val="11"/>
            <color indexed="8"/>
            <rFont val="Calibri"/>
            <family val="2"/>
            <scheme val="minor"/>
          </rPr>
          <t>Indique de la lista desplegable el instrumento de planeación relacionado con la gestión del impacto</t>
        </r>
      </text>
    </comment>
    <comment ref="Z143" authorId="1" shapeId="0" xr:uid="{8EE5CE70-D573-4A7A-A91E-8FDC0DE86DC3}">
      <text>
        <r>
          <rPr>
            <sz val="11"/>
            <color indexed="8"/>
            <rFont val="Calibri"/>
            <family val="2"/>
            <scheme val="minor"/>
          </rPr>
          <t xml:space="preserve">Establezca el control operacional aplicable para la gestión del impacto ambiental. </t>
        </r>
      </text>
    </comment>
    <comment ref="B148" authorId="1" shapeId="0" xr:uid="{137E474B-C846-492B-965B-8B24EEAF5213}">
      <text>
        <r>
          <rPr>
            <sz val="11"/>
            <color indexed="8"/>
            <rFont val="Calibri"/>
            <family val="2"/>
            <scheme val="minor"/>
          </rPr>
          <t>Indicar APLICA, cuando en este espacio la actividad genere una aspecto ambiental, de lo contrario si queda vacío, colocar NO APLICA.</t>
        </r>
      </text>
    </comment>
    <comment ref="C148" authorId="1" shapeId="0" xr:uid="{78045422-8985-4917-832A-BE3F33B3D556}">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148" authorId="1" shapeId="0" xr:uid="{943436EE-C54C-4ED4-A385-D9544ACF7A31}">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148" authorId="1" shapeId="0" xr:uid="{A70B13CF-FC45-4016-9EF2-2DD320BA01C5}">
      <text>
        <r>
          <rPr>
            <sz val="11"/>
            <color indexed="8"/>
            <rFont val="Calibri"/>
            <family val="2"/>
            <scheme val="minor"/>
          </rPr>
          <t>Coloque la actividad que genera el aspecto ambiental correspondiente</t>
        </r>
      </text>
    </comment>
    <comment ref="F148" authorId="1" shapeId="0" xr:uid="{CB0E83CC-EBEF-44AE-90A9-8FEBE3248658}">
      <text>
        <r>
          <rPr>
            <sz val="11"/>
            <color indexed="8"/>
            <rFont val="Calibri"/>
            <family val="2"/>
            <scheme val="minor"/>
          </rPr>
          <t>Seleccione de la lista desplegable la fase del ciclo de vida del bien y/o servicio asociado a la actividad generadora del aspecto.</t>
        </r>
      </text>
    </comment>
    <comment ref="G148" authorId="1" shapeId="0" xr:uid="{24484DDD-85FB-4B01-B3DD-49656AAB171D}">
      <text>
        <r>
          <rPr>
            <sz val="11"/>
            <color indexed="8"/>
            <rFont val="Calibri"/>
            <family val="2"/>
            <scheme val="minor"/>
          </rPr>
          <t>Indique de la lista desplegable, la frecuencia de ocurrencia con que se presenta la actividad.</t>
        </r>
      </text>
    </comment>
    <comment ref="H148" authorId="1" shapeId="0" xr:uid="{D50B6966-30BE-4A34-842C-C4F28003010A}">
      <text>
        <r>
          <rPr>
            <sz val="11"/>
            <color indexed="8"/>
            <rFont val="Calibri"/>
            <family val="2"/>
            <scheme val="minor"/>
          </rPr>
          <t>Esta casilla esta predeterminada y corresponde al aspecto indicado en esta, por favor no modificar.</t>
        </r>
      </text>
    </comment>
    <comment ref="I148" authorId="1" shapeId="0" xr:uid="{C95DEBB5-BF0F-4543-AEF5-C520429DA4E0}">
      <text>
        <r>
          <rPr>
            <sz val="11"/>
            <color indexed="8"/>
            <rFont val="Calibri"/>
            <family val="2"/>
            <scheme val="minor"/>
          </rPr>
          <t>En caso de que dicha actividad genere otro aspecto asociado diferente a los identificados puede colocarlo en esta casilla</t>
        </r>
      </text>
    </comment>
    <comment ref="J148" authorId="1" shapeId="0" xr:uid="{81822935-5A0F-49C4-9DC8-797C9C557A26}">
      <text>
        <r>
          <rPr>
            <sz val="11"/>
            <color indexed="8"/>
            <rFont val="Calibri"/>
            <family val="2"/>
            <scheme val="minor"/>
          </rPr>
          <t>Seleccione el tipo de impacto que genera la actividad. Si no esta en la lista indique OTRO y diligencie la casilla siguiente</t>
        </r>
      </text>
    </comment>
    <comment ref="K148" authorId="1" shapeId="0" xr:uid="{9284ED78-6105-47B8-A872-ED74B2863727}">
      <text>
        <r>
          <rPr>
            <sz val="11"/>
            <color indexed="8"/>
            <rFont val="Calibri"/>
            <family val="2"/>
            <scheme val="minor"/>
          </rPr>
          <t>Si en la lista de la columna anterior no se encuentra el impacto, diligencia la información en esta casilla</t>
        </r>
      </text>
    </comment>
    <comment ref="L148" authorId="1" shapeId="0" xr:uid="{0AB25FBD-F263-421C-A5D3-FA26DF4EAA43}">
      <text>
        <r>
          <rPr>
            <sz val="11"/>
            <color indexed="8"/>
            <rFont val="Calibri"/>
            <family val="2"/>
            <scheme val="minor"/>
          </rPr>
          <t xml:space="preserve">Seleccione de la lista el recurso que se ve afectado con la generación del impacto (s) ambiental(es)
</t>
        </r>
      </text>
    </comment>
    <comment ref="M148" authorId="1" shapeId="0" xr:uid="{2394F02C-B111-4E50-9D36-D6D550D6F6A3}">
      <text>
        <r>
          <rPr>
            <sz val="11"/>
            <color indexed="8"/>
            <rFont val="Calibri"/>
            <family val="2"/>
            <scheme val="minor"/>
          </rPr>
          <t>Seleccione si el impacto generado es POSITIVO o NEGATIVO</t>
        </r>
      </text>
    </comment>
    <comment ref="N148" authorId="1" shapeId="0" xr:uid="{A6632445-F72D-4FE3-B772-02980B090DCD}">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148" authorId="1" shapeId="0" xr:uid="{A5DBC516-4834-43BB-99D4-31201F0FD2B4}">
      <text>
        <r>
          <rPr>
            <sz val="11"/>
            <color indexed="8"/>
            <rFont val="Calibri"/>
            <family val="2"/>
            <scheme val="minor"/>
          </rPr>
          <t>Coloque el valor, de acuerdo con la escala determinada de probabilidad Alta, media o baja en la pestaña "calificación del impacto"</t>
        </r>
      </text>
    </comment>
    <comment ref="P148" authorId="1" shapeId="0" xr:uid="{646A0052-0C03-4329-AEEB-18F5B51C17DC}">
      <text>
        <r>
          <rPr>
            <sz val="11"/>
            <color indexed="8"/>
            <rFont val="Calibri"/>
            <family val="2"/>
            <scheme val="minor"/>
          </rPr>
          <t>Coloque el valor correspondiente según la escala determinada en la pestaña "calificación del impacto", identificando duración breve, temporal o permanente</t>
        </r>
      </text>
    </comment>
    <comment ref="Q148" authorId="1" shapeId="0" xr:uid="{1609258C-1F4B-4CE1-8E3F-7E78554FBB4B}">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148" authorId="1" shapeId="0" xr:uid="{D20BF53C-8E6D-41F0-9420-8A1D6A24D7C2}">
      <text>
        <r>
          <rPr>
            <sz val="11"/>
            <color indexed="8"/>
            <rFont val="Calibri"/>
            <family val="2"/>
            <scheme val="minor"/>
          </rPr>
          <t>Indique el valor correspondiente según la escala determinada en la pestaña "calificación del impacto", estableciendo si la cantidad es baja, moderada o alta.</t>
        </r>
      </text>
    </comment>
    <comment ref="S148" authorId="1" shapeId="0" xr:uid="{332AD7A9-6CB9-4967-A446-AAE7BFCD8C2C}">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148" authorId="1" shapeId="0" xr:uid="{177EBAB1-5BC1-46E3-978C-5D608BDE781F}">
      <text>
        <r>
          <rPr>
            <sz val="11"/>
            <color indexed="8"/>
            <rFont val="Calibri"/>
            <family val="2"/>
            <scheme val="minor"/>
          </rPr>
          <t>Este valor se obtiene automáticamente del productos de Alcance, probabilidad, duración, recuperabilidad, cantidad y normativa.</t>
        </r>
      </text>
    </comment>
    <comment ref="V148" authorId="1" shapeId="0" xr:uid="{AD5C3ADF-3C31-4DB5-AA8A-D7A9F3E761CD}">
      <text>
        <r>
          <rPr>
            <sz val="11"/>
            <color indexed="8"/>
            <rFont val="Calibri"/>
            <family val="2"/>
            <scheme val="minor"/>
          </rPr>
          <t>Registre la normatividad aplicable al impacto ambiental, solamente con el 
número de la norma. Ejemplo: Resolución 242 de 2014.</t>
        </r>
      </text>
    </comment>
    <comment ref="W148" authorId="1" shapeId="0" xr:uid="{3A4651C6-F0A3-458E-84E2-DC95597CDF92}">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148" authorId="1" shapeId="0" xr:uid="{A4F41FD5-C9FF-4F1E-88CC-4611BF84401F}">
      <text>
        <r>
          <rPr>
            <sz val="11"/>
            <color indexed="8"/>
            <rFont val="Calibri"/>
            <family val="2"/>
            <scheme val="minor"/>
          </rPr>
          <t xml:space="preserve">Esta casilla arroja automáticamente la significancia del impacto, sea SIGNIFICATIVO o NO SIGNIFICATIVO. NO MODIFICAR.
</t>
        </r>
      </text>
    </comment>
    <comment ref="Y148" authorId="1" shapeId="0" xr:uid="{50812EE9-885A-4887-9187-DC676157813F}">
      <text>
        <r>
          <rPr>
            <sz val="11"/>
            <color indexed="8"/>
            <rFont val="Calibri"/>
            <family val="2"/>
            <scheme val="minor"/>
          </rPr>
          <t>Indique de la lista desplegable el instrumento de planeación relacionado con la gestión del impacto</t>
        </r>
      </text>
    </comment>
    <comment ref="Z148" authorId="1" shapeId="0" xr:uid="{8D2F3F8C-0CDA-4419-A120-5792D15C9D1A}">
      <text>
        <r>
          <rPr>
            <sz val="11"/>
            <color indexed="8"/>
            <rFont val="Calibri"/>
            <family val="2"/>
            <scheme val="minor"/>
          </rPr>
          <t xml:space="preserve">Establezca el control operacional aplicable para la gestión del impacto ambiental. </t>
        </r>
      </text>
    </comment>
    <comment ref="B153" authorId="1" shapeId="0" xr:uid="{23268BD8-CBC7-4B6D-8DC5-4D4C220F4200}">
      <text>
        <r>
          <rPr>
            <sz val="11"/>
            <color indexed="8"/>
            <rFont val="Calibri"/>
            <family val="2"/>
            <scheme val="minor"/>
          </rPr>
          <t>Indicar APLICA, cuando en este espacio la actividad genere una aspecto ambiental, de lo contrario si queda vacío, colocar NO APLICA.</t>
        </r>
      </text>
    </comment>
    <comment ref="C153" authorId="1" shapeId="0" xr:uid="{87A188C6-C984-4604-87CF-93DB58019FE8}">
      <text>
        <r>
          <rPr>
            <sz val="11"/>
            <color indexed="8"/>
            <rFont val="Calibri"/>
            <family val="2"/>
            <scheme val="minor"/>
          </rPr>
          <t xml:space="preserve">Registre el proceso estratégico, misional, de apoyo, evaluación y mejora o transversal del mapa de procesos en el cual se ubica la actividad que genera el aspecto ambiental. </t>
        </r>
      </text>
    </comment>
    <comment ref="D153" authorId="1" shapeId="0" xr:uid="{611E8400-EAD2-4A3D-85A0-64AAD6FCC23C}">
      <text>
        <r>
          <rPr>
            <sz val="11"/>
            <color indexed="8"/>
            <rFont val="Calibri"/>
            <family val="2"/>
            <scheme val="minor"/>
          </rPr>
          <t xml:space="preserve">De acuerdo con la numeración otorgada a las sedes, coloque solo el número de dicha sede en la que se realiza la actividad generadora de aspecto ambiental. </t>
        </r>
      </text>
    </comment>
    <comment ref="E153" authorId="1" shapeId="0" xr:uid="{F1153147-8955-4344-92B9-A0E80FF066C8}">
      <text>
        <r>
          <rPr>
            <sz val="11"/>
            <color indexed="8"/>
            <rFont val="Calibri"/>
            <family val="2"/>
            <scheme val="minor"/>
          </rPr>
          <t>Coloque la actividad que genera el aspecto ambiental correspondiente</t>
        </r>
      </text>
    </comment>
    <comment ref="F153" authorId="1" shapeId="0" xr:uid="{02BA4FB4-5F9F-4AAA-A940-70F7778F20E7}">
      <text>
        <r>
          <rPr>
            <sz val="11"/>
            <color indexed="8"/>
            <rFont val="Calibri"/>
            <family val="2"/>
            <scheme val="minor"/>
          </rPr>
          <t>Seleccione de la lista desplegable la fase del ciclo de vida del bien y/o servicio asociado a la actividad generadora del aspecto.</t>
        </r>
      </text>
    </comment>
    <comment ref="G153" authorId="1" shapeId="0" xr:uid="{9F883D46-3FC1-40DD-A46A-B167AFF10449}">
      <text>
        <r>
          <rPr>
            <sz val="11"/>
            <color indexed="8"/>
            <rFont val="Calibri"/>
            <family val="2"/>
            <scheme val="minor"/>
          </rPr>
          <t>Indique de la lista desplegable, la frecuencia de ocurrencia con que se presenta la actividad.</t>
        </r>
      </text>
    </comment>
    <comment ref="H153" authorId="1" shapeId="0" xr:uid="{93991AB2-C927-4EDF-98BB-230100677237}">
      <text>
        <r>
          <rPr>
            <sz val="11"/>
            <color indexed="8"/>
            <rFont val="Calibri"/>
            <family val="2"/>
            <scheme val="minor"/>
          </rPr>
          <t>Esta casilla esta predeterminada y corresponde al aspecto indicado en esta, por favor no modificar.</t>
        </r>
      </text>
    </comment>
    <comment ref="I153" authorId="1" shapeId="0" xr:uid="{1308BEA2-EDD1-4F45-92CB-66A755F7465B}">
      <text>
        <r>
          <rPr>
            <sz val="11"/>
            <color indexed="8"/>
            <rFont val="Calibri"/>
            <family val="2"/>
            <scheme val="minor"/>
          </rPr>
          <t>En caso de que dicha actividad genere otro aspecto asociado diferente a los identificados puede colocarlo en esta casilla</t>
        </r>
      </text>
    </comment>
    <comment ref="J153" authorId="1" shapeId="0" xr:uid="{29087DDF-B713-4309-A87A-D2EE62396A57}">
      <text>
        <r>
          <rPr>
            <sz val="11"/>
            <color indexed="8"/>
            <rFont val="Calibri"/>
            <family val="2"/>
            <scheme val="minor"/>
          </rPr>
          <t>Seleccione el tipo de impacto que genera la actividad. Si no esta en la lista indique OTRO y diligencie la casilla siguiente</t>
        </r>
      </text>
    </comment>
    <comment ref="K153" authorId="1" shapeId="0" xr:uid="{0401F783-D35E-4DBC-BEF5-F7D00E81E40C}">
      <text>
        <r>
          <rPr>
            <sz val="11"/>
            <color indexed="8"/>
            <rFont val="Calibri"/>
            <family val="2"/>
            <scheme val="minor"/>
          </rPr>
          <t>Si en la lista de la columna anterior no se encuentra el impacto, diligencia la información en esta casilla</t>
        </r>
      </text>
    </comment>
    <comment ref="L153" authorId="1" shapeId="0" xr:uid="{DF575B76-34E2-4BBC-892F-79BA79152A83}">
      <text>
        <r>
          <rPr>
            <sz val="11"/>
            <color indexed="8"/>
            <rFont val="Calibri"/>
            <family val="2"/>
            <scheme val="minor"/>
          </rPr>
          <t xml:space="preserve">Seleccione de la lista el recurso que se ve afectado con la generación del impacto (s) ambiental(es)
</t>
        </r>
      </text>
    </comment>
    <comment ref="M153" authorId="1" shapeId="0" xr:uid="{26EA731B-AA9D-4723-8677-AFC9CABC49B0}">
      <text>
        <r>
          <rPr>
            <sz val="11"/>
            <color indexed="8"/>
            <rFont val="Calibri"/>
            <family val="2"/>
            <scheme val="minor"/>
          </rPr>
          <t>Seleccione si el impacto generado es POSITIVO o NEGATIVO</t>
        </r>
      </text>
    </comment>
    <comment ref="N153" authorId="1" shapeId="0" xr:uid="{D600AA67-E018-4916-A218-F72BC3F29CED}">
      <text>
        <r>
          <rPr>
            <sz val="11"/>
            <color indexed="8"/>
            <rFont val="Calibri"/>
            <family val="2"/>
            <scheme val="minor"/>
          </rPr>
          <t xml:space="preserve">Coloque el valor correspondiente según la escala determinada en la pestaña "calificación del impacto", identificando si es Puntual, local  o regional.
</t>
        </r>
      </text>
    </comment>
    <comment ref="O153" authorId="1" shapeId="0" xr:uid="{242108C1-1ABB-46D1-A368-57CE9587B217}">
      <text>
        <r>
          <rPr>
            <sz val="11"/>
            <color indexed="8"/>
            <rFont val="Calibri"/>
            <family val="2"/>
            <scheme val="minor"/>
          </rPr>
          <t>Coloque el valor, de acuerdo con la escala determinada de probabilidad Alta, media o baja en la pestaña "calificación del impacto"</t>
        </r>
      </text>
    </comment>
    <comment ref="P153" authorId="1" shapeId="0" xr:uid="{54E521A4-2E51-4E04-803F-F528D3631C86}">
      <text>
        <r>
          <rPr>
            <sz val="11"/>
            <color indexed="8"/>
            <rFont val="Calibri"/>
            <family val="2"/>
            <scheme val="minor"/>
          </rPr>
          <t>Coloque el valor correspondiente según la escala determinada en la pestaña "calificación del impacto", identificando duración breve, temporal o permanente</t>
        </r>
      </text>
    </comment>
    <comment ref="Q153" authorId="1" shapeId="0" xr:uid="{C2DEFE82-925F-4521-A0A9-E1B96151371D}">
      <text>
        <r>
          <rPr>
            <sz val="11"/>
            <color indexed="8"/>
            <rFont val="Calibri"/>
            <family val="2"/>
            <scheme val="minor"/>
          </rPr>
          <t xml:space="preserve">Indique el valor correspondiente según la escala determinada en la pestaña "calificación del impacto", identificando si es recuperabilidad reversible, recuperable o irrecuperable.
</t>
        </r>
      </text>
    </comment>
    <comment ref="R153" authorId="1" shapeId="0" xr:uid="{08C71CBC-2298-423A-9848-C65E533644E2}">
      <text>
        <r>
          <rPr>
            <sz val="11"/>
            <color indexed="8"/>
            <rFont val="Calibri"/>
            <family val="2"/>
            <scheme val="minor"/>
          </rPr>
          <t>Indique el valor correspondiente según la escala determinada en la pestaña "calificación del impacto", estableciendo si la cantidad es baja, moderada o alta.</t>
        </r>
      </text>
    </comment>
    <comment ref="S153" authorId="1" shapeId="0" xr:uid="{A4A0ACE3-2D42-4E6D-8868-F2F8ACB1E31C}">
      <text>
        <r>
          <rPr>
            <sz val="11"/>
            <color indexed="8"/>
            <rFont val="Calibri"/>
            <family val="2"/>
            <scheme val="minor"/>
          </rPr>
          <t>Indique el valor correspondiente según la escala determinada en la pestaña "calificación del impacto", de mamera que se establezca si se cuenta o no con normatividad asociada a este impacto identificado</t>
        </r>
      </text>
    </comment>
    <comment ref="T153" authorId="1" shapeId="0" xr:uid="{F88763F7-EA6C-4136-BB58-7BB181CE87DB}">
      <text>
        <r>
          <rPr>
            <sz val="11"/>
            <color indexed="8"/>
            <rFont val="Calibri"/>
            <family val="2"/>
            <scheme val="minor"/>
          </rPr>
          <t>Este valor se obtiene automáticamente del productos de Alcance, probabilidad, duración, recuperabilidad, cantidad y normativa.</t>
        </r>
      </text>
    </comment>
    <comment ref="V153" authorId="1" shapeId="0" xr:uid="{367A1ED8-3162-46D0-967B-965BB69D9A39}">
      <text>
        <r>
          <rPr>
            <sz val="11"/>
            <color indexed="8"/>
            <rFont val="Calibri"/>
            <family val="2"/>
            <scheme val="minor"/>
          </rPr>
          <t>Registre la normatividad aplicable al impacto ambiental, solamente con el 
número de la norma. Ejemplo: Resolución 242 de 2014.</t>
        </r>
      </text>
    </comment>
    <comment ref="W153" authorId="1" shapeId="0" xr:uid="{788E9D67-D405-4B0D-ACF4-164DFB655429}">
      <text>
        <r>
          <rPr>
            <sz val="11"/>
            <color indexed="8"/>
            <rFont val="Calibri"/>
            <family val="2"/>
            <scheme val="minor"/>
          </rPr>
          <t xml:space="preserve">Seleccione de la lista si la entidad esta cumpliendo la normatividad indicada en la casilla anterior correspondiente al impacto ambiental identificado. </t>
        </r>
      </text>
    </comment>
    <comment ref="X153" authorId="1" shapeId="0" xr:uid="{1E715AC4-D891-422E-ACAE-E31704ED034F}">
      <text>
        <r>
          <rPr>
            <sz val="11"/>
            <color indexed="8"/>
            <rFont val="Calibri"/>
            <family val="2"/>
            <scheme val="minor"/>
          </rPr>
          <t xml:space="preserve">Esta casilla arroja automáticamente la significancia del impacto, sea SIGNIFICATIVO o NO SIGNIFICATIVO. NO MODIFICAR.
</t>
        </r>
      </text>
    </comment>
    <comment ref="Y153" authorId="1" shapeId="0" xr:uid="{2DCD1D10-174A-4F79-B08A-1D68167175FC}">
      <text>
        <r>
          <rPr>
            <sz val="11"/>
            <color indexed="8"/>
            <rFont val="Calibri"/>
            <family val="2"/>
            <scheme val="minor"/>
          </rPr>
          <t>Indique de la lista desplegable el instrumento de planeación relacionado con la gestión del impacto</t>
        </r>
      </text>
    </comment>
    <comment ref="Z153" authorId="1" shapeId="0" xr:uid="{24BC1BAF-D2EA-4169-A049-2D8957D12A0F}">
      <text>
        <r>
          <rPr>
            <sz val="11"/>
            <color indexed="8"/>
            <rFont val="Calibri"/>
            <family val="2"/>
            <scheme val="minor"/>
          </rPr>
          <t xml:space="preserve">Establezca el control operacional aplicable para la gestión del impacto ambiental. </t>
        </r>
      </text>
    </comment>
    <comment ref="A165" authorId="0" shapeId="0" xr:uid="{AC0D7586-1FA0-456D-842F-389BB20C5A02}">
      <text>
        <r>
          <rPr>
            <sz val="9"/>
            <color indexed="81"/>
            <rFont val="Tahoma"/>
            <family val="2"/>
          </rPr>
          <t>Indicar nombre y cargo o rol que desempeña frente a la actualización de la matriz</t>
        </r>
      </text>
    </comment>
    <comment ref="L165" authorId="0" shapeId="0" xr:uid="{124CF1AA-C2F3-4B66-A164-1B35F420F52E}">
      <text>
        <r>
          <rPr>
            <sz val="9"/>
            <color indexed="81"/>
            <rFont val="Tahoma"/>
            <family val="2"/>
          </rPr>
          <t>Indicar nombre y cargo o rol que desempeña frente a la revisión de la matriz</t>
        </r>
      </text>
    </comment>
    <comment ref="T165" authorId="0" shapeId="0" xr:uid="{789AE2B1-D60A-400A-9F69-33CA5503B90D}">
      <text>
        <r>
          <rPr>
            <sz val="9"/>
            <color indexed="81"/>
            <rFont val="Tahoma"/>
            <family val="2"/>
          </rPr>
          <t>Indicar nombre y cargo o rol que desempeña frente a la aprobación de la matriz</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Claudia Viviana Villalobos Fagua</author>
  </authors>
  <commentList>
    <comment ref="N17" authorId="0" shapeId="0" xr:uid="{44F70018-6D16-4723-8E49-E778D0B6532E}">
      <text>
        <r>
          <rPr>
            <sz val="11"/>
            <color indexed="8"/>
            <rFont val="Calibri"/>
            <family val="2"/>
            <scheme val="minor"/>
          </rPr>
          <t xml:space="preserve">Coloque el valor </t>
        </r>
      </text>
    </comment>
    <comment ref="O17" authorId="0" shapeId="0" xr:uid="{AD4C75FC-0386-4A2F-960E-C3AAFD480D11}">
      <text>
        <r>
          <rPr>
            <sz val="11"/>
            <color indexed="8"/>
            <rFont val="Calibri"/>
            <family val="2"/>
            <scheme val="minor"/>
          </rPr>
          <t xml:space="preserve">Coloque el valor indicado según su criterio </t>
        </r>
      </text>
    </comment>
    <comment ref="X17" authorId="0" shapeId="0" xr:uid="{592CAA8B-30C3-45DE-8473-4D038C9E5937}">
      <text>
        <r>
          <rPr>
            <sz val="11"/>
            <color indexed="8"/>
            <rFont val="Calibri"/>
            <family val="2"/>
            <scheme val="minor"/>
          </rPr>
          <t xml:space="preserve">Esta casilla arroja de manera automática la significancia del impacto, </t>
        </r>
      </text>
    </comment>
  </commentList>
</comments>
</file>

<file path=xl/sharedStrings.xml><?xml version="1.0" encoding="utf-8"?>
<sst xmlns="http://schemas.openxmlformats.org/spreadsheetml/2006/main" count="1702" uniqueCount="402">
  <si>
    <t xml:space="preserve">                                                      MATRIZ DE IDENTIFICACIÓN DE ASPECTOS Y VALORACIÓN DE IMPACTOS AMBIENTALES</t>
  </si>
  <si>
    <t>Código</t>
  </si>
  <si>
    <t>PLE-PIN-F052</t>
  </si>
  <si>
    <t>Versión</t>
  </si>
  <si>
    <t>01</t>
  </si>
  <si>
    <t>Vigencia</t>
  </si>
  <si>
    <t>26 de septiembre de 2022</t>
  </si>
  <si>
    <t>Caso HOLA:</t>
  </si>
  <si>
    <t xml:space="preserve">CONTROL DE CAMBIOS </t>
  </si>
  <si>
    <t>VERSIÓN</t>
  </si>
  <si>
    <t>FECHA</t>
  </si>
  <si>
    <t>DESCRIPCIÓN DE LA MODIFICACIÓN</t>
  </si>
  <si>
    <t>Primera versión controlada. Las versiones anteriores se encuentran disponibles de manera virtual  en la carpeta compartida del SIG en documentos obsoletos del proceso de Planeación y Gerencia Estratégica.
Se incluye la actividad en otros impactos: Reducción utilización plásticos de un solo uso en actividades institucionales</t>
  </si>
  <si>
    <t xml:space="preserve">Se incluye como sedes las veinte (20) alcaldias locales de Bogotá, integrando  una sola matriz del Sistema de Gestión Ambiental con Alcance del Nivel Central y Local.			
Se incluye actividad en generación de residuos peligrosos hospitalarios: asistencias médicas veterinarias de la ULATA
Se incluye actividades en generación de residuos de manejo especial residuos construcciones y demoliciones- RCD : Mantenimiento y mejoras de las instalaciones de la Alcaldía Local; Mantenimiento, rehabilitación y/o adecuamiento de malla vial, parques de bolsillo e intervenciones en espacio público de la localidad;
Inspecciones de control en campo realizadas en la localidad
Se incluye actividad en vertimientos domésticos con descargas en el alcantarillado: limpieza de equipos de establecimientos de venta de productos cárnicos y en otros aspectos uso de fuentes no convencionales de energía. </t>
  </si>
  <si>
    <t>Se saca  la actividad en vertimientos domésticos con descargas en el alcantarillado: limpieza de equipos de establecimientos de venta de productos cárnicos, debido a que dejo de ser una actividad operacioneal de la Alcaldía Local de Ciudad Bolívar. 
Se incluye sede Casa Gitana
Se adiciona el nuevo proceso fomento y protección de los derechos étnicos.
Se establecen cambios en la estructuración de la matriz considerando cambios de aspectos ambientales, impactos ambientales, ciclo de vida, esto de acuerdo a la resolución 3179 de 2023
Se actualiza normatividad ambiental por cada aspecto ambiental y valorización de los impactos ambientales</t>
  </si>
  <si>
    <t xml:space="preserve">Se adiciona aspecto relacionado al cambio climático 
Se ajustan sedes del Nivel Central eliminando CONFIA Candelaria y CONFIA 20 de Julio; por su parte se adiciona Casa Raizal </t>
  </si>
  <si>
    <t>ALCANCE</t>
  </si>
  <si>
    <t xml:space="preserve">Nivel Central y Nivel local </t>
  </si>
  <si>
    <t>SEDES</t>
  </si>
  <si>
    <t>1.Edificio Bicentenario,  2.Edificio Furatena,  3.Dirección para la Gestión Administrativa Especial de Policía, 4.Archivo Central, 5. Casa Raizal, 6.Casa del Pensamiento Indígena, 7. Casa Gitana, 8. Alcaldía local de Usaquén, 9. Alcaldía local de Chapinero, 10. Alcaldía local de Santa Fe, 11. Alcaldía local de San Cristóbal, 12. Alcaldía local de Usme, 13.Alcaldía local de Tunjuelito, 14. Alcaldía local de Bosa, 15. Alcaldía local de Kennedy, 16. Alcaldía local de Fontibón, 17. Alcaldía local de Engativá, 18. Alcaldía local de Suba, 19. Alcaldía local de Barrios Unidos, 20.Alcaldía local de Teusaquillo, 21. Alcaldía local de Los Mártires, 22. Alcaldía local de Antonio Nariño, 23. Alcaldía local de Puente Aranda, 24. Alcaldía local de La Candelaria, 25. Alcaldía local de Rafael Uribe Uribe, 26. Alcaldía local de Ciudad Bolívar, 27.Alcaldía local de Sumapaz</t>
  </si>
  <si>
    <t>[1]</t>
  </si>
  <si>
    <t>GENERACIÓN DE RESIDUOS APROVECHABLES (PAPEL, CARTÓN, PLÁSTICO, METAL, VIDRIO, ORGANICOS)</t>
  </si>
  <si>
    <t>Aplica / No Aplica</t>
  </si>
  <si>
    <t>PROCESO</t>
  </si>
  <si>
    <t>NUMERAL DE LA(S) SEDE(S) QUE REPORTA</t>
  </si>
  <si>
    <t>ACTIVIDAD ASOCIADA AL ASPECTO</t>
  </si>
  <si>
    <t>ETAPA CICLO DE VIDA</t>
  </si>
  <si>
    <t>REGULARIDAD</t>
  </si>
  <si>
    <t>ASPECTO AMBIENTAL ASOCIADO</t>
  </si>
  <si>
    <t>ASPECTO AMBIENTAL ASOCIADO (OTROS)</t>
  </si>
  <si>
    <t>IMPACTO AMBIENTAL</t>
  </si>
  <si>
    <t>IMPACTO AMBIENTAL (OTROS)</t>
  </si>
  <si>
    <t>RECURSO AFECTADO</t>
  </si>
  <si>
    <t>TIPO DE IMPACTO (Signo)</t>
  </si>
  <si>
    <t>ALCANCE (Calificación)</t>
  </si>
  <si>
    <t>PROBABILIDAD (Calificación)</t>
  </si>
  <si>
    <t>DURACIÓN (Calificación)</t>
  </si>
  <si>
    <t>RECUPERABILIDAD (Calificación)</t>
  </si>
  <si>
    <t>CANTIDAD (Calificación)</t>
  </si>
  <si>
    <t>NORMATIVA (Calificación)</t>
  </si>
  <si>
    <t xml:space="preserve">IMPORTANCIA DEL IMPACTO  I=A*P*D*R*C*L </t>
  </si>
  <si>
    <t>NORMATIVIDAD AMBIENTAL RELACIONADA</t>
  </si>
  <si>
    <t>CUMPLE CON LA NORMATIVIDAD</t>
  </si>
  <si>
    <t>SIGNIFICANCIA CALIFICACIÓN</t>
  </si>
  <si>
    <t>INSTRUMENTO DE PLANEACIÓN RELACIONADO</t>
  </si>
  <si>
    <t>CONTROL OPERACIONAL</t>
  </si>
  <si>
    <t>1 Aplica</t>
  </si>
  <si>
    <t>TODOS</t>
  </si>
  <si>
    <t>1,2,3,4,5,6,7,8,9,10,11,12,13,14,15,16,17,18,19,20,21,22,23,24,25,26,27,28</t>
  </si>
  <si>
    <t>Fotocopiado e impresión de documentos.</t>
  </si>
  <si>
    <t>4 UTILIZACIÓN</t>
  </si>
  <si>
    <t>1 NORMAL: RECURRENTE O FRECUENTE</t>
  </si>
  <si>
    <t>GENERACIÓN DE RESIDUOS APROVECHABLES</t>
  </si>
  <si>
    <t>13 REDUCCIÓN DE AFECTACIÓN AL AMBIENTE</t>
  </si>
  <si>
    <t>6 AGUA Y SUELO</t>
  </si>
  <si>
    <t>1 POSITIVO (+)</t>
  </si>
  <si>
    <t>Decreto 400 de 2004, Decreto 312 de 2006, Acuerdo 114 de 2003, Acuerdo 287 de 2007,Directiva 09 de 2006, Resolución 2981 de 2013, Decreto 1076 de 2015, Decreto 345 de 2020, Decreto 596 de 2016, Resolución CRA 778 de 2016, Resolución 1407 de 2018, Resolución 2184 de 2019, Resolución 1342 de 2020</t>
  </si>
  <si>
    <t>1 SI</t>
  </si>
  <si>
    <t>3 PIGA</t>
  </si>
  <si>
    <t>Implementación de actividades de : manejo, almacenamiento y entrega descritas en las instrucciones para la gestión integral de residuos aprovechables y no aprovechables y Plan de acción interno para la gestión eficiente de residuos sólidos, registro generación de residuos aprovechables y no aprovechables, manifiesto entregado por la Asociación recicladora, inspecciones ambientales a sedes y áreas de almacenamiento, diligenciamiento de bitácoras, pesaje de residuos generados, reportes ante la UAESP y SDA</t>
  </si>
  <si>
    <t>GESTIÓN CORPORATIVA INSTITUCIONAL</t>
  </si>
  <si>
    <t>Prestación de los servicios de cafetería</t>
  </si>
  <si>
    <t>Entrega de dotación de insumos de oficin</t>
  </si>
  <si>
    <t>COMUNICACIÓN ESTRATEGICA</t>
  </si>
  <si>
    <t>Impresión de piezas publicitarias para campañas comunicativas internas y externas</t>
  </si>
  <si>
    <t>Descarte de documentos por duplicidad y embalaje de documentación</t>
  </si>
  <si>
    <t>Brindar talleres a servidores públicosn</t>
  </si>
  <si>
    <t>Desarrollo de eventos institucionales</t>
  </si>
  <si>
    <t>6 DISPOSICIÓN FINAL</t>
  </si>
  <si>
    <t xml:space="preserve">Mantenimiento de instalaciones </t>
  </si>
  <si>
    <t>Consumo de alimentos por parte de servidores públicos</t>
  </si>
  <si>
    <t>Dar de baja objetos o elementos obsoletos (chatarra u otros materiales con potencial de aprovechamiento).</t>
  </si>
  <si>
    <t>[2]</t>
  </si>
  <si>
    <t xml:space="preserve"> GENERACIÓN DE RESIDUOS NO APROVECHABLES</t>
  </si>
  <si>
    <t>Uso de lavamanos y unidades sanitarias</t>
  </si>
  <si>
    <t>GENERACIÓN DE RESIDUOS NO APROVECHABLES</t>
  </si>
  <si>
    <t>8 ALTERACIÓN DE LA CALIDAD DEL SUELO</t>
  </si>
  <si>
    <t>3 SUELO</t>
  </si>
  <si>
    <t>2 NEGATIVO (-)</t>
  </si>
  <si>
    <t>Ley 9 de 1979,Ley 142 de 1994,Decreto 838 de 2005,Ley 1259 de 2008, Resolución 799 de 2012, Decreto 2981 de 2013, Resolución CRA 778 de 2016,Resolución 2184 de 2019, Acuerdo 808 de 2021, Decreto 317 de 2021</t>
  </si>
  <si>
    <t>Instrucciones para la gestión integral de residuos aprovechables y no aprovechables, Plan de acción interno para la gestión eficiente de residuos sólidos,  Implementación de actividades de : manejo, almacenamiento y entrega descritas en las instrucciones para la gestión integral de residuos aprovechables y no aprovechables, registro generación de residuos aprovechables y no aprovechables, manifiesto entregado por la Asociación recicladora, inspecciones ambientales a sedes y áreas de almacenamiento, diligenciamiento de bitácoras, pesaje de residuos generados, reportes ante la UAESP</t>
  </si>
  <si>
    <t>Prestación de los servicios de cafeterías</t>
  </si>
  <si>
    <t>Impresión de piezas publicitarias para campañas internas y externas</t>
  </si>
  <si>
    <t>Uso de materiales didácticos en talleres dirigidos a servidores públicos</t>
  </si>
  <si>
    <t>Mantenimiento de instalación</t>
  </si>
  <si>
    <t>Cambio de chaquetas institucionales</t>
  </si>
  <si>
    <t>2 ANORMAL: POCO FRECUENTE</t>
  </si>
  <si>
    <t>Dar de baja objetos o elementos obsoletos (madera o sin potencial de aprovechamiento).</t>
  </si>
  <si>
    <t>[3]</t>
  </si>
  <si>
    <t>GENERACIÓN DE RESIDUOS PELIGROSOS (DIFERENTES A ACEITES USADOS, PCB  Y HOSPITALARIOS)</t>
  </si>
  <si>
    <t>Cambio de bombillas y tubos fluorescentes por daño o agotamiento de vida útil.</t>
  </si>
  <si>
    <t>GENERACIÓN DE RESIDUOS PELIGROSOS (DIFERENTES A ACEITES USADOS, PCB Y HOSPITALARIOS</t>
  </si>
  <si>
    <t>Decreto 1609 de 2002, Resolución 1402 de 2006, Resolución 1362 de 2007, Ley 1252 de 2008, Decreto 1076 de 2015, Decreto 1079 de 2015, Resolución 851 de 2022</t>
  </si>
  <si>
    <t>5 OTRO</t>
  </si>
  <si>
    <t>Implementación de actividades de: retiro, embalaje, almacenamiento, transporte y disposición final establecidas en las instrucciones de Gestión integral de residuos peligrosos y Plan de gestión Integral de residuos peligrosos, registro de información generación de residuos peligrosos, especiales y de manejo diferenciado, inspecciones ambientales a sedes y áreas de almacenamiento, diligenciamiento de bitácoras, pesaje de residuos generados, reportes ante la SDA e IDEAM</t>
  </si>
  <si>
    <t>Cambio de tóner por daño o agotamiento de vida útil.</t>
  </si>
  <si>
    <t>GERENCIA DEL TALENTO HUMANO</t>
  </si>
  <si>
    <t>Control vectorial ( desinsectación, desinfección y desratización)</t>
  </si>
  <si>
    <t>Decreto 1609 de 2002, Resolución 1402 de 2006, Ley 1252 de 2008, Decreto 1076 de 2015, Decreto 1079 de 2015</t>
  </si>
  <si>
    <t>GERENCIA DE TIC</t>
  </si>
  <si>
    <t>Cambio de partes en el mantenimiento de equipos y aparatos eléctricos y electrónicos</t>
  </si>
  <si>
    <t>Funcionamiento de centros de cómputo(uso de  UPS) y de aire acondicionado</t>
  </si>
  <si>
    <t>Decreto 1609 de 2002, Resolución 1402 de 2006, Resolución 1362 de 2007, Ley 1252 de 2008, Decreto 1076 de 2015, Decreto 1079 de 2015, Decreto 284 de 2018</t>
  </si>
  <si>
    <t>Mantenimiento de aparatos eléctricos y electrónicos e infraestructura (Uso de solventes)</t>
  </si>
  <si>
    <t>Decreto 1609 de 2002, Resolución 1402 de 2006, Resolución 1362 de 2007, Ley 1252 de 2008, Decreto 1076 de 2015, Decreto 1079 de 2015</t>
  </si>
  <si>
    <t>Dar de baja equipos eléctricos y electrónicos obsoletos</t>
  </si>
  <si>
    <t>Decreto 1609 de 2002, Resolución 1402 de 2006, Resolución 1362 de 2007, Ley 1252 de 2008, Decreto 1076 de 2015, Decreto 1079 de 2015, Decreto 284 de 2018, Resolución 851 de 2022</t>
  </si>
  <si>
    <t>Mantenimiento de extintores</t>
  </si>
  <si>
    <t>No aplica</t>
  </si>
  <si>
    <t>Seguimiento al proveedor del bien y/o servicio con inspecciones ambientales</t>
  </si>
  <si>
    <t>[4]</t>
  </si>
  <si>
    <t>GENERACION DE RESIDUOS PELIGROSOS ( ACEITES USADOS)</t>
  </si>
  <si>
    <t>Mantenimiento el parque automotor</t>
  </si>
  <si>
    <t>16 OTRO IMPACTO AMBIENTAL</t>
  </si>
  <si>
    <t>Alteración en calidad del recurso agua y suelo</t>
  </si>
  <si>
    <t>5 AGUA Y SUELO</t>
  </si>
  <si>
    <t>Decreto 1609 de 2002, Resolución 1188 de2003,Resolución 1362 de 2007, Decreto 1076 de 2015</t>
  </si>
  <si>
    <t>mplementación de actividades de: manejo, transporte y disposición final establecidas en las Instrucciones de Gestión integral de residuos peligrosos. Registro de acopiador y movilizador de aceites usados. Inspección ambiental a proveedores de servicios que generen dicho impacto ambiental</t>
  </si>
  <si>
    <t>1,10,11,13,14,,17,18,22,27</t>
  </si>
  <si>
    <t>Mantenimiento de ascensores</t>
  </si>
  <si>
    <t>[5]</t>
  </si>
  <si>
    <t>GENERACION DE RESIDUOS PELIGROSOS (HOSPITALARIOS)</t>
  </si>
  <si>
    <t>Atención médica de servidores públicos</t>
  </si>
  <si>
    <t>Ley 9 de 1979, Decreto 351 de 2014 , Decreto 1164 de 2002</t>
  </si>
  <si>
    <t>Seguimiento al contratista frente a la implementación de actividades de: manejo, transporte y disposición final establecidas en la normatividad legal vigente. Inspección ambiental a proveedores.</t>
  </si>
  <si>
    <t>10,13,19,27,28</t>
  </si>
  <si>
    <t>Asistencias médicas veterinarias de la ULATA</t>
  </si>
  <si>
    <t xml:space="preserve">
Resolución 1164  de 2002, Decreto 1609 de 2002, Decreto 1075 de 2016</t>
  </si>
  <si>
    <t>Instrucciones para la gestión integral de residuos peligrosos y manejo de sustancias peligrosas = PLE-PIN-IN002 Formato registro de información generación de residuos peligrosos, especiales y de manejo diferenciado = PLE-PIN-F004 Formato de evaluación de transporte de residuos = PLE-PIN-F005 Formato registro de información de ingreso y salida de residuos peligrosos del área del almacenamiento temporal = PLE-PIN-F014</t>
  </si>
  <si>
    <t>[6]</t>
  </si>
  <si>
    <t>GENERACIÓN DE RESIDUOS DE MANEJO ESPECIAL (RESIDUOS CONSTRUCCIONES Y DEMOLICIONES -RCD)</t>
  </si>
  <si>
    <t>Mantenimiento y mejoras de las instalaciones de la SDG</t>
  </si>
  <si>
    <t>Decreto 357 de 1997, Decreto 1259 de 2008,Resolución 541 de 2004, Decreto 1076 de 2015, Resolución 472 de 2017, Decreto 507 de 2023</t>
  </si>
  <si>
    <t>Implementación de actividades de : manejo, almacenamiento y disposición final dispuestas Instrucciones para la gestión integral de residuos de manejo especial (residuos de construcción y demolición, llantas, colchones) y diferenciado (residuos de aparatos eléctricos y electrónicos), registro de información generación de residuos peligrosos, especiales y de manejo diferenciado, solicitud de certificados de disposición y aprovechamiento de RCD a contratistas, gestión de los RCD generados por adecuación de instalaciones, registro como generados de RCD cuando aplique</t>
  </si>
  <si>
    <t>GESTIÓN PÚBLICA TERRITORIAL LOCAL</t>
  </si>
  <si>
    <t>9,10,11,12,13,14,15,16,17,18,19,20,21,22,23,24,25,26,27,28</t>
  </si>
  <si>
    <t>Mantenimiento, rehabilitacion y/o adecuamiento de malla vial, parques de bolsillo e intervenciones en espacio público de la localidad</t>
  </si>
  <si>
    <t>Requerimientos contractuales, certificados de disposición</t>
  </si>
  <si>
    <t xml:space="preserve">
Inspecciones de control en campo realizadas en la localidad</t>
  </si>
  <si>
    <t>[7]</t>
  </si>
  <si>
    <t>GENERACIÓN DE ACEITES QUE  CONSISTEN, CONTIENEN O ESTAN CONTAMINADOS CON  BIFINILOS POLICRORADOS  (PCB))</t>
  </si>
  <si>
    <t>Manejo de transformadores a nombre de la SDG o dependencias como Alcaldías Locales</t>
  </si>
  <si>
    <t xml:space="preserve"> GENERACIÓN DE ACEITES QUE  CONSISTEN, CONTIENEN O ESTAN CONTAMINADOS CON  BIFINILOS POLICRORADOS  (PCB))</t>
  </si>
  <si>
    <t>Resolución 222 de 2011, Resolución 1741 de 2016</t>
  </si>
  <si>
    <t>0 NO</t>
  </si>
  <si>
    <t>Pendiente establecer control</t>
  </si>
  <si>
    <t>[8]</t>
  </si>
  <si>
    <t>GENERACION DE RESIDUOS DE MANEJO ESPECIAL (GENERACIÓN DE ACEITE VEGETAL USADO)</t>
  </si>
  <si>
    <t>FOMENTO Y PROTECCIÓN DE LOS DERECHOS ETNICOS</t>
  </si>
  <si>
    <t>Preparación de alimentos para el desarrollo de actividades misionales</t>
  </si>
  <si>
    <t>6 ALTERACIÓN DE LA CALIDAD DEL RECURSO HÍDRICO SUPERFICIAL O SUBTERRÁNEO</t>
  </si>
  <si>
    <t>2 AGUA</t>
  </si>
  <si>
    <t>Decreto 1609 de 2002, Resolución 2238 de 2023, Decreto 1076 de 2015, Acuerdo Distrital 634 de 2015, Resolución 316 de 2018</t>
  </si>
  <si>
    <t>Implementación de actividades de: manejo, transporte y disposición final establecidas en las Instrucciones de Gestión integral de residuos peligrosos. Registro de aceite vegetal usado. Inspección ambiental interna a la sede generadora, certificados de gestión final de este residuo</t>
  </si>
  <si>
    <t>[9]</t>
  </si>
  <si>
    <t xml:space="preserve"> GENERACIÓN DE RESIDUOS DE MANEJO ESPECIAL (LLANTAS)</t>
  </si>
  <si>
    <t>1,9,10,11,12,13,14,15,16,17,18,19,20,21,22,23,24,25,26,27,28</t>
  </si>
  <si>
    <t>Funcionamiento del parque automotor en actividades encaminadas al transporte de los servidores públicos</t>
  </si>
  <si>
    <t xml:space="preserve"> GENERACION DE RESIDUOS DE MANEJO ESPECIAL(LLANTAS)</t>
  </si>
  <si>
    <t>Decreto 1076 de 2015, Decreto 442 de 2015, Resolución 1326 de 2017</t>
  </si>
  <si>
    <t>Seguimiento al proveedor a través de inspecciones ambientales anuales, solicitud de certificados de gestión de llantas usadas con gestor autorizado</t>
  </si>
  <si>
    <t>[10]</t>
  </si>
  <si>
    <t xml:space="preserve"> GENERACIÓN DE EMISIONES ATMOSFÉRICAS POR FUENTES FIJAS</t>
  </si>
  <si>
    <t>1,10,11,13,15,17,18,24</t>
  </si>
  <si>
    <t xml:space="preserve">Funcionamiento de planta eléctrica </t>
  </si>
  <si>
    <t>2 ALTERACIÓN EN DE LAS CONCENTRACIONES DE GASES DE EFECTO INVERNADERO.</t>
  </si>
  <si>
    <t>1 AIRE</t>
  </si>
  <si>
    <t>Resolución 619 de 1997,Resolución 6982 de 2011, Decreto 1076 de 2015</t>
  </si>
  <si>
    <t>Implementación de actividades de seguimiento y monitoreo descritas en las instrucciones para la evaluación, control y seguimiento de las condiciones de la calidad del aire y publicidad exterior visual, solicitud de certificados de mantenimiento de la entidad a cargo de control operacional de la planta eléctrica como medio de seguimiento</t>
  </si>
  <si>
    <t>Funcionamiento plantas eléctricas de los buses</t>
  </si>
  <si>
    <t>[11]</t>
  </si>
  <si>
    <t>GENERACIÓN DE EMISIONES ATMOSFÉRICAS POR FUENTES MÓVILES</t>
  </si>
  <si>
    <t>Uso del parque automotor</t>
  </si>
  <si>
    <t xml:space="preserve"> GENERACIÓN DE EMISIONES ATMOSFÉRICAS POR FUENTES MÓVILES																							</t>
  </si>
  <si>
    <t>Ley 1383 de 2010, Resolución 556 de 2003, Resolución 1015 de 2005, Resolución 910 de 2008, Decreto 1076 de 2015, Acuerdo 811 de 2021, Resolución 762 de 2022</t>
  </si>
  <si>
    <t>Implementación de actividades de seguimiento y monitoreo descritas en las Instrucciones para la evaluación, control y seguimiento de las condiciones de la calidad del aire y publicidad exterior visual, seguimiento del consumo de combustible por vehículos propios, seguimiento de las revisiones técnico mecánicas de vehículos propios y alquilados, reportes ante la autoridad ambiental</t>
  </si>
  <si>
    <t>[12]</t>
  </si>
  <si>
    <t>CONSUMO DE COMBUSTIBLES</t>
  </si>
  <si>
    <t>Implementación de actividades de seguimiento y monitoreo descritas en las Instrucciones para el control del consumo de agua, energía, papel y combustible, registro de consumo de combustibles, reporte ante la autoridad ambiental</t>
  </si>
  <si>
    <t>[13]</t>
  </si>
  <si>
    <t xml:space="preserve">GENERACIÓN DE RUIDO </t>
  </si>
  <si>
    <t>3 ALTERACIÓN EN LOS NIVELES DE PRESIÓN SONORA</t>
  </si>
  <si>
    <t>Resolución 8321 de 1983,Resolución 627 de 2006, Decreto 1076 de 2015</t>
  </si>
  <si>
    <t>6 NINGUNO</t>
  </si>
  <si>
    <t>No tiene control operacional</t>
  </si>
  <si>
    <t>Activación de alarmas por situaciones de emergencia</t>
  </si>
  <si>
    <t>Decreto 1076 de 2015</t>
  </si>
  <si>
    <t>Actividades lúdicas o culturales internas y externasa</t>
  </si>
  <si>
    <t>Mantenimiento de instalaciones</t>
  </si>
  <si>
    <t>[14]</t>
  </si>
  <si>
    <t>USO DE PUBLICIDAD EXTERIOR VISUAL</t>
  </si>
  <si>
    <t>1,2,6,8,9,10,11,12,13,14,15,16,17,18,19,20,21,22,23,24,25,26,27,28</t>
  </si>
  <si>
    <t>Empleo del aviso Institucional en cada una de las sedes</t>
  </si>
  <si>
    <t>5 ALTERACIÓN EN LA PERCEPCIÓN VISUAL DEL PAISAJE</t>
  </si>
  <si>
    <t>Decreto 959 de 2000; Resolución 5572 del 2009; Decreto 189 de 2011, resolución 931 de 2008, Acuerdo distrital 927 de 2024</t>
  </si>
  <si>
    <t>Implementación de actividades de seguimiento y monitoreo descritas en el en las Instrucciones para la evaluación, control y seguimiento de las condiciones de la calidad del aire y publicidad exterior visual, registros de PEV en fachadas</t>
  </si>
  <si>
    <t>Empleo de avisos del parque automotor alquilado</t>
  </si>
  <si>
    <t>Implementación de actividades de seguimiento y monitoreo descritas en el en las Instrucciones para la evaluación, control y seguimiento de las condiciones de la calidad del aire y publicidad exterior visual, solicitud de cumplimiento de la normatividad ambiental a proveedores de servicios, solicitud de registro PEV.</t>
  </si>
  <si>
    <t>[15]</t>
  </si>
  <si>
    <t>CONSUMOS DE AGUA</t>
  </si>
  <si>
    <t>Aseo de las instalaciones</t>
  </si>
  <si>
    <t>7 ALTERACIÓN DE LA OFERTA Y DISPONIBILIDAD DEL RECURSO HÍDRICO</t>
  </si>
  <si>
    <t>Ley 373 de 1997, Decreto 3102 de 1997, Decreto 1575 de 2007, Decreto 1076 de 2015, Decreto 1090 de 2018, Circular 026 de 2020, ley 1801 de 2016, Acuerdo 574 de 2014, Acuerdo 407 de 2009, Directiva presidencial 01 de 2024, Circular 010 de 2024, Circular conjunta 003 de 2024</t>
  </si>
  <si>
    <t>Medidas de control de consumo establecidas en Instrucciones para el control del consumo de agua, energía, papel y combustible, línea base de consumo, seguimiento a través de facturación, jornadas de formación y toma de conciencia, presentación de indicadores a la alta dirección para toma de decisión</t>
  </si>
  <si>
    <t>Prestación del servicio de cafetería</t>
  </si>
  <si>
    <t>Uso de baños institucionales</t>
  </si>
  <si>
    <t>[16]</t>
  </si>
  <si>
    <t>CONSUMO DE ENERGÍA ELÉCTRICA</t>
  </si>
  <si>
    <t>Uso de equipos de cómputo, impresoras, scanner, fotocopiadoras y electrodomésticos</t>
  </si>
  <si>
    <t>Ley 697 DE 2001, Decreto 2501 de 2007,Decreto 2331 de 2007, Decreto 3450 de 2008, Decreto 895 de 2008,Directiva 008 de 2009, Resolución 180540 de 2010, Decreto 1073 de 2015, Circular 26 de 2020, Directiva presidencial 01 de 2024, Circular 010 de 2024, Circular conjunta 003 de 2024, Resolución 016 de 2024</t>
  </si>
  <si>
    <t>Uso de iluminación para áreas internas</t>
  </si>
  <si>
    <t>Uso de iluminación para áreas externas</t>
  </si>
  <si>
    <t>1,10,11,13,14,17,18,22,27</t>
  </si>
  <si>
    <t>Uso de ascensores</t>
  </si>
  <si>
    <t>Uso de aíre acondicionado de los data center</t>
  </si>
  <si>
    <t>Desarrollo de eventos</t>
  </si>
  <si>
    <t>[17]</t>
  </si>
  <si>
    <t>VERTIMIENTOS NO DOMESTICOS CON DESCARGAS EN EL ALCANTARILLADO</t>
  </si>
  <si>
    <t>2 No Aplica</t>
  </si>
  <si>
    <t>[18]</t>
  </si>
  <si>
    <t>VERTIMIENTOS DOMESTICOS CON DESCARGAS EN FUENTES HÍDRICAS SUPERFICIALES O EL SUELO</t>
  </si>
  <si>
    <t>[19]</t>
  </si>
  <si>
    <t>VERTIMIENTOS NO DOMESTICOS CON DESCARGA A FUENTES HÍDRICAS</t>
  </si>
  <si>
    <t>[20]</t>
  </si>
  <si>
    <t>0 OTROS ASPECTOS AMBIENTALES ASOCIADOS</t>
  </si>
  <si>
    <t>Cambio de equipos y aparatos eléctricos</t>
  </si>
  <si>
    <t xml:space="preserve"> OTROS ASPECTOS AMBIENTALES ASOCIADOS</t>
  </si>
  <si>
    <t>Generación de materias primas por el uso de equipos eléctricos y electrónicos dados de baja</t>
  </si>
  <si>
    <t>Ley 1672 de 2013,Decreto 1076 de 2015, Decreto 1609 de 2002, Resolución 1362 de 2007,Ley 1252 de 2008,Resolución 1512 de 2010, Decreto 1079 de 2015,Decreto 284 de 2018, Resolución 851 de 2022</t>
  </si>
  <si>
    <t>Implementación de actividades de: retiro, embalaje, almacenamiento, transporte y disposición final establecidas en las instrucciones para la gestión integral de residuos de manejo especial (residuos de construcción y demolición, llantas, colchones) y diferenciado (residuos de aparatos eléctricos y electrónicos)</t>
  </si>
  <si>
    <t>Recolección de baterías usadas de las UPS</t>
  </si>
  <si>
    <t>Disposición adecuada de residuos</t>
  </si>
  <si>
    <t>Decreto 1609 de 2002,Resolución 1362 de 2007,Resolucion 1297 de 2010,Decreto 1076 de 2015, Decreto 1079 de 2015, resolución 372 de 2009</t>
  </si>
  <si>
    <t>Implementación de actividades de: retiro, embalaje, almacenamiento, transporte y disposición final establecida en las instrucciones de Gestión integral de residuos peligrosos y Plan de gestión Integral de residuos peligrosos, registro de información generación de residuos peligrosos, especiales y de manejo diferenciado</t>
  </si>
  <si>
    <t>Desarrollo de Jornadas de sensibilización</t>
  </si>
  <si>
    <t>14 GENERACIÓN DE CONCIENCIA AMBIENTAL</t>
  </si>
  <si>
    <t>6 TODOS</t>
  </si>
  <si>
    <t>Ley 61 de 1990, Resolución 3179 de 2023</t>
  </si>
  <si>
    <t>Implementación de las actividades establecida en el procedimiento de Formación y Toma de Conciencia</t>
  </si>
  <si>
    <t>Actividades diarias de fotocopiado e impresión documentales</t>
  </si>
  <si>
    <t>Consumo de papel</t>
  </si>
  <si>
    <t>4 FLORA Y FAUNA</t>
  </si>
  <si>
    <t>Directiva 04 de 2010, Circular 026 de 2020</t>
  </si>
  <si>
    <t>Medidas de control de consumo establecidas en las instrucciones para el control del consumo de agua, energía, papel y combustible</t>
  </si>
  <si>
    <t>Desarrollo de jornadas de movilidad sostenible</t>
  </si>
  <si>
    <t>Ley 1811 de 2016, Acuerdo 660 de 2016,Acuerdo 663 de 2017 y Acuerdo 668 de 2017, Resolución 720 de 2017, Acuerdo 804 de 2021</t>
  </si>
  <si>
    <t>Implementación de estrategias establecidas en el Plan Integral de Movilidad Sostenible</t>
  </si>
  <si>
    <t>Cambio de bombillas y tubos LED por daño o agotamiento de vida útil</t>
  </si>
  <si>
    <t>Reducción utilización plásticos de un solo uso en actividades institucionales</t>
  </si>
  <si>
    <t>Reducción en la generación de residuos sólidos</t>
  </si>
  <si>
    <t>Acuerdo 808 de 2021, Decreto 317 de 2021, Resolución 2191 de 2022, Ley 2232 de 2022</t>
  </si>
  <si>
    <t>Reporte plásticos de un solo uso</t>
  </si>
  <si>
    <t>1,3,9,10,11,12,13,14,15,16,17,18,19,20,21,22,23,24,25,26,27,28</t>
  </si>
  <si>
    <t>Recolección de agua lluvia</t>
  </si>
  <si>
    <t>5 RECICLAJE/REUTILIZACIÓN</t>
  </si>
  <si>
    <t>Reducción uso de agua potable para actividades de aseo</t>
  </si>
  <si>
    <t>Ley 373 de 1997, Decreto 1090 de 2018, Acuerdo 574 de 2014</t>
  </si>
  <si>
    <t>Reporte buenas prácticas ambientales informes PIGA</t>
  </si>
  <si>
    <t>9,10,12,13,14,19,21,24,26,28</t>
  </si>
  <si>
    <t xml:space="preserve">Uso de fuentes no convencionales de energía </t>
  </si>
  <si>
    <t xml:space="preserve">Reducción huella de carbono </t>
  </si>
  <si>
    <t xml:space="preserve"> Ley 1715 de 2014,Acuerdo 655 de 2016</t>
  </si>
  <si>
    <t xml:space="preserve">Seguimiento a consumos </t>
  </si>
  <si>
    <t>1,2,3,4,5,6,7,8,9,10,11,12,13,14,15,16,17,18,19,20,21,22,23,24,25,26, 27</t>
  </si>
  <si>
    <t xml:space="preserve">Realizar acciones de compensación, mitigación y adaptación al cambio climático </t>
  </si>
  <si>
    <t>0-N/A</t>
  </si>
  <si>
    <t xml:space="preserve">Cambio de cultura ambiental </t>
  </si>
  <si>
    <t xml:space="preserve">Ley 1931 de 2018, Ley 1844 de 2017 y Resolución 1447 de 2018 </t>
  </si>
  <si>
    <t>Presentación de informes de huella de carbono 
Socializaciones</t>
  </si>
  <si>
    <t>ELABORA:</t>
  </si>
  <si>
    <t>REVISA:</t>
  </si>
  <si>
    <t>APRUEBA:</t>
  </si>
  <si>
    <t xml:space="preserve">Equipo técnico de Gestión Ambiental  de la Oficina Asesora de Planeación </t>
  </si>
  <si>
    <t xml:space="preserve">Revisión y actualización realizada por el  equipo técnico de Gestión Ambiental  de la Oficina Asesora de Planeación </t>
  </si>
  <si>
    <r>
      <rPr>
        <b/>
        <sz val="18"/>
        <color rgb="FF000000"/>
        <rFont val="Garamond"/>
      </rPr>
      <t xml:space="preserve">
Gabriel Felipe Angarita Serrano
</t>
    </r>
    <r>
      <rPr>
        <sz val="18"/>
        <color rgb="FF000000"/>
        <rFont val="Garamond"/>
      </rPr>
      <t xml:space="preserve">Jefe Oficina Asesora de Planeación
</t>
    </r>
  </si>
  <si>
    <t>1 EXTRACCIÓN</t>
  </si>
  <si>
    <t>2 TRANSDORMACIÓN</t>
  </si>
  <si>
    <t>3 TRANSPORTE Y DISTRIBUCCIÓN</t>
  </si>
  <si>
    <t>1 AGOTAMIENTO DE LOS RECURSOS NATURALES</t>
  </si>
  <si>
    <t>1 1:(PUNTUAL): El Impacto queda confinado dentro del área donde se genera.</t>
  </si>
  <si>
    <t>1 1:(BAJA)  Existe una posibilidad muy remota de que suceda</t>
  </si>
  <si>
    <t>1 1:(BREVE): Alteración del recurso durante un lapso de tiempo muy pequeño.</t>
  </si>
  <si>
    <t>1 1:(REVERSIBLE): Puede eliminarse el efecto por medio de actividades humanas tendientes a restablecer las condiciones originales del recurso</t>
  </si>
  <si>
    <t>1 1:(BAJA) Alteración mínima del recurso. Existe bajo potencial de riesgo sobre el ambiente.</t>
  </si>
  <si>
    <t>1 1: No tiene normatividad ambiental aplicable</t>
  </si>
  <si>
    <t>1 PACA</t>
  </si>
  <si>
    <t>2 CONTAMINACIÓN DEL RECURSO AGUA</t>
  </si>
  <si>
    <t xml:space="preserve">5 5:(LOCAL): Trasciende los límites del área de influencia. </t>
  </si>
  <si>
    <t>5 5:(MEDIA) Existe una posibilidad media que suceda.</t>
  </si>
  <si>
    <t xml:space="preserve">5 5:(TEMPORAL)  Alteración del recurso durante un lapso de tiempo moderado. </t>
  </si>
  <si>
    <t>5 5:(RECUPERABLE): Se puede disminuir el efecto a traves de medidas de control hasta un estandar determinado</t>
  </si>
  <si>
    <t>5 5:(MODERADA) Alteración moderada del recurso. Tiene un potencial de riesgo medio sobre el ambiente.</t>
  </si>
  <si>
    <t>10 10: Tiene normatividad ambiental aplicable</t>
  </si>
  <si>
    <t>2 PAL</t>
  </si>
  <si>
    <t>3 EMERGENCIA: DE FORMA IMPREDECIBLE</t>
  </si>
  <si>
    <t>3 CONTAMINACIÓN AL RECURSO AIRE</t>
  </si>
  <si>
    <t>10 10:(REGIONAL): Tiene consecuencias a nivel regional o trasciende los límites del Distrito..</t>
  </si>
  <si>
    <t>10 10:(ALTA) Es muy posible que suceda en cualquier momento.</t>
  </si>
  <si>
    <t>10 10:(PERMANENTE) Alteración del recurso permanente en el tiempo.</t>
  </si>
  <si>
    <t>10 10:(IRRECUPERABLE/IRREVERSIBLE): El / los recursos afectados no retornan a las condiciones originales a traves de ningun medio. 10 (Cuando el impacto es positivo se considera una importancia alta)</t>
  </si>
  <si>
    <t xml:space="preserve">10 10:(ALTA) Alteración significativa al recurso. Tiene efectos importantes sobre el ambiente.  </t>
  </si>
  <si>
    <t>4 CONTAMINACIÓN DEL RECURSO SUELO</t>
  </si>
  <si>
    <t>4 PIRE</t>
  </si>
  <si>
    <t>5 CONTAMINACIÓN ELECTROMAGNÉTICA</t>
  </si>
  <si>
    <t>6 GENERACIÓN DE MATERIAS PRIMAS</t>
  </si>
  <si>
    <t>7 TODOS</t>
  </si>
  <si>
    <t>7 REDUCCIÓN DE CONSUMO DE ENERGÍA PARA PRODUCCIÓN</t>
  </si>
  <si>
    <t>8 REDUCCIÓN DE AFECTACIÓN AL AMBIENTE</t>
  </si>
  <si>
    <t>9 REDUCCIÓN DE LA AFECTACIÓN AL AMBIENTE EN LA PRODUCCIÓN</t>
  </si>
  <si>
    <t>10 REDUCCIÓN DE LA AFECTACIÓN AL AMBIENTE POR PRESTACIÓN DE UN SERVICIO</t>
  </si>
  <si>
    <t>11 AFECTACIÓN A LA FAUNA</t>
  </si>
  <si>
    <t>12 AFECTACIÓN A LA FLORA</t>
  </si>
  <si>
    <t>13 AFECTACIÓN A LA SALUD HUMANA</t>
  </si>
  <si>
    <t>14 PERDIDA DE LA BIODIVERSIDAD</t>
  </si>
  <si>
    <t>15 ALTERACIÓN DEL AMBIENTE DE TRABAJO</t>
  </si>
  <si>
    <t>16 GENERACIÓN DE CONCIENCIA AMBIENTAL</t>
  </si>
  <si>
    <t>17 CONSERVACIÓN DE FLORA Y FAUNA</t>
  </si>
  <si>
    <t>18 SOBREPRESIÓN DEL RELLENO SANITARIO</t>
  </si>
  <si>
    <t>19 OTROS</t>
  </si>
  <si>
    <t>1 ALTERACIÓN DE LA CALIDAD DEL AIRE</t>
  </si>
  <si>
    <t>SERVICIO A LA CIUDADANÍA</t>
  </si>
  <si>
    <t>5 5:(RECUPERABLE): Se puede disminuir el efecto a través de medidas de control hasta un estándar determinado</t>
  </si>
  <si>
    <t>10 10:(IRRECUPERABLE/IRREVERSIBLE): El / los recursos afectados no retornan a las condiciones originales a través de ningún medio. 10 (Cuando el impacto es positivo se considera una importancia alta)</t>
  </si>
  <si>
    <t>4 GENERACIÓN DE OLORES OFENSIVOS</t>
  </si>
  <si>
    <t>CONTROL DISCIPLINARIO</t>
  </si>
  <si>
    <t>GESTIÓN JURÍDICA</t>
  </si>
  <si>
    <t>GESTIÓN DEL PATRIMONIO DOCUMENTAL</t>
  </si>
  <si>
    <t>9 ALTERACIÓN DE ECOSISTEMAS TERRESTRES Y ACUÁTICOS</t>
  </si>
  <si>
    <t>PLANEACIÓN INSTITUCIONAL</t>
  </si>
  <si>
    <t>10 ALTERACIÓN DE COMUNIDADES DE FLORA Y FAUNA</t>
  </si>
  <si>
    <t>PLANEACIÓN Y GESTIÓN SECTORIAL</t>
  </si>
  <si>
    <t>11 CAMBIO DE USO DEL SUELO</t>
  </si>
  <si>
    <t>GESTIÓN DEL CONOCIMIENTO</t>
  </si>
  <si>
    <t>12 AFECTACIÓN A LA SALUD HUMANA</t>
  </si>
  <si>
    <t>EVALUACIÓN INDEPENDIENTE</t>
  </si>
  <si>
    <t>INSPECCIÓN, VIGILANCIA Y CONTROL</t>
  </si>
  <si>
    <t>15 CONSERVACIÓN DE FLORA Y FAUNA</t>
  </si>
  <si>
    <t>FOMENTO Y PROTECCIÓN DE LOS DDHH</t>
  </si>
  <si>
    <t>ACOMPAÑAMIENTO A LA GESTIÓN LOCAL</t>
  </si>
  <si>
    <t>RELACIONES ESTRATEGICAS</t>
  </si>
  <si>
    <t>CONVIVENCIA Y DIALOGO SOCIAL</t>
  </si>
  <si>
    <t>No.</t>
  </si>
  <si>
    <t>CRITERIOS DE VALORACIÓN</t>
  </si>
  <si>
    <t>ESCALA DE VALOR</t>
  </si>
  <si>
    <t>Escala</t>
  </si>
  <si>
    <t>Valor</t>
  </si>
  <si>
    <t>Descripción</t>
  </si>
  <si>
    <t>Significancia</t>
  </si>
  <si>
    <t>Alcance</t>
  </si>
  <si>
    <t>Puntual 1</t>
  </si>
  <si>
    <t>Local 5</t>
  </si>
  <si>
    <t>Regional o nacional 10</t>
  </si>
  <si>
    <t>Se refiere al área de influencia del impacto en relación con el entorno donde se genera.</t>
  </si>
  <si>
    <t>El impacto queda confinado dentro del área donde se genera.</t>
  </si>
  <si>
    <t>Trasciende los límites del área de influencia.</t>
  </si>
  <si>
    <t>Tiene consecuencias a nivel regional o trasciende los límites del Distrito.</t>
  </si>
  <si>
    <t xml:space="preserve">ALTA  </t>
  </si>
  <si>
    <t>&gt; 125.000 a 1.000.000</t>
  </si>
  <si>
    <t>Se deben establecer mecanismos de mejora, control y seguimiento</t>
  </si>
  <si>
    <t>SIGNIFICATIVO</t>
  </si>
  <si>
    <t>Probabilidad</t>
  </si>
  <si>
    <t>Baja 1</t>
  </si>
  <si>
    <t>Media 5</t>
  </si>
  <si>
    <t>Alta 10</t>
  </si>
  <si>
    <t>Se refiere a la posibilidad que se dé el impacto y está relacionada con la "REGULARIDAD" (Normal, anormal o de emergencia).</t>
  </si>
  <si>
    <t>Existe una posibilidad muy remota de que suceda</t>
  </si>
  <si>
    <t>Existe una posibilidad media de que suceda.</t>
  </si>
  <si>
    <t>Es muy posible que suceda en cualquier momento.</t>
  </si>
  <si>
    <t>MODERADA</t>
  </si>
  <si>
    <t>&gt; 25000 a 125000</t>
  </si>
  <si>
    <t>Se debe revisar el control operacional.</t>
  </si>
  <si>
    <t>Duración</t>
  </si>
  <si>
    <t>Breve 1</t>
  </si>
  <si>
    <t>Temporal 5</t>
  </si>
  <si>
    <t>Permanente 10</t>
  </si>
  <si>
    <t>BAJA</t>
  </si>
  <si>
    <t xml:space="preserve"> 1 a 25.000. </t>
  </si>
  <si>
    <t>Se debe hacer seguimiento al desempeño ambiental.</t>
  </si>
  <si>
    <t>NO SIGNIFICATIVO</t>
  </si>
  <si>
    <t>Se refiere al tiempo que permanecerá el efecto positivo o negativo del impacto en el ambiente.</t>
  </si>
  <si>
    <t>Alteración del recurso durante un lapso muy pequeño.</t>
  </si>
  <si>
    <t>Alteración del recurso durante un lapso moderado.</t>
  </si>
  <si>
    <t>Alteración del recurso permanente en el tiempo</t>
  </si>
  <si>
    <t>Recuperabilidad</t>
  </si>
  <si>
    <t>Reversible 1</t>
  </si>
  <si>
    <t>Recuperable 5</t>
  </si>
  <si>
    <t>Irrecuperable /irreversible 10</t>
  </si>
  <si>
    <t>Se refiere a la posibilidad de reconstrucción, total o parcial del recurso afectado por el impacto.</t>
  </si>
  <si>
    <t>Puede eliminarse el efecto por medio de actividades humanas tendientes a restablecer las condiciones originales del recurso.</t>
  </si>
  <si>
    <t>Se puede disminuir el efecto a través de medidas de control hasta un estándar determinado.</t>
  </si>
  <si>
    <t>El/los recursos afectados no retornan a las condiciones originales a través de ningún medio.</t>
  </si>
  <si>
    <t>Cantidad</t>
  </si>
  <si>
    <t>Moderada 5</t>
  </si>
  <si>
    <t>Se refiere a la magnitud del impacto, es decir, la severidad con la que ocurrirá la afectación y/o riesgo sobre el recurso.</t>
  </si>
  <si>
    <t>Alteración mínima del recurso. Existe bajo potencial de riesgo sobre el recurso o el ambiente.</t>
  </si>
  <si>
    <t>Alteración moderada del recurso. Tiene un potencial de riesgo medio sobre el recurso o el ambiente.</t>
  </si>
  <si>
    <t>Alteración Significativa del recurso. Tiene efectos importantes sobre el recurso o el ambiente.</t>
  </si>
  <si>
    <t>Normatividad</t>
  </si>
  <si>
    <t>N/A</t>
  </si>
  <si>
    <t>Hace referencia a la normatividad ambiental aplicable    al    aspecto    y/o    el    impacto ambiental.</t>
  </si>
  <si>
    <t>No tiene normatividad relacionada.</t>
  </si>
  <si>
    <t>Tiene normatividad relacionada.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</si>
</sst>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
  </numFmts>
  <fonts count="44">
    <font>
      <sz val="11"/>
      <color indexed="8"/>
      <name val="Calibri"/>
      <family val="2"/>
      <scheme val="minor"/>
    </font>
    <font>
      <sz val="18"/>
      <color indexed="8"/>
      <name val="Garamond"/>
      <family val="1"/>
    </font>
    <font>
      <b/>
      <sz val="18"/>
      <name val="Garamond"/>
      <family val="1"/>
    </font>
    <font>
      <sz val="18"/>
      <name val="Garamond"/>
      <family val="1"/>
    </font>
    <font>
      <sz val="18"/>
      <color theme="1"/>
      <name val="Garamond"/>
      <family val="1"/>
    </font>
    <font>
      <b/>
      <sz val="18"/>
      <color indexed="9"/>
      <name val="Garamond"/>
      <family val="1"/>
    </font>
    <font>
      <b/>
      <sz val="18"/>
      <color indexed="8"/>
      <name val="Garamond"/>
      <family val="1"/>
    </font>
    <font>
      <b/>
      <sz val="18"/>
      <color rgb="FFFFFFFF"/>
      <name val="Garamond"/>
      <family val="1"/>
    </font>
    <font>
      <b/>
      <sz val="28"/>
      <color rgb="FF993300"/>
      <name val="Arial"/>
      <family val="2"/>
    </font>
    <font>
      <sz val="11"/>
      <color rgb="FF000000"/>
      <name val="Arial"/>
      <family val="2"/>
    </font>
    <font>
      <b/>
      <sz val="11"/>
      <color rgb="FF800000"/>
      <name val="Arial"/>
      <family val="2"/>
    </font>
    <font>
      <sz val="11"/>
      <color rgb="FF000000"/>
      <name val="Calibri"/>
      <family val="2"/>
      <scheme val="minor"/>
    </font>
    <font>
      <b/>
      <sz val="12"/>
      <name val="Arial"/>
      <family val="2"/>
    </font>
    <font>
      <b/>
      <sz val="12"/>
      <color rgb="FFFF0000"/>
      <name val="Arial"/>
      <family val="2"/>
    </font>
    <font>
      <sz val="11"/>
      <color theme="1"/>
      <name val="Arial Narrow"/>
      <family val="2"/>
    </font>
    <font>
      <sz val="12"/>
      <name val="Arial"/>
      <family val="2"/>
    </font>
    <font>
      <b/>
      <sz val="9"/>
      <color rgb="FFFFFFFF"/>
      <name val="Arial"/>
      <family val="2"/>
    </font>
    <font>
      <b/>
      <sz val="11"/>
      <name val="Arial"/>
      <family val="2"/>
    </font>
    <font>
      <b/>
      <i/>
      <sz val="14"/>
      <color rgb="FFA6A6A6"/>
      <name val="Arial"/>
      <family val="2"/>
    </font>
    <font>
      <b/>
      <sz val="28"/>
      <color rgb="FF000000"/>
      <name val="Garamond"/>
    </font>
    <font>
      <sz val="11"/>
      <color rgb="FF000000"/>
      <name val="Garamond"/>
    </font>
    <font>
      <b/>
      <sz val="11"/>
      <color rgb="FF000000"/>
      <name val="Garamond"/>
    </font>
    <font>
      <sz val="12"/>
      <color rgb="FF000000"/>
      <name val="Garamond"/>
    </font>
    <font>
      <b/>
      <sz val="18"/>
      <color rgb="FF000000"/>
      <name val="Garamond"/>
      <family val="1"/>
    </font>
    <font>
      <sz val="12"/>
      <color theme="1"/>
      <name val="Garamond"/>
      <family val="1"/>
    </font>
    <font>
      <sz val="12"/>
      <color rgb="FF000000"/>
      <name val="Garamond"/>
      <family val="1"/>
    </font>
    <font>
      <sz val="12"/>
      <color theme="1"/>
      <name val="Calibri"/>
      <family val="2"/>
      <scheme val="minor"/>
    </font>
    <font>
      <b/>
      <sz val="12"/>
      <color theme="1"/>
      <name val="Garamond"/>
      <family val="1"/>
    </font>
    <font>
      <b/>
      <sz val="12"/>
      <color rgb="FF000000"/>
      <name val="Garamond"/>
      <family val="1"/>
    </font>
    <font>
      <b/>
      <sz val="11"/>
      <color indexed="8"/>
      <name val="Calibri"/>
      <family val="2"/>
      <scheme val="minor"/>
    </font>
    <font>
      <sz val="18"/>
      <color indexed="8"/>
      <name val="Garamond"/>
    </font>
    <font>
      <sz val="11"/>
      <color indexed="8"/>
      <name val="Garamond"/>
      <family val="1"/>
    </font>
    <font>
      <b/>
      <sz val="9"/>
      <color indexed="81"/>
      <name val="Tahoma"/>
      <family val="2"/>
    </font>
    <font>
      <sz val="9"/>
      <color indexed="81"/>
      <name val="Tahoma"/>
      <family val="2"/>
    </font>
    <font>
      <b/>
      <sz val="28"/>
      <color rgb="FF000000"/>
      <name val="Garamond"/>
      <family val="1"/>
    </font>
    <font>
      <sz val="11"/>
      <color theme="0" tint="-0.249977111117893"/>
      <name val="Calibri"/>
      <family val="2"/>
      <scheme val="minor"/>
    </font>
    <font>
      <sz val="18"/>
      <color theme="0" tint="-0.249977111117893"/>
      <name val="Garamond"/>
      <family val="1"/>
    </font>
    <font>
      <b/>
      <sz val="18"/>
      <color theme="0" tint="-0.249977111117893"/>
      <name val="Garamond"/>
      <family val="1"/>
    </font>
    <font>
      <sz val="11"/>
      <name val="Calibri"/>
      <family val="2"/>
      <scheme val="minor"/>
    </font>
    <font>
      <sz val="11"/>
      <name val="Garamond"/>
      <family val="1"/>
    </font>
    <font>
      <sz val="18"/>
      <color rgb="FF000000"/>
      <name val="Garamond"/>
      <family val="1"/>
    </font>
    <font>
      <sz val="18"/>
      <color rgb="FF000000"/>
      <name val="Garamond"/>
    </font>
    <font>
      <b/>
      <sz val="18"/>
      <color rgb="FF000000"/>
      <name val="Garamond"/>
    </font>
    <font>
      <sz val="12"/>
      <name val="Garamond"/>
    </font>
  </fonts>
  <fills count="1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00B050"/>
        <bgColor indexed="64"/>
      </patternFill>
    </fill>
    <fill>
      <patternFill patternType="solid">
        <fgColor rgb="FF00B050"/>
      </patternFill>
    </fill>
    <fill>
      <patternFill patternType="solid">
        <fgColor rgb="FF00B050"/>
        <bgColor rgb="FFFFFFFF"/>
      </patternFill>
    </fill>
    <fill>
      <patternFill patternType="solid">
        <fgColor rgb="FFFF0000"/>
        <bgColor indexed="64"/>
      </patternFill>
    </fill>
    <fill>
      <patternFill patternType="solid">
        <fgColor rgb="FFFFFFFF"/>
        <bgColor indexed="64"/>
      </patternFill>
    </fill>
    <fill>
      <patternFill patternType="solid">
        <fgColor rgb="FFFFFFFF"/>
        <bgColor rgb="FF000000"/>
      </patternFill>
    </fill>
    <fill>
      <patternFill patternType="solid">
        <fgColor theme="0"/>
        <bgColor rgb="FF000000"/>
      </patternFill>
    </fill>
    <fill>
      <patternFill patternType="solid">
        <fgColor rgb="FFB8CCE4"/>
        <bgColor indexed="64"/>
      </patternFill>
    </fill>
    <fill>
      <patternFill patternType="solid">
        <fgColor rgb="FFDBE5F1"/>
        <bgColor indexed="64"/>
      </patternFill>
    </fill>
    <fill>
      <patternFill patternType="solid">
        <fgColor rgb="FFA9D08E"/>
        <bgColor indexed="64"/>
      </patternFill>
    </fill>
    <fill>
      <patternFill patternType="solid">
        <fgColor rgb="FF9BC2E6"/>
        <bgColor indexed="64"/>
      </patternFill>
    </fill>
    <fill>
      <patternFill patternType="solid">
        <fgColor rgb="FFE2EFDA"/>
        <bgColor indexed="64"/>
      </patternFill>
    </fill>
  </fills>
  <borders count="38">
    <border>
      <left/>
      <right/>
      <top/>
      <bottom/>
      <diagonal/>
    </border>
    <border>
      <left style="thin">
        <color indexed="8"/>
      </left>
      <right style="thin">
        <color indexed="8"/>
      </right>
      <top style="thin">
        <color indexed="8"/>
      </top>
      <bottom style="thin">
        <color indexed="8"/>
      </bottom>
      <diagonal/>
    </border>
    <border>
      <left/>
      <right/>
      <top/>
      <bottom/>
      <diagonal/>
    </border>
    <border>
      <left style="thin">
        <color indexed="8"/>
      </left>
      <right/>
      <top/>
      <bottom style="thin">
        <color indexed="8"/>
      </bottom>
      <diagonal/>
    </border>
    <border>
      <left/>
      <right/>
      <top/>
      <bottom style="thin">
        <color indexed="8"/>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4F81BD"/>
      </left>
      <right style="medium">
        <color rgb="FF4F81BD"/>
      </right>
      <top style="medium">
        <color rgb="FF4F81BD"/>
      </top>
      <bottom/>
      <diagonal/>
    </border>
    <border>
      <left/>
      <right style="medium">
        <color rgb="FF4F81BD"/>
      </right>
      <top style="medium">
        <color rgb="FF4F81BD"/>
      </top>
      <bottom/>
      <diagonal/>
    </border>
    <border>
      <left/>
      <right/>
      <top style="medium">
        <color rgb="FF4F81BD"/>
      </top>
      <bottom/>
      <diagonal/>
    </border>
    <border>
      <left style="thin">
        <color rgb="FF4472C4"/>
      </left>
      <right style="thin">
        <color rgb="FF4472C4"/>
      </right>
      <top style="thin">
        <color rgb="FF4472C4"/>
      </top>
      <bottom style="thin">
        <color rgb="FF4472C4"/>
      </bottom>
      <diagonal/>
    </border>
    <border>
      <left style="medium">
        <color rgb="FF4F81BD"/>
      </left>
      <right/>
      <top style="medium">
        <color rgb="FF4F81BD"/>
      </top>
      <bottom/>
      <diagonal/>
    </border>
    <border>
      <left style="thin">
        <color rgb="FF4472C4"/>
      </left>
      <right/>
      <top style="thin">
        <color rgb="FF4472C4"/>
      </top>
      <bottom style="thin">
        <color rgb="FF4472C4"/>
      </bottom>
      <diagonal/>
    </border>
    <border>
      <left style="thin">
        <color rgb="FF4472C4"/>
      </left>
      <right style="thin">
        <color rgb="FF4472C4"/>
      </right>
      <top style="thin">
        <color rgb="FF4472C4"/>
      </top>
      <bottom/>
      <diagonal/>
    </border>
    <border>
      <left style="thin">
        <color rgb="FF4472C4"/>
      </left>
      <right style="thin">
        <color rgb="FF4472C4"/>
      </right>
      <top/>
      <bottom style="thin">
        <color rgb="FF4472C4"/>
      </bottom>
      <diagonal/>
    </border>
    <border>
      <left style="medium">
        <color rgb="FF000000"/>
      </left>
      <right/>
      <top style="medium">
        <color rgb="FF000000"/>
      </top>
      <bottom/>
      <diagonal/>
    </border>
    <border>
      <left style="thin">
        <color indexed="8"/>
      </left>
      <right style="thin">
        <color indexed="8"/>
      </right>
      <top style="medium">
        <color rgb="FF000000"/>
      </top>
      <bottom/>
      <diagonal/>
    </border>
    <border>
      <left style="thin">
        <color indexed="8"/>
      </left>
      <right style="medium">
        <color rgb="FF000000"/>
      </right>
      <top style="medium">
        <color rgb="FF000000"/>
      </top>
      <bottom/>
      <diagonal/>
    </border>
    <border>
      <left style="thin">
        <color indexed="8"/>
      </left>
      <right/>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s>
  <cellStyleXfs count="1">
    <xf numFmtId="0" fontId="0" fillId="0" borderId="0"/>
  </cellStyleXfs>
  <cellXfs count="201">
    <xf numFmtId="0" fontId="0" fillId="0" borderId="0" xfId="0"/>
    <xf numFmtId="0" fontId="1" fillId="0" borderId="0" xfId="0" applyFont="1" applyAlignment="1">
      <alignment wrapText="1"/>
    </xf>
    <xf numFmtId="0" fontId="1" fillId="3" borderId="2" xfId="0" applyFont="1" applyFill="1" applyBorder="1" applyAlignment="1">
      <alignment wrapText="1"/>
    </xf>
    <xf numFmtId="0" fontId="5" fillId="3" borderId="2" xfId="0" applyFont="1" applyFill="1" applyBorder="1" applyAlignment="1">
      <alignment vertical="center" wrapText="1"/>
    </xf>
    <xf numFmtId="0" fontId="5" fillId="4" borderId="1" xfId="0" applyFont="1" applyFill="1" applyBorder="1" applyAlignment="1">
      <alignment horizontal="center" vertical="center" wrapText="1"/>
    </xf>
    <xf numFmtId="0" fontId="1" fillId="3" borderId="0" xfId="0" applyFont="1" applyFill="1" applyAlignment="1">
      <alignment wrapText="1"/>
    </xf>
    <xf numFmtId="0" fontId="1" fillId="4" borderId="0" xfId="0" applyFont="1" applyFill="1" applyAlignment="1">
      <alignment textRotation="90" wrapText="1"/>
    </xf>
    <xf numFmtId="0" fontId="1" fillId="3" borderId="0" xfId="0" applyFont="1" applyFill="1" applyAlignment="1">
      <alignment textRotation="90" wrapText="1"/>
    </xf>
    <xf numFmtId="0" fontId="5" fillId="5" borderId="1" xfId="0" applyFont="1" applyFill="1" applyBorder="1" applyAlignment="1">
      <alignment horizontal="center" vertical="center" wrapText="1"/>
    </xf>
    <xf numFmtId="0" fontId="1" fillId="4" borderId="0" xfId="0" applyFont="1" applyFill="1" applyAlignment="1">
      <alignment wrapText="1"/>
    </xf>
    <xf numFmtId="0" fontId="1" fillId="0" borderId="2" xfId="0" applyFont="1" applyBorder="1" applyAlignment="1">
      <alignment wrapText="1"/>
    </xf>
    <xf numFmtId="0" fontId="1" fillId="0" borderId="2" xfId="0" applyFont="1" applyBorder="1"/>
    <xf numFmtId="0" fontId="1" fillId="0" borderId="0" xfId="0" applyFont="1" applyAlignment="1">
      <alignment textRotation="90" wrapText="1"/>
    </xf>
    <xf numFmtId="0" fontId="5" fillId="3" borderId="1" xfId="0" applyFont="1" applyFill="1" applyBorder="1" applyAlignment="1">
      <alignment horizontal="center" vertical="center" wrapText="1"/>
    </xf>
    <xf numFmtId="0" fontId="1" fillId="3" borderId="2" xfId="0" applyFont="1" applyFill="1" applyBorder="1" applyAlignment="1" applyProtection="1">
      <alignment vertical="center" wrapText="1"/>
      <protection locked="0"/>
    </xf>
    <xf numFmtId="0" fontId="4" fillId="3" borderId="2" xfId="0" applyFont="1" applyFill="1" applyBorder="1" applyAlignment="1" applyProtection="1">
      <alignment vertical="center" wrapText="1"/>
      <protection locked="0"/>
    </xf>
    <xf numFmtId="0" fontId="1" fillId="3" borderId="2" xfId="0" applyFont="1" applyFill="1" applyBorder="1" applyAlignment="1">
      <alignment horizontal="center" vertical="center" wrapText="1"/>
    </xf>
    <xf numFmtId="0" fontId="6" fillId="3" borderId="2" xfId="0" applyFont="1" applyFill="1" applyBorder="1" applyAlignment="1">
      <alignment vertical="center" wrapText="1"/>
    </xf>
    <xf numFmtId="0" fontId="1" fillId="3" borderId="2" xfId="0" applyFont="1" applyFill="1" applyBorder="1" applyAlignment="1" applyProtection="1">
      <alignment horizontal="center" vertical="center" wrapText="1"/>
      <protection locked="0"/>
    </xf>
    <xf numFmtId="0" fontId="1" fillId="0" borderId="0" xfId="0" applyFont="1" applyAlignment="1">
      <alignment horizontal="center" vertical="center" wrapText="1"/>
    </xf>
    <xf numFmtId="0" fontId="0" fillId="0" borderId="0" xfId="0" applyAlignment="1">
      <alignment horizontal="center" vertical="center"/>
    </xf>
    <xf numFmtId="0" fontId="17" fillId="10" borderId="0" xfId="0" applyFont="1" applyFill="1" applyAlignment="1" applyProtection="1">
      <alignment horizontal="center" vertical="center" wrapText="1"/>
      <protection hidden="1"/>
    </xf>
    <xf numFmtId="0" fontId="15" fillId="10" borderId="0" xfId="0" applyFont="1" applyFill="1" applyAlignment="1" applyProtection="1">
      <alignment vertical="justify" wrapText="1"/>
      <protection locked="0"/>
    </xf>
    <xf numFmtId="49" fontId="8" fillId="9" borderId="0" xfId="0" applyNumberFormat="1" applyFont="1" applyFill="1" applyAlignment="1" applyProtection="1">
      <alignment vertical="center" wrapText="1"/>
      <protection locked="0"/>
    </xf>
    <xf numFmtId="0" fontId="1" fillId="0" borderId="2" xfId="0" applyFont="1" applyBorder="1" applyAlignment="1">
      <alignment horizontal="center" vertical="center" wrapText="1"/>
    </xf>
    <xf numFmtId="0" fontId="0" fillId="0" borderId="2" xfId="0" applyBorder="1"/>
    <xf numFmtId="0" fontId="24" fillId="0" borderId="23" xfId="0" applyFont="1" applyBorder="1" applyAlignment="1">
      <alignment horizontal="center" vertical="center" wrapText="1"/>
    </xf>
    <xf numFmtId="0" fontId="25" fillId="12" borderId="23" xfId="0" applyFont="1" applyFill="1" applyBorder="1" applyAlignment="1">
      <alignment horizontal="center" vertical="center" wrapText="1"/>
    </xf>
    <xf numFmtId="0" fontId="26" fillId="0" borderId="23" xfId="0" applyFont="1" applyBorder="1" applyAlignment="1">
      <alignment horizontal="center" vertical="center" wrapText="1"/>
    </xf>
    <xf numFmtId="0" fontId="27" fillId="11" borderId="20" xfId="0" applyFont="1" applyFill="1" applyBorder="1" applyAlignment="1">
      <alignment horizontal="center" vertical="center" wrapText="1"/>
    </xf>
    <xf numFmtId="0" fontId="28" fillId="11" borderId="21" xfId="0" applyFont="1" applyFill="1" applyBorder="1" applyAlignment="1">
      <alignment horizontal="center" vertical="center" wrapText="1"/>
    </xf>
    <xf numFmtId="0" fontId="28" fillId="13" borderId="23" xfId="0" applyFont="1" applyFill="1" applyBorder="1" applyAlignment="1">
      <alignment horizontal="center" vertical="center" wrapText="1"/>
    </xf>
    <xf numFmtId="0" fontId="27" fillId="13" borderId="23" xfId="0" applyFont="1" applyFill="1" applyBorder="1" applyAlignment="1">
      <alignment horizontal="center" vertical="center" wrapText="1"/>
    </xf>
    <xf numFmtId="0" fontId="29" fillId="7" borderId="23" xfId="0" applyFont="1" applyFill="1" applyBorder="1" applyAlignment="1">
      <alignment horizontal="center" vertical="center"/>
    </xf>
    <xf numFmtId="0" fontId="0" fillId="0" borderId="25" xfId="0" applyBorder="1" applyAlignment="1">
      <alignment horizontal="center" vertical="center" wrapText="1"/>
    </xf>
    <xf numFmtId="0" fontId="0" fillId="0" borderId="23" xfId="0" applyBorder="1" applyAlignment="1">
      <alignment horizontal="center" vertical="center"/>
    </xf>
    <xf numFmtId="0" fontId="1" fillId="4" borderId="28" xfId="0" applyFont="1" applyFill="1" applyBorder="1" applyAlignment="1">
      <alignment textRotation="90" wrapText="1"/>
    </xf>
    <xf numFmtId="0" fontId="5" fillId="4" borderId="29" xfId="0" applyFont="1" applyFill="1" applyBorder="1" applyAlignment="1">
      <alignment horizontal="center" vertical="center" textRotation="90" wrapText="1"/>
    </xf>
    <xf numFmtId="0" fontId="5" fillId="4" borderId="30" xfId="0" applyFont="1" applyFill="1" applyBorder="1" applyAlignment="1">
      <alignment horizontal="center" vertical="center" textRotation="90" wrapText="1"/>
    </xf>
    <xf numFmtId="0" fontId="1" fillId="3" borderId="2" xfId="0" applyFont="1" applyFill="1" applyBorder="1" applyAlignment="1">
      <alignment textRotation="90" wrapText="1"/>
    </xf>
    <xf numFmtId="0" fontId="5" fillId="4" borderId="9" xfId="0" applyFont="1" applyFill="1" applyBorder="1" applyAlignment="1">
      <alignment horizontal="center" vertical="center" wrapText="1"/>
    </xf>
    <xf numFmtId="0" fontId="5" fillId="4" borderId="32" xfId="0" applyFont="1" applyFill="1" applyBorder="1" applyAlignment="1">
      <alignment horizontal="center" vertical="center" wrapText="1"/>
    </xf>
    <xf numFmtId="0" fontId="1" fillId="8" borderId="32" xfId="0" applyFont="1" applyFill="1" applyBorder="1" applyAlignment="1" applyProtection="1">
      <alignment vertical="center" wrapText="1"/>
      <protection locked="0"/>
    </xf>
    <xf numFmtId="0" fontId="30" fillId="0" borderId="32" xfId="0" applyFont="1" applyBorder="1" applyAlignment="1">
      <alignment vertical="center"/>
    </xf>
    <xf numFmtId="0" fontId="6" fillId="8" borderId="32" xfId="0" applyFont="1" applyFill="1" applyBorder="1" applyAlignment="1">
      <alignment vertical="center" wrapText="1"/>
    </xf>
    <xf numFmtId="0" fontId="6" fillId="8" borderId="34" xfId="0" applyFont="1" applyFill="1" applyBorder="1" applyAlignment="1">
      <alignment vertical="center" wrapText="1"/>
    </xf>
    <xf numFmtId="165" fontId="6" fillId="8" borderId="34" xfId="0" applyNumberFormat="1" applyFont="1" applyFill="1" applyBorder="1" applyAlignment="1">
      <alignment vertical="center" wrapText="1"/>
    </xf>
    <xf numFmtId="0" fontId="31" fillId="8" borderId="32" xfId="0" applyFont="1" applyFill="1" applyBorder="1" applyAlignment="1" applyProtection="1">
      <alignment vertical="center" wrapText="1"/>
      <protection locked="0"/>
    </xf>
    <xf numFmtId="0" fontId="31" fillId="8" borderId="32" xfId="0" applyFont="1" applyFill="1" applyBorder="1" applyAlignment="1">
      <alignment horizontal="center" vertical="center" wrapText="1"/>
    </xf>
    <xf numFmtId="0" fontId="31" fillId="8" borderId="33" xfId="0" applyFont="1" applyFill="1" applyBorder="1" applyAlignment="1" applyProtection="1">
      <alignment vertical="center" wrapText="1"/>
      <protection locked="0"/>
    </xf>
    <xf numFmtId="0" fontId="31" fillId="8" borderId="34" xfId="0" applyFont="1" applyFill="1" applyBorder="1" applyAlignment="1" applyProtection="1">
      <alignment vertical="center" wrapText="1"/>
      <protection locked="0"/>
    </xf>
    <xf numFmtId="0" fontId="31" fillId="8" borderId="32" xfId="0" applyFont="1" applyFill="1" applyBorder="1" applyAlignment="1" applyProtection="1">
      <alignment horizontal="center" vertical="center" wrapText="1"/>
      <protection locked="0"/>
    </xf>
    <xf numFmtId="0" fontId="0" fillId="15" borderId="32" xfId="0" applyFill="1" applyBorder="1" applyAlignment="1">
      <alignment horizontal="center" vertical="center" wrapText="1"/>
    </xf>
    <xf numFmtId="2" fontId="15" fillId="10" borderId="0" xfId="0" applyNumberFormat="1" applyFont="1" applyFill="1" applyAlignment="1" applyProtection="1">
      <alignment horizontal="center" vertical="center" wrapText="1"/>
      <protection hidden="1"/>
    </xf>
    <xf numFmtId="0" fontId="15" fillId="10" borderId="0" xfId="0" applyFont="1" applyFill="1" applyAlignment="1" applyProtection="1">
      <alignment horizontal="center" vertical="justify" wrapText="1"/>
      <protection locked="0"/>
    </xf>
    <xf numFmtId="0" fontId="16" fillId="10" borderId="0" xfId="0" applyFont="1" applyFill="1" applyAlignment="1" applyProtection="1">
      <alignment horizontal="center" vertical="center" wrapText="1"/>
      <protection locked="0"/>
    </xf>
    <xf numFmtId="0" fontId="14" fillId="3" borderId="0" xfId="0" applyFont="1" applyFill="1"/>
    <xf numFmtId="0" fontId="12" fillId="10" borderId="0" xfId="0" applyFont="1" applyFill="1" applyAlignment="1" applyProtection="1">
      <alignment horizontal="center" vertical="center" wrapText="1"/>
      <protection locked="0"/>
    </xf>
    <xf numFmtId="0" fontId="12" fillId="10" borderId="0" xfId="0" applyFont="1" applyFill="1" applyAlignment="1" applyProtection="1">
      <alignment horizontal="left" vertical="center" wrapText="1"/>
      <protection locked="0"/>
    </xf>
    <xf numFmtId="0" fontId="15" fillId="10" borderId="11" xfId="0" applyFont="1" applyFill="1" applyBorder="1" applyAlignment="1" applyProtection="1">
      <alignment vertical="center" wrapText="1"/>
      <protection locked="0"/>
    </xf>
    <xf numFmtId="0" fontId="15" fillId="10" borderId="35" xfId="0" applyFont="1" applyFill="1" applyBorder="1" applyAlignment="1" applyProtection="1">
      <alignment vertical="center" wrapText="1"/>
      <protection locked="0"/>
    </xf>
    <xf numFmtId="0" fontId="9" fillId="10" borderId="6" xfId="0" applyFont="1" applyFill="1" applyBorder="1" applyAlignment="1" applyProtection="1">
      <alignment vertical="center" wrapText="1"/>
      <protection locked="0"/>
    </xf>
    <xf numFmtId="165" fontId="37" fillId="8" borderId="34" xfId="0" applyNumberFormat="1" applyFont="1" applyFill="1" applyBorder="1" applyAlignment="1">
      <alignment vertical="center" wrapText="1"/>
    </xf>
    <xf numFmtId="49" fontId="8" fillId="10" borderId="0" xfId="0" applyNumberFormat="1" applyFont="1" applyFill="1" applyAlignment="1" applyProtection="1">
      <alignment vertical="center" wrapText="1"/>
      <protection locked="0"/>
    </xf>
    <xf numFmtId="0" fontId="9" fillId="10" borderId="0" xfId="0" applyFont="1" applyFill="1" applyAlignment="1" applyProtection="1">
      <alignment horizontal="center" vertical="center" wrapText="1"/>
      <protection locked="0"/>
    </xf>
    <xf numFmtId="0" fontId="10" fillId="10" borderId="0" xfId="0" applyFont="1" applyFill="1" applyAlignment="1" applyProtection="1">
      <alignment horizontal="right" wrapText="1"/>
      <protection locked="0"/>
    </xf>
    <xf numFmtId="0" fontId="9" fillId="10" borderId="0" xfId="0" applyFont="1" applyFill="1" applyAlignment="1" applyProtection="1">
      <alignment vertical="center" wrapText="1"/>
      <protection locked="0"/>
    </xf>
    <xf numFmtId="0" fontId="13" fillId="10" borderId="0" xfId="0" applyFont="1" applyFill="1" applyAlignment="1" applyProtection="1">
      <alignment horizontal="left" vertical="center"/>
      <protection locked="0"/>
    </xf>
    <xf numFmtId="0" fontId="11" fillId="10" borderId="0" xfId="0" applyFont="1" applyFill="1" applyProtection="1">
      <protection locked="0"/>
    </xf>
    <xf numFmtId="0" fontId="20" fillId="10" borderId="0" xfId="0" applyFont="1" applyFill="1" applyProtection="1">
      <protection locked="0"/>
    </xf>
    <xf numFmtId="0" fontId="20" fillId="10" borderId="0" xfId="0" applyFont="1" applyFill="1" applyAlignment="1" applyProtection="1">
      <alignment vertical="center" wrapText="1"/>
      <protection locked="0"/>
    </xf>
    <xf numFmtId="0" fontId="20" fillId="10" borderId="0" xfId="0" applyFont="1" applyFill="1" applyAlignment="1" applyProtection="1">
      <alignment horizontal="center" vertical="center" wrapText="1"/>
      <protection locked="0"/>
    </xf>
    <xf numFmtId="0" fontId="11" fillId="10" borderId="0" xfId="0" applyFont="1" applyFill="1" applyAlignment="1" applyProtection="1">
      <alignment horizontal="center" vertical="center"/>
      <protection locked="0"/>
    </xf>
    <xf numFmtId="2" fontId="15" fillId="10" borderId="0" xfId="0" applyNumberFormat="1" applyFont="1" applyFill="1" applyAlignment="1" applyProtection="1">
      <alignment horizontal="center" vertical="center" wrapText="1"/>
      <protection locked="0"/>
    </xf>
    <xf numFmtId="0" fontId="21" fillId="3" borderId="10" xfId="0" applyFont="1" applyFill="1" applyBorder="1" applyAlignment="1" applyProtection="1">
      <alignment horizontal="center" vertical="center" wrapText="1"/>
      <protection locked="0"/>
    </xf>
    <xf numFmtId="0" fontId="12" fillId="10" borderId="2" xfId="0" applyFont="1" applyFill="1" applyBorder="1" applyAlignment="1" applyProtection="1">
      <alignment horizontal="left" vertical="center" wrapText="1"/>
      <protection locked="0"/>
    </xf>
    <xf numFmtId="164" fontId="12" fillId="10" borderId="2" xfId="0" applyNumberFormat="1" applyFont="1" applyFill="1" applyBorder="1" applyAlignment="1" applyProtection="1">
      <alignment horizontal="center" vertical="center"/>
      <protection locked="0"/>
    </xf>
    <xf numFmtId="2" fontId="15" fillId="10" borderId="2" xfId="0" applyNumberFormat="1" applyFont="1" applyFill="1" applyBorder="1" applyAlignment="1" applyProtection="1">
      <alignment horizontal="center" vertical="center" wrapText="1"/>
      <protection locked="0"/>
    </xf>
    <xf numFmtId="0" fontId="11" fillId="3" borderId="0" xfId="0" applyFont="1" applyFill="1" applyProtection="1">
      <protection locked="0"/>
    </xf>
    <xf numFmtId="0" fontId="2" fillId="3" borderId="2" xfId="0" applyFont="1" applyFill="1" applyBorder="1" applyAlignment="1">
      <alignment horizontal="center" vertical="center" wrapText="1"/>
    </xf>
    <xf numFmtId="0" fontId="3" fillId="3" borderId="2" xfId="0" applyFont="1" applyFill="1" applyBorder="1" applyAlignment="1">
      <alignment wrapText="1"/>
    </xf>
    <xf numFmtId="0" fontId="0" fillId="3" borderId="0" xfId="0" applyFill="1"/>
    <xf numFmtId="0" fontId="39" fillId="8" borderId="34" xfId="0" applyFont="1" applyFill="1" applyBorder="1" applyAlignment="1" applyProtection="1">
      <alignment vertical="center" wrapText="1"/>
      <protection locked="0"/>
    </xf>
    <xf numFmtId="0" fontId="39" fillId="8" borderId="32" xfId="0" applyFont="1" applyFill="1" applyBorder="1" applyAlignment="1">
      <alignment horizontal="center" vertical="center" wrapText="1"/>
    </xf>
    <xf numFmtId="0" fontId="39" fillId="8" borderId="33" xfId="0" applyFont="1" applyFill="1" applyBorder="1" applyAlignment="1" applyProtection="1">
      <alignment vertical="center" wrapText="1"/>
      <protection locked="0"/>
    </xf>
    <xf numFmtId="0" fontId="39" fillId="8" borderId="32" xfId="0" applyFont="1" applyFill="1" applyBorder="1" applyAlignment="1" applyProtection="1">
      <alignment vertical="center" wrapText="1"/>
      <protection locked="0"/>
    </xf>
    <xf numFmtId="0" fontId="39" fillId="8" borderId="32" xfId="0" applyFont="1" applyFill="1" applyBorder="1" applyAlignment="1" applyProtection="1">
      <alignment horizontal="center" vertical="center" wrapText="1"/>
      <protection locked="0"/>
    </xf>
    <xf numFmtId="0" fontId="2" fillId="8" borderId="34" xfId="0" applyFont="1" applyFill="1" applyBorder="1" applyAlignment="1">
      <alignment vertical="center" wrapText="1"/>
    </xf>
    <xf numFmtId="165" fontId="2" fillId="8" borderId="34" xfId="0" applyNumberFormat="1" applyFont="1" applyFill="1" applyBorder="1" applyAlignment="1">
      <alignment vertical="center" wrapText="1"/>
    </xf>
    <xf numFmtId="0" fontId="3" fillId="8" borderId="32" xfId="0" applyFont="1" applyFill="1" applyBorder="1" applyAlignment="1" applyProtection="1">
      <alignment vertical="center" wrapText="1"/>
      <protection locked="0"/>
    </xf>
    <xf numFmtId="0" fontId="2" fillId="8" borderId="32" xfId="0" applyFont="1" applyFill="1" applyBorder="1" applyAlignment="1">
      <alignment vertical="center" wrapText="1"/>
    </xf>
    <xf numFmtId="0" fontId="25" fillId="8" borderId="10" xfId="0" applyFont="1" applyFill="1" applyBorder="1" applyAlignment="1" applyProtection="1">
      <alignment horizontal="center" vertical="center" wrapText="1"/>
      <protection locked="0"/>
    </xf>
    <xf numFmtId="14" fontId="25" fillId="8" borderId="10" xfId="0" applyNumberFormat="1" applyFont="1" applyFill="1" applyBorder="1" applyAlignment="1" applyProtection="1">
      <alignment horizontal="left" vertical="center"/>
      <protection locked="0"/>
    </xf>
    <xf numFmtId="14" fontId="25" fillId="8" borderId="10" xfId="0" applyNumberFormat="1" applyFont="1" applyFill="1" applyBorder="1" applyAlignment="1" applyProtection="1">
      <alignment horizontal="left" vertical="center" wrapText="1"/>
      <protection locked="0"/>
    </xf>
    <xf numFmtId="0" fontId="5" fillId="4" borderId="2" xfId="0" applyFont="1" applyFill="1" applyBorder="1" applyAlignment="1">
      <alignment horizontal="center" vertical="center" wrapText="1"/>
    </xf>
    <xf numFmtId="0" fontId="1" fillId="0" borderId="32" xfId="0" applyFont="1" applyBorder="1" applyAlignment="1">
      <alignment vertical="center"/>
    </xf>
    <xf numFmtId="0" fontId="31" fillId="8" borderId="2" xfId="0" applyFont="1" applyFill="1" applyBorder="1" applyAlignment="1" applyProtection="1">
      <alignment vertical="center" wrapText="1"/>
      <protection locked="0"/>
    </xf>
    <xf numFmtId="0" fontId="31" fillId="8" borderId="2" xfId="0" applyFont="1" applyFill="1" applyBorder="1" applyAlignment="1">
      <alignment horizontal="center" vertical="center" wrapText="1"/>
    </xf>
    <xf numFmtId="0" fontId="31" fillId="8" borderId="2" xfId="0" applyFont="1" applyFill="1" applyBorder="1" applyAlignment="1" applyProtection="1">
      <alignment horizontal="center" vertical="center" wrapText="1"/>
      <protection locked="0"/>
    </xf>
    <xf numFmtId="0" fontId="36" fillId="0" borderId="2" xfId="0" applyFont="1" applyBorder="1" applyAlignment="1">
      <alignment vertical="center"/>
    </xf>
    <xf numFmtId="0" fontId="37" fillId="8" borderId="2" xfId="0" applyFont="1" applyFill="1" applyBorder="1" applyAlignment="1">
      <alignment vertical="center" wrapText="1"/>
    </xf>
    <xf numFmtId="165" fontId="37" fillId="8" borderId="2" xfId="0" applyNumberFormat="1" applyFont="1" applyFill="1" applyBorder="1" applyAlignment="1">
      <alignment vertical="center" wrapText="1"/>
    </xf>
    <xf numFmtId="0" fontId="36" fillId="8" borderId="2" xfId="0" applyFont="1" applyFill="1" applyBorder="1" applyAlignment="1" applyProtection="1">
      <alignment vertical="center" wrapText="1"/>
      <protection locked="0"/>
    </xf>
    <xf numFmtId="0" fontId="6" fillId="8" borderId="2" xfId="0" applyFont="1" applyFill="1" applyBorder="1" applyAlignment="1">
      <alignment vertical="center" wrapText="1"/>
    </xf>
    <xf numFmtId="0" fontId="1" fillId="8" borderId="2" xfId="0" applyFont="1" applyFill="1" applyBorder="1" applyAlignment="1" applyProtection="1">
      <alignment vertical="center" wrapText="1"/>
      <protection locked="0"/>
    </xf>
    <xf numFmtId="0" fontId="5" fillId="3" borderId="2"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38" fillId="15" borderId="32" xfId="0" applyFont="1" applyFill="1" applyBorder="1" applyAlignment="1">
      <alignment horizontal="center" vertical="center" wrapText="1"/>
    </xf>
    <xf numFmtId="0" fontId="35" fillId="3" borderId="2" xfId="0" applyFont="1" applyFill="1" applyBorder="1" applyAlignment="1">
      <alignment horizontal="center" vertical="center" wrapText="1"/>
    </xf>
    <xf numFmtId="0" fontId="40" fillId="8" borderId="32" xfId="0" applyFont="1" applyFill="1" applyBorder="1" applyAlignment="1" applyProtection="1">
      <alignment vertical="center" wrapText="1"/>
      <protection locked="0"/>
    </xf>
    <xf numFmtId="0" fontId="40" fillId="0" borderId="32" xfId="0" applyFont="1" applyBorder="1" applyAlignment="1">
      <alignment vertical="center"/>
    </xf>
    <xf numFmtId="0" fontId="23" fillId="8" borderId="34" xfId="0" applyFont="1" applyFill="1" applyBorder="1" applyAlignment="1">
      <alignment vertical="center" wrapText="1"/>
    </xf>
    <xf numFmtId="165" fontId="23" fillId="8" borderId="34" xfId="0" applyNumberFormat="1" applyFont="1" applyFill="1" applyBorder="1" applyAlignment="1">
      <alignment vertical="center" wrapText="1"/>
    </xf>
    <xf numFmtId="0" fontId="31" fillId="8" borderId="32" xfId="0" applyFont="1" applyFill="1" applyBorder="1" applyAlignment="1" applyProtection="1">
      <alignment horizontal="left" vertical="center" wrapText="1"/>
      <protection locked="0"/>
    </xf>
    <xf numFmtId="0" fontId="3" fillId="8" borderId="32" xfId="0" applyFont="1" applyFill="1" applyBorder="1" applyAlignment="1" applyProtection="1">
      <alignment horizontal="center" vertical="center" wrapText="1"/>
      <protection locked="0"/>
    </xf>
    <xf numFmtId="0" fontId="18" fillId="10" borderId="0" xfId="0" applyFont="1" applyFill="1" applyAlignment="1" applyProtection="1">
      <alignment horizontal="left" vertical="top"/>
      <protection locked="0"/>
    </xf>
    <xf numFmtId="0" fontId="18" fillId="10" borderId="2" xfId="0" applyFont="1" applyFill="1" applyBorder="1" applyAlignment="1" applyProtection="1">
      <alignment horizontal="left" vertical="top"/>
      <protection locked="0"/>
    </xf>
    <xf numFmtId="0" fontId="22" fillId="10" borderId="37" xfId="0" applyFont="1" applyFill="1" applyBorder="1" applyAlignment="1" applyProtection="1">
      <alignment horizontal="center" vertical="center" wrapText="1"/>
      <protection locked="0"/>
    </xf>
    <xf numFmtId="14" fontId="22" fillId="10" borderId="37" xfId="0" applyNumberFormat="1" applyFont="1" applyFill="1" applyBorder="1" applyAlignment="1" applyProtection="1">
      <alignment horizontal="left" vertical="center" wrapText="1"/>
      <protection locked="0"/>
    </xf>
    <xf numFmtId="0" fontId="43" fillId="10" borderId="16" xfId="0" applyFont="1" applyFill="1" applyBorder="1" applyAlignment="1" applyProtection="1">
      <alignment horizontal="center" vertical="center" wrapText="1"/>
      <protection locked="0"/>
    </xf>
    <xf numFmtId="14" fontId="43" fillId="10" borderId="16" xfId="0" applyNumberFormat="1" applyFont="1" applyFill="1" applyBorder="1" applyAlignment="1" applyProtection="1">
      <alignment horizontal="center" vertical="center"/>
      <protection locked="0"/>
    </xf>
    <xf numFmtId="0" fontId="15" fillId="3" borderId="5"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49" fontId="15" fillId="3" borderId="2" xfId="0" applyNumberFormat="1" applyFont="1" applyFill="1" applyBorder="1" applyAlignment="1" applyProtection="1">
      <alignment horizontal="left" vertical="center"/>
      <protection locked="0"/>
    </xf>
    <xf numFmtId="49" fontId="15" fillId="3" borderId="36" xfId="0" applyNumberFormat="1" applyFont="1" applyFill="1" applyBorder="1" applyAlignment="1" applyProtection="1">
      <alignment horizontal="left" vertical="center"/>
      <protection locked="0"/>
    </xf>
    <xf numFmtId="0" fontId="15" fillId="3" borderId="2" xfId="0" applyFont="1" applyFill="1" applyBorder="1" applyAlignment="1" applyProtection="1">
      <alignment horizontal="left" vertical="center"/>
      <protection locked="0"/>
    </xf>
    <xf numFmtId="0" fontId="15" fillId="3" borderId="36" xfId="0" applyFont="1" applyFill="1" applyBorder="1" applyAlignment="1" applyProtection="1">
      <alignment horizontal="left" vertical="center"/>
      <protection locked="0"/>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49" fontId="34" fillId="9" borderId="11" xfId="0" applyNumberFormat="1" applyFont="1" applyFill="1" applyBorder="1" applyAlignment="1" applyProtection="1">
      <alignment horizontal="center" vertical="center" wrapText="1"/>
      <protection locked="0"/>
    </xf>
    <xf numFmtId="49" fontId="19" fillId="9" borderId="5" xfId="0" applyNumberFormat="1" applyFont="1" applyFill="1" applyBorder="1" applyAlignment="1" applyProtection="1">
      <alignment horizontal="center" vertical="center" wrapText="1"/>
      <protection locked="0"/>
    </xf>
    <xf numFmtId="49" fontId="19" fillId="9" borderId="12" xfId="0" applyNumberFormat="1" applyFont="1" applyFill="1" applyBorder="1" applyAlignment="1" applyProtection="1">
      <alignment horizontal="center" vertical="center" wrapText="1"/>
      <protection locked="0"/>
    </xf>
    <xf numFmtId="49" fontId="19" fillId="9" borderId="35" xfId="0" applyNumberFormat="1" applyFont="1" applyFill="1" applyBorder="1" applyAlignment="1" applyProtection="1">
      <alignment horizontal="center" vertical="center" wrapText="1"/>
      <protection locked="0"/>
    </xf>
    <xf numFmtId="49" fontId="19" fillId="9" borderId="2" xfId="0" applyNumberFormat="1" applyFont="1" applyFill="1" applyBorder="1" applyAlignment="1" applyProtection="1">
      <alignment horizontal="center" vertical="center" wrapText="1"/>
      <protection locked="0"/>
    </xf>
    <xf numFmtId="49" fontId="19" fillId="9" borderId="36" xfId="0" applyNumberFormat="1" applyFont="1" applyFill="1" applyBorder="1" applyAlignment="1" applyProtection="1">
      <alignment horizontal="center" vertical="center" wrapText="1"/>
      <protection locked="0"/>
    </xf>
    <xf numFmtId="49" fontId="19" fillId="9" borderId="6" xfId="0" applyNumberFormat="1" applyFont="1" applyFill="1" applyBorder="1" applyAlignment="1" applyProtection="1">
      <alignment horizontal="center" vertical="center" wrapText="1"/>
      <protection locked="0"/>
    </xf>
    <xf numFmtId="49" fontId="19" fillId="9" borderId="7" xfId="0" applyNumberFormat="1" applyFont="1" applyFill="1" applyBorder="1" applyAlignment="1" applyProtection="1">
      <alignment horizontal="center" vertical="center" wrapText="1"/>
      <protection locked="0"/>
    </xf>
    <xf numFmtId="49" fontId="19" fillId="9" borderId="8" xfId="0" applyNumberFormat="1" applyFont="1" applyFill="1" applyBorder="1" applyAlignment="1" applyProtection="1">
      <alignment horizontal="center" vertical="center" wrapText="1"/>
      <protection locked="0"/>
    </xf>
    <xf numFmtId="0" fontId="3" fillId="0" borderId="10" xfId="0" applyFont="1" applyBorder="1" applyAlignment="1">
      <alignment horizontal="center" vertical="center" wrapText="1"/>
    </xf>
    <xf numFmtId="0" fontId="41" fillId="0" borderId="1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35" xfId="0" applyFont="1" applyBorder="1" applyAlignment="1">
      <alignment horizontal="center" vertical="center" wrapText="1"/>
    </xf>
    <xf numFmtId="0" fontId="3" fillId="0" borderId="0" xfId="0" applyFont="1" applyAlignment="1">
      <alignment horizontal="center" vertical="center" wrapText="1"/>
    </xf>
    <xf numFmtId="0" fontId="3" fillId="0" borderId="36"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5" fillId="4" borderId="31"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3"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1" fillId="3" borderId="17" xfId="0" applyFont="1" applyFill="1" applyBorder="1" applyAlignment="1">
      <alignment horizontal="center" wrapText="1"/>
    </xf>
    <xf numFmtId="0" fontId="1" fillId="3" borderId="18" xfId="0" applyFont="1" applyFill="1" applyBorder="1" applyAlignment="1">
      <alignment horizontal="center" wrapText="1"/>
    </xf>
    <xf numFmtId="0" fontId="1" fillId="3" borderId="19" xfId="0" applyFont="1" applyFill="1" applyBorder="1" applyAlignment="1">
      <alignment horizontal="center" wrapText="1"/>
    </xf>
    <xf numFmtId="0" fontId="21" fillId="3" borderId="10" xfId="0" applyFont="1" applyFill="1" applyBorder="1" applyAlignment="1" applyProtection="1">
      <alignment horizontal="center" vertical="center" wrapText="1"/>
      <protection locked="0"/>
    </xf>
    <xf numFmtId="0" fontId="21" fillId="3" borderId="13" xfId="0" applyFont="1" applyFill="1" applyBorder="1" applyAlignment="1" applyProtection="1">
      <alignment horizontal="center" vertical="center" wrapText="1"/>
      <protection locked="0"/>
    </xf>
    <xf numFmtId="0" fontId="21" fillId="3" borderId="14" xfId="0" applyFont="1" applyFill="1" applyBorder="1" applyAlignment="1" applyProtection="1">
      <alignment horizontal="center" vertical="center" wrapText="1"/>
      <protection locked="0"/>
    </xf>
    <xf numFmtId="0" fontId="21" fillId="3" borderId="15" xfId="0" applyFont="1" applyFill="1" applyBorder="1" applyAlignment="1" applyProtection="1">
      <alignment horizontal="center" vertical="center" wrapText="1"/>
      <protection locked="0"/>
    </xf>
    <xf numFmtId="0" fontId="25" fillId="8" borderId="13" xfId="0" applyFont="1" applyFill="1" applyBorder="1" applyAlignment="1" applyProtection="1">
      <alignment horizontal="center" vertical="center" wrapText="1"/>
      <protection locked="0"/>
    </xf>
    <xf numFmtId="0" fontId="25" fillId="8" borderId="14" xfId="0" applyFont="1" applyFill="1" applyBorder="1" applyAlignment="1" applyProtection="1">
      <alignment horizontal="center" vertical="center" wrapText="1"/>
      <protection locked="0"/>
    </xf>
    <xf numFmtId="0" fontId="25" fillId="8" borderId="15" xfId="0" applyFont="1" applyFill="1" applyBorder="1" applyAlignment="1" applyProtection="1">
      <alignment horizontal="center" vertical="center" wrapText="1"/>
      <protection locked="0"/>
    </xf>
    <xf numFmtId="0" fontId="16" fillId="10" borderId="0" xfId="0" applyFont="1" applyFill="1" applyAlignment="1" applyProtection="1">
      <alignment horizontal="center" vertical="center" wrapText="1"/>
      <protection locked="0"/>
    </xf>
    <xf numFmtId="0" fontId="22" fillId="8" borderId="13" xfId="0" applyFont="1" applyFill="1" applyBorder="1" applyAlignment="1" applyProtection="1">
      <alignment horizontal="center" vertical="center" wrapText="1"/>
      <protection locked="0"/>
    </xf>
    <xf numFmtId="2" fontId="15" fillId="10" borderId="0" xfId="0" applyNumberFormat="1" applyFont="1" applyFill="1" applyAlignment="1" applyProtection="1">
      <alignment horizontal="center" vertical="center" wrapText="1"/>
      <protection hidden="1"/>
    </xf>
    <xf numFmtId="0" fontId="22" fillId="10" borderId="11" xfId="0" applyFont="1" applyFill="1" applyBorder="1" applyAlignment="1" applyProtection="1">
      <alignment horizontal="center" vertical="center" wrapText="1"/>
      <protection locked="0"/>
    </xf>
    <xf numFmtId="0" fontId="22" fillId="10" borderId="5" xfId="0" applyFont="1" applyFill="1" applyBorder="1" applyAlignment="1" applyProtection="1">
      <alignment horizontal="center" vertical="center" wrapText="1"/>
      <protection locked="0"/>
    </xf>
    <xf numFmtId="0" fontId="22" fillId="10" borderId="12" xfId="0" applyFont="1" applyFill="1" applyBorder="1" applyAlignment="1" applyProtection="1">
      <alignment horizontal="center" vertical="center" wrapText="1"/>
      <protection locked="0"/>
    </xf>
    <xf numFmtId="0" fontId="15" fillId="10" borderId="0" xfId="0" applyFont="1" applyFill="1" applyAlignment="1" applyProtection="1">
      <alignment horizontal="center" vertical="justify" wrapText="1"/>
      <protection locked="0"/>
    </xf>
    <xf numFmtId="0" fontId="18" fillId="10" borderId="0" xfId="0" applyFont="1" applyFill="1" applyAlignment="1" applyProtection="1">
      <alignment horizontal="left" vertical="top"/>
      <protection locked="0"/>
    </xf>
    <xf numFmtId="0" fontId="18" fillId="10" borderId="2" xfId="0" applyFont="1" applyFill="1" applyBorder="1" applyAlignment="1" applyProtection="1">
      <alignment horizontal="left" vertical="top"/>
      <protection locked="0"/>
    </xf>
    <xf numFmtId="0" fontId="43" fillId="10" borderId="17" xfId="0" applyFont="1" applyFill="1" applyBorder="1" applyAlignment="1" applyProtection="1">
      <alignment horizontal="center" vertical="center" wrapText="1"/>
      <protection locked="0"/>
    </xf>
    <xf numFmtId="0" fontId="43" fillId="10" borderId="18" xfId="0" applyFont="1" applyFill="1" applyBorder="1" applyAlignment="1" applyProtection="1">
      <alignment horizontal="center" vertical="center" wrapText="1"/>
      <protection locked="0"/>
    </xf>
    <xf numFmtId="0" fontId="43" fillId="10" borderId="19" xfId="0" applyFont="1" applyFill="1" applyBorder="1" applyAlignment="1" applyProtection="1">
      <alignment horizontal="center" vertical="center" wrapText="1"/>
      <protection locked="0"/>
    </xf>
    <xf numFmtId="0" fontId="28" fillId="11" borderId="24" xfId="0" applyFont="1" applyFill="1" applyBorder="1" applyAlignment="1">
      <alignment horizontal="center" vertical="center" wrapText="1"/>
    </xf>
    <xf numFmtId="0" fontId="28" fillId="11" borderId="22" xfId="0" applyFont="1" applyFill="1" applyBorder="1" applyAlignment="1">
      <alignment horizontal="center" vertical="center" wrapText="1"/>
    </xf>
    <xf numFmtId="0" fontId="28" fillId="11" borderId="21" xfId="0" applyFont="1" applyFill="1" applyBorder="1" applyAlignment="1">
      <alignment horizontal="center" vertical="center" wrapText="1"/>
    </xf>
    <xf numFmtId="0" fontId="25" fillId="12" borderId="23" xfId="0" applyFont="1" applyFill="1" applyBorder="1" applyAlignment="1">
      <alignment horizontal="center" vertical="center" wrapText="1"/>
    </xf>
    <xf numFmtId="0" fontId="24" fillId="0" borderId="23" xfId="0" applyFont="1" applyBorder="1" applyAlignment="1">
      <alignment horizontal="center" vertical="center" wrapText="1"/>
    </xf>
    <xf numFmtId="0" fontId="0" fillId="0" borderId="23" xfId="0" applyBorder="1" applyAlignment="1">
      <alignment horizontal="center" vertical="center"/>
    </xf>
    <xf numFmtId="0" fontId="0" fillId="0" borderId="25" xfId="0" applyBorder="1" applyAlignment="1">
      <alignment horizontal="center" vertical="center" wrapText="1"/>
    </xf>
    <xf numFmtId="0" fontId="29" fillId="14" borderId="23" xfId="0" applyFont="1" applyFill="1" applyBorder="1" applyAlignment="1">
      <alignment horizontal="center" vertical="center"/>
    </xf>
    <xf numFmtId="0" fontId="29" fillId="7" borderId="23" xfId="0" applyFont="1" applyFill="1" applyBorder="1" applyAlignment="1">
      <alignment horizontal="center" vertical="center"/>
    </xf>
    <xf numFmtId="0" fontId="29" fillId="2" borderId="26" xfId="0" applyFont="1" applyFill="1" applyBorder="1" applyAlignment="1">
      <alignment horizontal="center" vertical="center"/>
    </xf>
    <xf numFmtId="0" fontId="29" fillId="2" borderId="27" xfId="0" applyFont="1" applyFill="1" applyBorder="1" applyAlignment="1">
      <alignment horizontal="center" vertical="center"/>
    </xf>
    <xf numFmtId="0" fontId="29" fillId="14" borderId="25" xfId="0" applyFont="1" applyFill="1" applyBorder="1" applyAlignment="1">
      <alignment horizontal="center" vertical="center"/>
    </xf>
    <xf numFmtId="0" fontId="0" fillId="0" borderId="23" xfId="0" applyBorder="1" applyAlignment="1">
      <alignment horizontal="center" vertical="center" wrapText="1"/>
    </xf>
  </cellXfs>
  <cellStyles count="1">
    <cellStyle name="Normal" xfId="0" builtinId="0"/>
  </cellStyles>
  <dxfs count="38">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
      <font>
        <color rgb="FF9C0006"/>
      </font>
      <fill>
        <patternFill patternType="solid">
          <bgColor rgb="FFC00000"/>
        </patternFill>
      </fill>
    </dxf>
    <dxf>
      <font>
        <color rgb="FF9C0006"/>
      </font>
      <fill>
        <patternFill patternType="solid">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101744</xdr:colOff>
      <xdr:row>0</xdr:row>
      <xdr:rowOff>121227</xdr:rowOff>
    </xdr:from>
    <xdr:to>
      <xdr:col>2</xdr:col>
      <xdr:colOff>1663844</xdr:colOff>
      <xdr:row>3</xdr:row>
      <xdr:rowOff>178377</xdr:rowOff>
    </xdr:to>
    <xdr:pic>
      <xdr:nvPicPr>
        <xdr:cNvPr id="3" name="Imagen 2">
          <a:extLst>
            <a:ext uri="{FF2B5EF4-FFF2-40B4-BE49-F238E27FC236}">
              <a16:creationId xmlns:a16="http://schemas.microsoft.com/office/drawing/2014/main" id="{B7DB00F0-03A4-4F53-85AB-736FBDA957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744" y="121227"/>
          <a:ext cx="2805545" cy="1061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Q35115"/>
  <sheetViews>
    <sheetView tabSelected="1" view="pageBreakPreview" zoomScale="75" zoomScaleNormal="40" zoomScaleSheetLayoutView="75" workbookViewId="0">
      <selection activeCell="AA163" sqref="AA163"/>
    </sheetView>
  </sheetViews>
  <sheetFormatPr defaultColWidth="9.140625" defaultRowHeight="23.25"/>
  <cols>
    <col min="1" max="1" width="9.140625" style="1"/>
    <col min="2" max="2" width="9.7109375" style="1" customWidth="1"/>
    <col min="3" max="3" width="49.42578125" style="1" customWidth="1"/>
    <col min="4" max="4" width="56" style="1" customWidth="1"/>
    <col min="5" max="5" width="14" style="1" customWidth="1"/>
    <col min="6" max="6" width="17.5703125" style="19" customWidth="1"/>
    <col min="7" max="7" width="13.85546875" style="1" customWidth="1"/>
    <col min="8" max="8" width="19.7109375" style="1" customWidth="1"/>
    <col min="9" max="9" width="10.5703125" style="1" customWidth="1"/>
    <col min="10" max="10" width="41" style="1" customWidth="1"/>
    <col min="11" max="11" width="11.42578125" style="1" customWidth="1"/>
    <col min="12" max="12" width="8.140625" style="1" customWidth="1"/>
    <col min="13" max="13" width="12.42578125" style="1" customWidth="1"/>
    <col min="14" max="14" width="13" style="1" customWidth="1"/>
    <col min="15" max="15" width="14" style="1" customWidth="1"/>
    <col min="16" max="16" width="12.5703125" style="1" customWidth="1"/>
    <col min="17" max="17" width="15.42578125" style="1" customWidth="1"/>
    <col min="18" max="18" width="10.7109375" style="1" customWidth="1"/>
    <col min="19" max="19" width="13.5703125" style="1" customWidth="1"/>
    <col min="20" max="20" width="23" style="1" customWidth="1"/>
    <col min="21" max="21" width="23" style="1" hidden="1" customWidth="1"/>
    <col min="22" max="22" width="27" style="1" customWidth="1"/>
    <col min="23" max="23" width="11.28515625" style="1" customWidth="1"/>
    <col min="24" max="24" width="34" style="1" customWidth="1"/>
    <col min="25" max="25" width="17.140625" style="1" customWidth="1"/>
    <col min="26" max="26" width="29.7109375" style="1" customWidth="1"/>
    <col min="27" max="27" width="9.140625" style="5" customWidth="1"/>
    <col min="28" max="253" width="8" style="1" hidden="1"/>
    <col min="254" max="254" width="14.140625" style="1" hidden="1" customWidth="1"/>
    <col min="255" max="255" width="75.28515625" style="1" hidden="1" customWidth="1"/>
    <col min="256" max="256" width="69.28515625" style="1" hidden="1" customWidth="1"/>
    <col min="257" max="16384" width="9.140625" style="1"/>
  </cols>
  <sheetData>
    <row r="1" spans="1:32" ht="35.25">
      <c r="A1" s="129" t="s">
        <v>0</v>
      </c>
      <c r="B1" s="130"/>
      <c r="C1" s="130"/>
      <c r="D1" s="130"/>
      <c r="E1" s="130"/>
      <c r="F1" s="130"/>
      <c r="G1" s="130"/>
      <c r="H1" s="130"/>
      <c r="I1" s="130"/>
      <c r="J1" s="130"/>
      <c r="K1" s="130"/>
      <c r="L1" s="130"/>
      <c r="M1" s="130"/>
      <c r="N1" s="130"/>
      <c r="O1" s="130"/>
      <c r="P1" s="130"/>
      <c r="Q1" s="130"/>
      <c r="R1" s="130"/>
      <c r="S1" s="130"/>
      <c r="T1" s="130"/>
      <c r="U1" s="130"/>
      <c r="V1" s="130"/>
      <c r="W1" s="130"/>
      <c r="X1" s="131"/>
      <c r="Y1" s="59" t="s">
        <v>1</v>
      </c>
      <c r="Z1" s="121" t="s">
        <v>2</v>
      </c>
      <c r="AA1" s="122"/>
      <c r="AB1" s="23"/>
      <c r="AC1" s="23"/>
      <c r="AD1" s="23"/>
      <c r="AE1" s="23"/>
      <c r="AF1" s="23"/>
    </row>
    <row r="2" spans="1:32" ht="22.5" customHeight="1">
      <c r="A2" s="132"/>
      <c r="B2" s="133"/>
      <c r="C2" s="133"/>
      <c r="D2" s="133"/>
      <c r="E2" s="133"/>
      <c r="F2" s="133"/>
      <c r="G2" s="133"/>
      <c r="H2" s="133"/>
      <c r="I2" s="133"/>
      <c r="J2" s="133"/>
      <c r="K2" s="133"/>
      <c r="L2" s="133"/>
      <c r="M2" s="133"/>
      <c r="N2" s="133"/>
      <c r="O2" s="133"/>
      <c r="P2" s="133"/>
      <c r="Q2" s="133"/>
      <c r="R2" s="133"/>
      <c r="S2" s="133"/>
      <c r="T2" s="133"/>
      <c r="U2" s="133"/>
      <c r="V2" s="133"/>
      <c r="W2" s="133"/>
      <c r="X2" s="134"/>
      <c r="Y2" s="60" t="s">
        <v>3</v>
      </c>
      <c r="Z2" s="123" t="s">
        <v>4</v>
      </c>
      <c r="AA2" s="124"/>
      <c r="AB2" s="23"/>
      <c r="AC2" s="23"/>
      <c r="AD2" s="23"/>
      <c r="AE2" s="23"/>
      <c r="AF2" s="23"/>
    </row>
    <row r="3" spans="1:32" ht="21" customHeight="1">
      <c r="A3" s="132"/>
      <c r="B3" s="133"/>
      <c r="C3" s="133"/>
      <c r="D3" s="133"/>
      <c r="E3" s="133"/>
      <c r="F3" s="133"/>
      <c r="G3" s="133"/>
      <c r="H3" s="133"/>
      <c r="I3" s="133"/>
      <c r="J3" s="133"/>
      <c r="K3" s="133"/>
      <c r="L3" s="133"/>
      <c r="M3" s="133"/>
      <c r="N3" s="133"/>
      <c r="O3" s="133"/>
      <c r="P3" s="133"/>
      <c r="Q3" s="133"/>
      <c r="R3" s="133"/>
      <c r="S3" s="133"/>
      <c r="T3" s="133"/>
      <c r="U3" s="133"/>
      <c r="V3" s="133"/>
      <c r="W3" s="133"/>
      <c r="X3" s="134"/>
      <c r="Y3" s="60" t="s">
        <v>5</v>
      </c>
      <c r="Z3" s="125" t="s">
        <v>6</v>
      </c>
      <c r="AA3" s="126"/>
      <c r="AB3" s="23"/>
      <c r="AC3" s="23"/>
      <c r="AD3" s="23"/>
      <c r="AE3" s="23"/>
      <c r="AF3" s="23"/>
    </row>
    <row r="4" spans="1:32" s="5" customFormat="1" ht="22.5" customHeight="1">
      <c r="A4" s="135"/>
      <c r="B4" s="136"/>
      <c r="C4" s="136"/>
      <c r="D4" s="136"/>
      <c r="E4" s="136"/>
      <c r="F4" s="136"/>
      <c r="G4" s="136"/>
      <c r="H4" s="136"/>
      <c r="I4" s="136"/>
      <c r="J4" s="136"/>
      <c r="K4" s="136"/>
      <c r="L4" s="136"/>
      <c r="M4" s="136"/>
      <c r="N4" s="136"/>
      <c r="O4" s="136"/>
      <c r="P4" s="136"/>
      <c r="Q4" s="136"/>
      <c r="R4" s="136"/>
      <c r="S4" s="136"/>
      <c r="T4" s="136"/>
      <c r="U4" s="136"/>
      <c r="V4" s="136"/>
      <c r="W4" s="136"/>
      <c r="X4" s="137"/>
      <c r="Y4" s="61" t="s">
        <v>7</v>
      </c>
      <c r="Z4" s="127">
        <v>267707</v>
      </c>
      <c r="AA4" s="128"/>
      <c r="AB4" s="63"/>
      <c r="AC4" s="63"/>
      <c r="AD4" s="63"/>
      <c r="AE4" s="63"/>
      <c r="AF4" s="63"/>
    </row>
    <row r="5" spans="1:32" s="5" customFormat="1" ht="23.25" customHeight="1">
      <c r="A5" s="63"/>
      <c r="B5" s="63"/>
      <c r="C5" s="63"/>
      <c r="D5" s="63"/>
      <c r="E5" s="63"/>
      <c r="F5" s="63"/>
      <c r="G5" s="63"/>
      <c r="H5" s="64"/>
      <c r="I5" s="65"/>
      <c r="J5" s="66"/>
      <c r="K5" s="66"/>
      <c r="L5" s="66"/>
      <c r="M5" s="64"/>
      <c r="N5" s="63"/>
      <c r="O5" s="63"/>
      <c r="P5" s="63"/>
      <c r="Q5" s="63"/>
      <c r="R5" s="63"/>
      <c r="S5" s="63"/>
      <c r="T5" s="63"/>
      <c r="U5" s="63"/>
      <c r="V5" s="63"/>
      <c r="W5" s="63"/>
      <c r="X5" s="63"/>
      <c r="Y5" s="56"/>
      <c r="Z5" s="56"/>
      <c r="AA5" s="63"/>
      <c r="AB5" s="63"/>
      <c r="AC5" s="63"/>
      <c r="AD5" s="63"/>
      <c r="AE5" s="63"/>
      <c r="AF5" s="63"/>
    </row>
    <row r="6" spans="1:32" s="5" customFormat="1">
      <c r="A6" s="64"/>
      <c r="B6" s="64"/>
      <c r="C6" s="65"/>
      <c r="D6" s="66"/>
      <c r="E6" s="66"/>
      <c r="F6" s="66"/>
      <c r="G6" s="66"/>
      <c r="H6" s="67"/>
      <c r="I6" s="68"/>
      <c r="J6" s="68"/>
      <c r="K6" s="68"/>
      <c r="L6" s="68"/>
      <c r="M6" s="67"/>
      <c r="N6" s="69"/>
      <c r="O6" s="69"/>
      <c r="P6" s="70"/>
      <c r="Q6" s="71"/>
      <c r="R6" s="71"/>
      <c r="S6" s="71"/>
      <c r="T6" s="57"/>
      <c r="U6" s="57"/>
      <c r="V6" s="57"/>
      <c r="W6" s="57"/>
      <c r="X6" s="57"/>
      <c r="Y6" s="57"/>
      <c r="Z6" s="57"/>
      <c r="AA6" s="57"/>
      <c r="AB6" s="72"/>
      <c r="AC6" s="72"/>
      <c r="AD6" s="72"/>
      <c r="AE6" s="72"/>
      <c r="AF6" s="72"/>
    </row>
    <row r="7" spans="1:32" s="5" customFormat="1">
      <c r="A7" s="67"/>
      <c r="B7" s="67"/>
      <c r="C7" s="68"/>
      <c r="D7" s="68"/>
      <c r="E7" s="68"/>
      <c r="F7" s="68"/>
      <c r="G7" s="68"/>
      <c r="H7" s="67"/>
      <c r="I7" s="68"/>
      <c r="J7" s="68"/>
      <c r="K7" s="68"/>
      <c r="L7" s="68"/>
      <c r="M7" s="67"/>
      <c r="N7" s="169" t="s">
        <v>8</v>
      </c>
      <c r="O7" s="169"/>
      <c r="P7" s="169"/>
      <c r="Q7" s="169"/>
      <c r="R7" s="169"/>
      <c r="S7" s="169"/>
      <c r="T7" s="58"/>
      <c r="U7" s="58"/>
      <c r="V7" s="58"/>
      <c r="W7" s="58"/>
      <c r="X7" s="58"/>
      <c r="Y7" s="58"/>
      <c r="Z7" s="58"/>
      <c r="AA7" s="58"/>
      <c r="AB7" s="73"/>
      <c r="AC7" s="73"/>
      <c r="AD7" s="73"/>
      <c r="AE7" s="73"/>
      <c r="AF7" s="73"/>
    </row>
    <row r="8" spans="1:32" s="5" customFormat="1" ht="52.5" customHeight="1">
      <c r="A8" s="67"/>
      <c r="B8" s="67"/>
      <c r="C8" s="68"/>
      <c r="D8" s="68"/>
      <c r="E8" s="68"/>
      <c r="F8" s="68"/>
      <c r="G8" s="68"/>
      <c r="H8" s="63"/>
      <c r="I8" s="63"/>
      <c r="J8" s="63"/>
      <c r="K8" s="63"/>
      <c r="L8" s="63"/>
      <c r="M8" s="63"/>
      <c r="N8" s="74" t="s">
        <v>9</v>
      </c>
      <c r="O8" s="74" t="s">
        <v>10</v>
      </c>
      <c r="P8" s="170" t="s">
        <v>11</v>
      </c>
      <c r="Q8" s="171"/>
      <c r="R8" s="171"/>
      <c r="S8" s="172"/>
      <c r="T8" s="58"/>
      <c r="U8" s="58"/>
      <c r="V8" s="58"/>
      <c r="W8" s="58"/>
      <c r="X8" s="58"/>
      <c r="Y8" s="58"/>
      <c r="Z8" s="58"/>
      <c r="AA8" s="58"/>
      <c r="AB8" s="73"/>
      <c r="AC8" s="73"/>
      <c r="AD8" s="73"/>
      <c r="AE8" s="73"/>
      <c r="AF8" s="73"/>
    </row>
    <row r="9" spans="1:32" s="5" customFormat="1" ht="121.5" customHeight="1">
      <c r="A9" s="67"/>
      <c r="B9" s="67"/>
      <c r="C9" s="68"/>
      <c r="D9" s="68"/>
      <c r="E9" s="68"/>
      <c r="F9" s="68"/>
      <c r="G9" s="68"/>
      <c r="H9" s="63"/>
      <c r="I9" s="63"/>
      <c r="J9" s="63"/>
      <c r="K9" s="63"/>
      <c r="L9" s="63"/>
      <c r="M9" s="63"/>
      <c r="N9" s="91">
        <v>1</v>
      </c>
      <c r="O9" s="92">
        <v>44831</v>
      </c>
      <c r="P9" s="173" t="s">
        <v>12</v>
      </c>
      <c r="Q9" s="174"/>
      <c r="R9" s="174"/>
      <c r="S9" s="175"/>
      <c r="T9" s="58"/>
      <c r="U9" s="58"/>
      <c r="V9" s="58"/>
      <c r="W9" s="58"/>
      <c r="X9" s="176"/>
      <c r="Y9" s="176"/>
      <c r="Z9" s="176"/>
      <c r="AA9" s="176"/>
      <c r="AB9" s="176"/>
      <c r="AC9" s="176"/>
      <c r="AD9" s="55"/>
      <c r="AE9" s="55"/>
      <c r="AF9" s="55"/>
    </row>
    <row r="10" spans="1:32" s="5" customFormat="1" ht="302.25" customHeight="1">
      <c r="A10" s="67"/>
      <c r="B10" s="67"/>
      <c r="C10" s="68"/>
      <c r="D10" s="68"/>
      <c r="E10" s="68"/>
      <c r="F10" s="68"/>
      <c r="G10" s="68"/>
      <c r="H10" s="64"/>
      <c r="I10" s="65"/>
      <c r="J10" s="66"/>
      <c r="K10" s="66"/>
      <c r="L10" s="66"/>
      <c r="M10" s="64"/>
      <c r="N10" s="91">
        <v>2</v>
      </c>
      <c r="O10" s="93">
        <v>45142</v>
      </c>
      <c r="P10" s="177" t="s">
        <v>13</v>
      </c>
      <c r="Q10" s="174"/>
      <c r="R10" s="174"/>
      <c r="S10" s="175"/>
      <c r="T10" s="58"/>
      <c r="U10" s="58"/>
      <c r="V10" s="58"/>
      <c r="W10" s="58"/>
      <c r="X10" s="178"/>
      <c r="Y10" s="178"/>
      <c r="Z10" s="178"/>
      <c r="AA10" s="178"/>
      <c r="AB10" s="178"/>
      <c r="AC10" s="178"/>
      <c r="AD10" s="53"/>
      <c r="AE10" s="53"/>
      <c r="AF10" s="21"/>
    </row>
    <row r="11" spans="1:32" s="5" customFormat="1" ht="223.5" customHeight="1">
      <c r="A11" s="67"/>
      <c r="B11" s="67"/>
      <c r="C11" s="67"/>
      <c r="D11" s="67"/>
      <c r="E11" s="67"/>
      <c r="F11" s="68"/>
      <c r="G11" s="68"/>
      <c r="H11" s="67"/>
      <c r="I11" s="68"/>
      <c r="J11" s="68"/>
      <c r="K11" s="68"/>
      <c r="L11" s="68"/>
      <c r="M11" s="67"/>
      <c r="N11" s="117">
        <v>3</v>
      </c>
      <c r="O11" s="118">
        <v>45504</v>
      </c>
      <c r="P11" s="179" t="s">
        <v>14</v>
      </c>
      <c r="Q11" s="180"/>
      <c r="R11" s="180"/>
      <c r="S11" s="181"/>
      <c r="T11" s="58"/>
      <c r="U11" s="58"/>
      <c r="V11" s="58"/>
      <c r="W11" s="58"/>
      <c r="X11" s="182"/>
      <c r="Y11" s="182"/>
      <c r="Z11" s="182"/>
      <c r="AA11" s="182"/>
      <c r="AB11" s="182"/>
      <c r="AC11" s="182"/>
      <c r="AD11" s="54"/>
      <c r="AE11" s="54"/>
      <c r="AF11" s="22"/>
    </row>
    <row r="12" spans="1:32" s="5" customFormat="1" ht="52.5" customHeight="1">
      <c r="A12" s="183"/>
      <c r="B12" s="184"/>
      <c r="C12" s="184"/>
      <c r="D12" s="184"/>
      <c r="E12" s="184"/>
      <c r="F12" s="184"/>
      <c r="G12" s="184"/>
      <c r="H12" s="184"/>
      <c r="I12" s="184"/>
      <c r="J12" s="184"/>
      <c r="K12" s="75"/>
      <c r="L12" s="75"/>
      <c r="M12" s="75"/>
      <c r="N12" s="119">
        <v>4</v>
      </c>
      <c r="O12" s="120">
        <v>45888</v>
      </c>
      <c r="P12" s="185" t="s">
        <v>15</v>
      </c>
      <c r="Q12" s="186"/>
      <c r="R12" s="186"/>
      <c r="S12" s="187"/>
      <c r="T12" s="75"/>
      <c r="U12" s="75"/>
      <c r="V12" s="75"/>
      <c r="W12" s="75"/>
      <c r="X12" s="77"/>
      <c r="Y12" s="77"/>
      <c r="Z12" s="73"/>
      <c r="AA12" s="73"/>
      <c r="AB12" s="73"/>
      <c r="AC12" s="78"/>
      <c r="AD12" s="78"/>
      <c r="AE12" s="78"/>
      <c r="AF12" s="78"/>
    </row>
    <row r="13" spans="1:32" s="5" customFormat="1" ht="33.75" customHeight="1">
      <c r="A13" s="115"/>
      <c r="B13" s="116"/>
      <c r="C13" s="116"/>
      <c r="D13" s="116"/>
      <c r="E13" s="116"/>
      <c r="F13" s="116"/>
      <c r="G13" s="116"/>
      <c r="H13" s="116"/>
      <c r="I13" s="116"/>
      <c r="J13" s="116"/>
      <c r="K13" s="75"/>
      <c r="L13" s="75"/>
      <c r="M13" s="75"/>
      <c r="N13" s="75"/>
      <c r="O13" s="76"/>
      <c r="P13" s="75"/>
      <c r="Q13" s="75"/>
      <c r="R13" s="75"/>
      <c r="S13" s="75"/>
      <c r="T13" s="75"/>
      <c r="U13" s="75"/>
      <c r="V13" s="75"/>
      <c r="W13" s="75"/>
      <c r="X13" s="77"/>
      <c r="Y13" s="77"/>
      <c r="Z13" s="73"/>
      <c r="AA13" s="73"/>
      <c r="AB13" s="73"/>
      <c r="AC13" s="78"/>
      <c r="AD13" s="78"/>
      <c r="AE13" s="78"/>
      <c r="AF13" s="78"/>
    </row>
    <row r="14" spans="1:32" s="5" customFormat="1" ht="77.25" customHeight="1">
      <c r="A14" s="79"/>
      <c r="B14" s="161" t="s">
        <v>16</v>
      </c>
      <c r="C14" s="161"/>
      <c r="D14" s="163" t="s">
        <v>17</v>
      </c>
      <c r="E14" s="164"/>
      <c r="F14" s="164"/>
      <c r="G14" s="164"/>
      <c r="H14" s="164"/>
      <c r="I14" s="164"/>
      <c r="J14" s="164"/>
      <c r="K14" s="164"/>
      <c r="L14" s="164"/>
      <c r="M14" s="164"/>
      <c r="N14" s="164"/>
      <c r="O14" s="164"/>
      <c r="P14" s="164"/>
      <c r="Q14" s="164"/>
      <c r="R14" s="164"/>
      <c r="S14" s="164"/>
      <c r="T14" s="164"/>
      <c r="U14" s="164"/>
      <c r="V14" s="164"/>
      <c r="W14" s="164"/>
      <c r="X14" s="164"/>
      <c r="Y14" s="165"/>
      <c r="Z14" s="80"/>
      <c r="AA14" s="2"/>
      <c r="AB14" s="2"/>
    </row>
    <row r="15" spans="1:32" s="2" customFormat="1" ht="95.25" customHeight="1">
      <c r="B15" s="162" t="s">
        <v>18</v>
      </c>
      <c r="C15" s="162"/>
      <c r="D15" s="166" t="s">
        <v>19</v>
      </c>
      <c r="E15" s="167"/>
      <c r="F15" s="167"/>
      <c r="G15" s="167"/>
      <c r="H15" s="167"/>
      <c r="I15" s="167"/>
      <c r="J15" s="167"/>
      <c r="K15" s="167"/>
      <c r="L15" s="167"/>
      <c r="M15" s="167"/>
      <c r="N15" s="167"/>
      <c r="O15" s="167"/>
      <c r="P15" s="167"/>
      <c r="Q15" s="167"/>
      <c r="R15" s="167"/>
      <c r="S15" s="167"/>
      <c r="T15" s="167"/>
      <c r="U15" s="167"/>
      <c r="V15" s="167"/>
      <c r="W15" s="167"/>
      <c r="X15" s="167"/>
      <c r="Y15" s="168"/>
    </row>
    <row r="16" spans="1:32" s="5" customFormat="1" ht="48" customHeight="1">
      <c r="B16" s="2"/>
      <c r="C16" s="2"/>
      <c r="D16" s="2"/>
      <c r="E16" s="2"/>
      <c r="F16" s="16"/>
      <c r="G16" s="2"/>
      <c r="H16" s="2"/>
      <c r="I16" s="2"/>
      <c r="J16" s="2"/>
      <c r="K16" s="2"/>
      <c r="L16" s="2"/>
      <c r="M16" s="2"/>
      <c r="N16" s="2"/>
      <c r="O16" s="2"/>
      <c r="P16" s="2"/>
      <c r="Q16" s="2"/>
      <c r="R16" s="2"/>
      <c r="S16" s="2"/>
      <c r="T16" s="2"/>
      <c r="U16" s="2"/>
      <c r="V16" s="2"/>
      <c r="W16" s="2"/>
      <c r="X16" s="2"/>
      <c r="Y16" s="2"/>
    </row>
    <row r="17" spans="1:27" s="5" customFormat="1">
      <c r="A17" s="40" t="s">
        <v>20</v>
      </c>
      <c r="B17" s="157" t="s">
        <v>21</v>
      </c>
      <c r="C17" s="158"/>
      <c r="D17" s="158"/>
      <c r="E17" s="158"/>
      <c r="F17" s="158"/>
      <c r="G17" s="158"/>
      <c r="H17" s="158"/>
      <c r="I17" s="158"/>
      <c r="J17" s="158"/>
      <c r="K17" s="158"/>
      <c r="L17" s="158"/>
      <c r="M17" s="158"/>
      <c r="N17" s="158"/>
      <c r="O17" s="158"/>
      <c r="P17" s="158"/>
      <c r="Q17" s="158"/>
      <c r="R17" s="158"/>
      <c r="S17" s="158"/>
      <c r="T17" s="158"/>
      <c r="U17" s="158"/>
      <c r="V17" s="158"/>
      <c r="W17" s="158"/>
      <c r="X17" s="158"/>
      <c r="Y17" s="158"/>
      <c r="Z17" s="158"/>
    </row>
    <row r="18" spans="1:27" s="7" customFormat="1" ht="252" customHeight="1" thickBot="1">
      <c r="A18" s="36"/>
      <c r="B18" s="37" t="s">
        <v>22</v>
      </c>
      <c r="C18" s="37" t="s">
        <v>23</v>
      </c>
      <c r="D18" s="37" t="s">
        <v>24</v>
      </c>
      <c r="E18" s="37" t="s">
        <v>25</v>
      </c>
      <c r="F18" s="37" t="s">
        <v>26</v>
      </c>
      <c r="G18" s="37" t="s">
        <v>27</v>
      </c>
      <c r="H18" s="37" t="s">
        <v>28</v>
      </c>
      <c r="I18" s="37" t="s">
        <v>29</v>
      </c>
      <c r="J18" s="37" t="s">
        <v>30</v>
      </c>
      <c r="K18" s="37" t="s">
        <v>31</v>
      </c>
      <c r="L18" s="37" t="s">
        <v>32</v>
      </c>
      <c r="M18" s="37" t="s">
        <v>33</v>
      </c>
      <c r="N18" s="37" t="s">
        <v>34</v>
      </c>
      <c r="O18" s="37" t="s">
        <v>35</v>
      </c>
      <c r="P18" s="37" t="s">
        <v>36</v>
      </c>
      <c r="Q18" s="37" t="s">
        <v>37</v>
      </c>
      <c r="R18" s="37" t="s">
        <v>38</v>
      </c>
      <c r="S18" s="37" t="s">
        <v>39</v>
      </c>
      <c r="T18" s="37" t="s">
        <v>40</v>
      </c>
      <c r="U18" s="37"/>
      <c r="V18" s="37" t="s">
        <v>41</v>
      </c>
      <c r="W18" s="37" t="s">
        <v>42</v>
      </c>
      <c r="X18" s="37" t="s">
        <v>43</v>
      </c>
      <c r="Y18" s="37" t="s">
        <v>44</v>
      </c>
      <c r="Z18" s="38" t="s">
        <v>45</v>
      </c>
      <c r="AA18" s="39"/>
    </row>
    <row r="19" spans="1:27" ht="170.25" customHeight="1">
      <c r="A19" s="41">
        <v>1</v>
      </c>
      <c r="B19" s="47" t="s">
        <v>46</v>
      </c>
      <c r="C19" s="47" t="s">
        <v>47</v>
      </c>
      <c r="D19" s="47" t="s">
        <v>48</v>
      </c>
      <c r="E19" s="47" t="s">
        <v>49</v>
      </c>
      <c r="F19" s="48" t="s">
        <v>50</v>
      </c>
      <c r="G19" s="49" t="s">
        <v>51</v>
      </c>
      <c r="H19" s="107" t="s">
        <v>52</v>
      </c>
      <c r="I19" s="82"/>
      <c r="J19" s="83" t="s">
        <v>53</v>
      </c>
      <c r="K19" s="84"/>
      <c r="L19" s="85" t="s">
        <v>54</v>
      </c>
      <c r="M19" s="86" t="s">
        <v>55</v>
      </c>
      <c r="N19" s="95">
        <v>5</v>
      </c>
      <c r="O19" s="95">
        <v>10</v>
      </c>
      <c r="P19" s="95">
        <v>5</v>
      </c>
      <c r="Q19" s="95">
        <v>1</v>
      </c>
      <c r="R19" s="95">
        <v>1</v>
      </c>
      <c r="S19" s="95">
        <v>10</v>
      </c>
      <c r="T19" s="87">
        <f>N19*O19*P19*Q19*R19*S19</f>
        <v>2500</v>
      </c>
      <c r="U19" s="88">
        <f>T19</f>
        <v>2500</v>
      </c>
      <c r="V19" s="89" t="s">
        <v>56</v>
      </c>
      <c r="W19" s="89" t="s">
        <v>57</v>
      </c>
      <c r="X19" s="90" t="str">
        <f>IF(U19&gt;=25000,"SIGNIFICATIVO","NO SIGNIFICATIVO")</f>
        <v>NO SIGNIFICATIVO</v>
      </c>
      <c r="Y19" s="89" t="s">
        <v>58</v>
      </c>
      <c r="Z19" s="89" t="s">
        <v>59</v>
      </c>
      <c r="AA19" s="2"/>
    </row>
    <row r="20" spans="1:27" ht="170.25" customHeight="1">
      <c r="A20" s="41">
        <v>2</v>
      </c>
      <c r="B20" s="47" t="s">
        <v>46</v>
      </c>
      <c r="C20" s="47" t="s">
        <v>60</v>
      </c>
      <c r="D20" s="47" t="s">
        <v>48</v>
      </c>
      <c r="E20" s="47" t="s">
        <v>61</v>
      </c>
      <c r="F20" s="48" t="s">
        <v>50</v>
      </c>
      <c r="G20" s="49" t="s">
        <v>51</v>
      </c>
      <c r="H20" s="107" t="s">
        <v>52</v>
      </c>
      <c r="I20" s="82"/>
      <c r="J20" s="83" t="s">
        <v>53</v>
      </c>
      <c r="K20" s="84"/>
      <c r="L20" s="85" t="s">
        <v>54</v>
      </c>
      <c r="M20" s="86" t="s">
        <v>55</v>
      </c>
      <c r="N20" s="95">
        <v>5</v>
      </c>
      <c r="O20" s="95">
        <v>10</v>
      </c>
      <c r="P20" s="95">
        <v>5</v>
      </c>
      <c r="Q20" s="95">
        <v>1</v>
      </c>
      <c r="R20" s="95">
        <v>1</v>
      </c>
      <c r="S20" s="95">
        <v>10</v>
      </c>
      <c r="T20" s="87">
        <f>N20*O20*P20*Q20*R20*S20</f>
        <v>2500</v>
      </c>
      <c r="U20" s="88">
        <f>T20</f>
        <v>2500</v>
      </c>
      <c r="V20" s="89" t="s">
        <v>56</v>
      </c>
      <c r="W20" s="89" t="s">
        <v>57</v>
      </c>
      <c r="X20" s="90" t="str">
        <f>IF(U20&gt;=25000,"SIGNIFICATIVO","NO SIGNIFICATIVO")</f>
        <v>NO SIGNIFICATIVO</v>
      </c>
      <c r="Y20" s="89" t="s">
        <v>58</v>
      </c>
      <c r="Z20" s="89" t="s">
        <v>59</v>
      </c>
      <c r="AA20" s="2"/>
    </row>
    <row r="21" spans="1:27" ht="170.25" customHeight="1">
      <c r="A21" s="41">
        <v>3</v>
      </c>
      <c r="B21" s="47" t="s">
        <v>46</v>
      </c>
      <c r="C21" s="47" t="s">
        <v>47</v>
      </c>
      <c r="D21" s="47" t="s">
        <v>48</v>
      </c>
      <c r="E21" s="47" t="s">
        <v>62</v>
      </c>
      <c r="F21" s="48" t="s">
        <v>50</v>
      </c>
      <c r="G21" s="49" t="s">
        <v>51</v>
      </c>
      <c r="H21" s="107" t="s">
        <v>52</v>
      </c>
      <c r="I21" s="82"/>
      <c r="J21" s="83" t="s">
        <v>53</v>
      </c>
      <c r="K21" s="84"/>
      <c r="L21" s="85" t="s">
        <v>54</v>
      </c>
      <c r="M21" s="86" t="s">
        <v>55</v>
      </c>
      <c r="N21" s="95">
        <v>5</v>
      </c>
      <c r="O21" s="95">
        <v>10</v>
      </c>
      <c r="P21" s="95">
        <v>5</v>
      </c>
      <c r="Q21" s="95">
        <v>1</v>
      </c>
      <c r="R21" s="95">
        <v>1</v>
      </c>
      <c r="S21" s="95">
        <v>10</v>
      </c>
      <c r="T21" s="87">
        <f>N21*O21*P21*Q21*R21*S21</f>
        <v>2500</v>
      </c>
      <c r="U21" s="88">
        <f>T21</f>
        <v>2500</v>
      </c>
      <c r="V21" s="89" t="s">
        <v>56</v>
      </c>
      <c r="W21" s="89" t="s">
        <v>57</v>
      </c>
      <c r="X21" s="90" t="str">
        <f>IF(U21&gt;=25000,"SIGNIFICATIVO","NO SIGNIFICATIVO")</f>
        <v>NO SIGNIFICATIVO</v>
      </c>
      <c r="Y21" s="89" t="s">
        <v>58</v>
      </c>
      <c r="Z21" s="89" t="s">
        <v>59</v>
      </c>
      <c r="AA21" s="2"/>
    </row>
    <row r="22" spans="1:27" ht="170.25" customHeight="1">
      <c r="A22" s="41">
        <v>4</v>
      </c>
      <c r="B22" s="47" t="s">
        <v>46</v>
      </c>
      <c r="C22" s="47" t="s">
        <v>63</v>
      </c>
      <c r="D22" s="47" t="s">
        <v>48</v>
      </c>
      <c r="E22" s="47" t="s">
        <v>64</v>
      </c>
      <c r="F22" s="48" t="s">
        <v>50</v>
      </c>
      <c r="G22" s="49" t="s">
        <v>51</v>
      </c>
      <c r="H22" s="107" t="s">
        <v>52</v>
      </c>
      <c r="I22" s="82"/>
      <c r="J22" s="83" t="s">
        <v>53</v>
      </c>
      <c r="K22" s="84"/>
      <c r="L22" s="85" t="s">
        <v>54</v>
      </c>
      <c r="M22" s="86" t="s">
        <v>55</v>
      </c>
      <c r="N22" s="95">
        <v>5</v>
      </c>
      <c r="O22" s="95">
        <v>10</v>
      </c>
      <c r="P22" s="95">
        <v>5</v>
      </c>
      <c r="Q22" s="95">
        <v>1</v>
      </c>
      <c r="R22" s="95">
        <v>1</v>
      </c>
      <c r="S22" s="95">
        <v>10</v>
      </c>
      <c r="T22" s="87">
        <f>N22*O22*P22*Q22*R22*S22</f>
        <v>2500</v>
      </c>
      <c r="U22" s="88">
        <f>T22</f>
        <v>2500</v>
      </c>
      <c r="V22" s="89" t="s">
        <v>56</v>
      </c>
      <c r="W22" s="89" t="s">
        <v>57</v>
      </c>
      <c r="X22" s="90" t="str">
        <f>IF(U22&gt;=25000,"SIGNIFICATIVO","NO SIGNIFICATIVO")</f>
        <v>NO SIGNIFICATIVO</v>
      </c>
      <c r="Y22" s="89" t="s">
        <v>58</v>
      </c>
      <c r="Z22" s="89" t="s">
        <v>59</v>
      </c>
      <c r="AA22" s="2"/>
    </row>
    <row r="23" spans="1:27" ht="170.25" customHeight="1">
      <c r="A23" s="41">
        <v>5</v>
      </c>
      <c r="B23" s="47" t="s">
        <v>46</v>
      </c>
      <c r="C23" s="47" t="s">
        <v>47</v>
      </c>
      <c r="D23" s="47" t="s">
        <v>48</v>
      </c>
      <c r="E23" s="47" t="s">
        <v>65</v>
      </c>
      <c r="F23" s="48" t="s">
        <v>50</v>
      </c>
      <c r="G23" s="49" t="s">
        <v>51</v>
      </c>
      <c r="H23" s="107" t="s">
        <v>52</v>
      </c>
      <c r="I23" s="82"/>
      <c r="J23" s="83" t="s">
        <v>53</v>
      </c>
      <c r="K23" s="84"/>
      <c r="L23" s="85" t="s">
        <v>54</v>
      </c>
      <c r="M23" s="86" t="s">
        <v>55</v>
      </c>
      <c r="N23" s="95">
        <v>5</v>
      </c>
      <c r="O23" s="95">
        <v>5</v>
      </c>
      <c r="P23" s="95">
        <v>5</v>
      </c>
      <c r="Q23" s="95">
        <v>1</v>
      </c>
      <c r="R23" s="95">
        <v>1</v>
      </c>
      <c r="S23" s="95">
        <v>10</v>
      </c>
      <c r="T23" s="87">
        <f>N23*O23*P23*Q23*R23*S23</f>
        <v>1250</v>
      </c>
      <c r="U23" s="88">
        <f>T23</f>
        <v>1250</v>
      </c>
      <c r="V23" s="89" t="s">
        <v>56</v>
      </c>
      <c r="W23" s="89" t="s">
        <v>57</v>
      </c>
      <c r="X23" s="90" t="str">
        <f>IF(U23&gt;=25000,"SIGNIFICATIVO","NO SIGNIFICATIVO")</f>
        <v>NO SIGNIFICATIVO</v>
      </c>
      <c r="Y23" s="89" t="s">
        <v>58</v>
      </c>
      <c r="Z23" s="89" t="s">
        <v>59</v>
      </c>
      <c r="AA23" s="2"/>
    </row>
    <row r="24" spans="1:27" ht="170.25" customHeight="1">
      <c r="A24" s="41">
        <v>6</v>
      </c>
      <c r="B24" s="47" t="s">
        <v>46</v>
      </c>
      <c r="C24" s="47" t="s">
        <v>47</v>
      </c>
      <c r="D24" s="47" t="s">
        <v>48</v>
      </c>
      <c r="E24" s="47" t="s">
        <v>66</v>
      </c>
      <c r="F24" s="48" t="s">
        <v>50</v>
      </c>
      <c r="G24" s="49" t="s">
        <v>51</v>
      </c>
      <c r="H24" s="107" t="s">
        <v>52</v>
      </c>
      <c r="I24" s="82"/>
      <c r="J24" s="83" t="s">
        <v>53</v>
      </c>
      <c r="K24" s="84"/>
      <c r="L24" s="85" t="s">
        <v>54</v>
      </c>
      <c r="M24" s="86" t="s">
        <v>55</v>
      </c>
      <c r="N24" s="95">
        <v>5</v>
      </c>
      <c r="O24" s="95">
        <v>10</v>
      </c>
      <c r="P24" s="95">
        <v>5</v>
      </c>
      <c r="Q24" s="95">
        <v>1</v>
      </c>
      <c r="R24" s="95">
        <v>1</v>
      </c>
      <c r="S24" s="95">
        <v>10</v>
      </c>
      <c r="T24" s="87">
        <f>N24*O24*P24*Q24*R24*S24</f>
        <v>2500</v>
      </c>
      <c r="U24" s="88">
        <f>T24</f>
        <v>2500</v>
      </c>
      <c r="V24" s="89" t="s">
        <v>56</v>
      </c>
      <c r="W24" s="89" t="s">
        <v>57</v>
      </c>
      <c r="X24" s="90" t="str">
        <f>IF(U24&gt;=25000,"SIGNIFICATIVO","NO SIGNIFICATIVO")</f>
        <v>NO SIGNIFICATIVO</v>
      </c>
      <c r="Y24" s="89" t="s">
        <v>58</v>
      </c>
      <c r="Z24" s="89" t="s">
        <v>59</v>
      </c>
      <c r="AA24" s="2"/>
    </row>
    <row r="25" spans="1:27" ht="170.25" customHeight="1">
      <c r="A25" s="41">
        <v>7</v>
      </c>
      <c r="B25" s="47" t="s">
        <v>46</v>
      </c>
      <c r="C25" s="47" t="s">
        <v>47</v>
      </c>
      <c r="D25" s="47" t="s">
        <v>48</v>
      </c>
      <c r="E25" s="47" t="s">
        <v>67</v>
      </c>
      <c r="F25" s="48" t="s">
        <v>68</v>
      </c>
      <c r="G25" s="49" t="s">
        <v>51</v>
      </c>
      <c r="H25" s="107" t="s">
        <v>52</v>
      </c>
      <c r="I25" s="82"/>
      <c r="J25" s="83" t="s">
        <v>53</v>
      </c>
      <c r="K25" s="84"/>
      <c r="L25" s="85" t="s">
        <v>54</v>
      </c>
      <c r="M25" s="86" t="s">
        <v>55</v>
      </c>
      <c r="N25" s="95">
        <v>5</v>
      </c>
      <c r="O25" s="95">
        <v>10</v>
      </c>
      <c r="P25" s="95">
        <v>5</v>
      </c>
      <c r="Q25" s="95">
        <v>1</v>
      </c>
      <c r="R25" s="95">
        <v>1</v>
      </c>
      <c r="S25" s="95">
        <v>10</v>
      </c>
      <c r="T25" s="87">
        <f>N25*O25*P25*Q25*R25*S25</f>
        <v>2500</v>
      </c>
      <c r="U25" s="88">
        <f>T25</f>
        <v>2500</v>
      </c>
      <c r="V25" s="89" t="s">
        <v>56</v>
      </c>
      <c r="W25" s="89" t="s">
        <v>57</v>
      </c>
      <c r="X25" s="90" t="str">
        <f>IF(U25&gt;=25000,"SIGNIFICATIVO","NO SIGNIFICATIVO")</f>
        <v>NO SIGNIFICATIVO</v>
      </c>
      <c r="Y25" s="89" t="s">
        <v>58</v>
      </c>
      <c r="Z25" s="89" t="s">
        <v>59</v>
      </c>
      <c r="AA25" s="2"/>
    </row>
    <row r="26" spans="1:27" ht="170.25" customHeight="1">
      <c r="A26" s="41">
        <v>8</v>
      </c>
      <c r="B26" s="47" t="s">
        <v>46</v>
      </c>
      <c r="C26" s="47" t="s">
        <v>60</v>
      </c>
      <c r="D26" s="47" t="s">
        <v>48</v>
      </c>
      <c r="E26" s="47" t="s">
        <v>69</v>
      </c>
      <c r="F26" s="48" t="s">
        <v>68</v>
      </c>
      <c r="G26" s="49" t="s">
        <v>51</v>
      </c>
      <c r="H26" s="107" t="s">
        <v>52</v>
      </c>
      <c r="I26" s="82"/>
      <c r="J26" s="83" t="s">
        <v>53</v>
      </c>
      <c r="K26" s="84"/>
      <c r="L26" s="85" t="s">
        <v>54</v>
      </c>
      <c r="M26" s="86" t="s">
        <v>55</v>
      </c>
      <c r="N26" s="95">
        <v>5</v>
      </c>
      <c r="O26" s="95">
        <v>10</v>
      </c>
      <c r="P26" s="95">
        <v>5</v>
      </c>
      <c r="Q26" s="95">
        <v>1</v>
      </c>
      <c r="R26" s="95">
        <v>1</v>
      </c>
      <c r="S26" s="95">
        <v>10</v>
      </c>
      <c r="T26" s="87">
        <f>N26*O26*P26*Q26*R26*S26</f>
        <v>2500</v>
      </c>
      <c r="U26" s="88">
        <f>T26</f>
        <v>2500</v>
      </c>
      <c r="V26" s="89" t="s">
        <v>56</v>
      </c>
      <c r="W26" s="89" t="s">
        <v>57</v>
      </c>
      <c r="X26" s="90" t="str">
        <f>IF(U26&gt;=25000,"SIGNIFICATIVO","NO SIGNIFICATIVO")</f>
        <v>NO SIGNIFICATIVO</v>
      </c>
      <c r="Y26" s="89" t="s">
        <v>58</v>
      </c>
      <c r="Z26" s="89" t="s">
        <v>59</v>
      </c>
      <c r="AA26" s="2"/>
    </row>
    <row r="27" spans="1:27" ht="170.25" customHeight="1">
      <c r="A27" s="41">
        <v>9</v>
      </c>
      <c r="B27" s="47" t="s">
        <v>46</v>
      </c>
      <c r="C27" s="47" t="s">
        <v>47</v>
      </c>
      <c r="D27" s="47" t="s">
        <v>48</v>
      </c>
      <c r="E27" s="47" t="s">
        <v>70</v>
      </c>
      <c r="F27" s="48" t="s">
        <v>68</v>
      </c>
      <c r="G27" s="49" t="s">
        <v>51</v>
      </c>
      <c r="H27" s="107" t="s">
        <v>52</v>
      </c>
      <c r="I27" s="82"/>
      <c r="J27" s="83" t="s">
        <v>53</v>
      </c>
      <c r="K27" s="84"/>
      <c r="L27" s="85" t="s">
        <v>54</v>
      </c>
      <c r="M27" s="86" t="s">
        <v>55</v>
      </c>
      <c r="N27" s="95">
        <v>5</v>
      </c>
      <c r="O27" s="95">
        <v>10</v>
      </c>
      <c r="P27" s="95">
        <v>5</v>
      </c>
      <c r="Q27" s="95">
        <v>1</v>
      </c>
      <c r="R27" s="95">
        <v>1</v>
      </c>
      <c r="S27" s="95">
        <v>10</v>
      </c>
      <c r="T27" s="87">
        <f>N27*O27*P27*Q27*R27*S27</f>
        <v>2500</v>
      </c>
      <c r="U27" s="88">
        <f>T27</f>
        <v>2500</v>
      </c>
      <c r="V27" s="89" t="s">
        <v>56</v>
      </c>
      <c r="W27" s="89" t="s">
        <v>57</v>
      </c>
      <c r="X27" s="90" t="str">
        <f>IF(U27&gt;=25000,"SIGNIFICATIVO","NO SIGNIFICATIVO")</f>
        <v>NO SIGNIFICATIVO</v>
      </c>
      <c r="Y27" s="89" t="s">
        <v>58</v>
      </c>
      <c r="Z27" s="89" t="s">
        <v>59</v>
      </c>
      <c r="AA27" s="2"/>
    </row>
    <row r="28" spans="1:27" ht="170.25" customHeight="1">
      <c r="A28" s="41">
        <v>10</v>
      </c>
      <c r="B28" s="47" t="s">
        <v>46</v>
      </c>
      <c r="C28" s="47" t="s">
        <v>60</v>
      </c>
      <c r="D28" s="47" t="s">
        <v>48</v>
      </c>
      <c r="E28" s="47" t="s">
        <v>71</v>
      </c>
      <c r="F28" s="48" t="s">
        <v>68</v>
      </c>
      <c r="G28" s="49" t="s">
        <v>51</v>
      </c>
      <c r="H28" s="107" t="s">
        <v>52</v>
      </c>
      <c r="I28" s="82"/>
      <c r="J28" s="83" t="s">
        <v>53</v>
      </c>
      <c r="K28" s="84"/>
      <c r="L28" s="85" t="s">
        <v>54</v>
      </c>
      <c r="M28" s="86" t="s">
        <v>55</v>
      </c>
      <c r="N28" s="95">
        <v>5</v>
      </c>
      <c r="O28" s="95">
        <v>1</v>
      </c>
      <c r="P28" s="95">
        <v>5</v>
      </c>
      <c r="Q28" s="95">
        <v>1</v>
      </c>
      <c r="R28" s="95">
        <v>1</v>
      </c>
      <c r="S28" s="95">
        <v>10</v>
      </c>
      <c r="T28" s="87">
        <f>N28*O28*P28*Q28*R28*S28</f>
        <v>250</v>
      </c>
      <c r="U28" s="88">
        <f>T28</f>
        <v>250</v>
      </c>
      <c r="V28" s="89" t="s">
        <v>56</v>
      </c>
      <c r="W28" s="89" t="s">
        <v>57</v>
      </c>
      <c r="X28" s="90" t="str">
        <f>IF(U28&gt;=25000,"SIGNIFICATIVO","NO SIGNIFICATIVO")</f>
        <v>NO SIGNIFICATIVO</v>
      </c>
      <c r="Y28" s="89" t="s">
        <v>58</v>
      </c>
      <c r="Z28" s="89" t="s">
        <v>59</v>
      </c>
      <c r="AA28" s="2"/>
    </row>
    <row r="29" spans="1:27">
      <c r="A29" s="10"/>
      <c r="B29" s="10"/>
      <c r="C29" s="10"/>
      <c r="D29" s="10"/>
      <c r="E29" s="10"/>
      <c r="F29" s="24"/>
      <c r="G29" s="10"/>
      <c r="H29" s="10"/>
      <c r="I29" s="10"/>
      <c r="J29" s="10"/>
      <c r="K29" s="10"/>
      <c r="L29" s="10"/>
      <c r="M29" s="10"/>
      <c r="N29" s="10"/>
      <c r="O29" s="10"/>
      <c r="P29" s="10"/>
      <c r="Q29" s="10"/>
      <c r="R29" s="10"/>
      <c r="S29" s="10"/>
      <c r="T29" s="10"/>
      <c r="U29" s="10"/>
      <c r="V29" s="10"/>
      <c r="W29" s="10"/>
      <c r="X29" s="10"/>
      <c r="Y29" s="10"/>
      <c r="Z29" s="10"/>
    </row>
    <row r="30" spans="1:27" s="5" customFormat="1">
      <c r="A30" s="8" t="s">
        <v>72</v>
      </c>
      <c r="B30" s="159" t="s">
        <v>73</v>
      </c>
      <c r="C30" s="160"/>
      <c r="D30" s="160"/>
      <c r="E30" s="160"/>
      <c r="F30" s="160"/>
      <c r="G30" s="160"/>
      <c r="H30" s="160"/>
      <c r="I30" s="160"/>
      <c r="J30" s="160"/>
      <c r="K30" s="160"/>
      <c r="L30" s="160"/>
      <c r="M30" s="160"/>
      <c r="N30" s="160"/>
      <c r="O30" s="160"/>
      <c r="P30" s="160"/>
      <c r="Q30" s="160"/>
      <c r="R30" s="160"/>
      <c r="S30" s="160"/>
      <c r="T30" s="160"/>
      <c r="U30" s="160"/>
      <c r="V30" s="160"/>
      <c r="W30" s="160"/>
      <c r="X30" s="160"/>
      <c r="Y30" s="160"/>
      <c r="Z30" s="160"/>
    </row>
    <row r="31" spans="1:27" s="5" customFormat="1" ht="24" thickBot="1">
      <c r="A31" s="9"/>
      <c r="B31" s="4">
        <v>3</v>
      </c>
      <c r="C31" s="4">
        <v>4</v>
      </c>
      <c r="D31" s="4">
        <v>7</v>
      </c>
      <c r="E31" s="4">
        <v>8</v>
      </c>
      <c r="F31" s="4">
        <v>12</v>
      </c>
      <c r="G31" s="4">
        <v>20</v>
      </c>
      <c r="H31" s="4">
        <v>24</v>
      </c>
      <c r="I31" s="4">
        <v>28</v>
      </c>
      <c r="J31" s="4">
        <v>32</v>
      </c>
      <c r="K31" s="4">
        <v>36</v>
      </c>
      <c r="L31" s="4">
        <v>40</v>
      </c>
      <c r="M31" s="4">
        <v>44</v>
      </c>
      <c r="N31" s="4">
        <v>48</v>
      </c>
      <c r="O31" s="4">
        <v>52</v>
      </c>
      <c r="P31" s="4">
        <v>56</v>
      </c>
      <c r="Q31" s="4">
        <v>60</v>
      </c>
      <c r="R31" s="4">
        <v>64</v>
      </c>
      <c r="S31" s="4">
        <v>68</v>
      </c>
      <c r="T31" s="4">
        <v>72</v>
      </c>
      <c r="U31" s="4"/>
      <c r="V31" s="4">
        <v>79</v>
      </c>
      <c r="W31" s="4">
        <v>80</v>
      </c>
      <c r="X31" s="4">
        <v>88</v>
      </c>
      <c r="Y31" s="4">
        <v>92</v>
      </c>
      <c r="Z31" s="4">
        <v>96</v>
      </c>
    </row>
    <row r="32" spans="1:27" s="7" customFormat="1" ht="409.6">
      <c r="A32" s="6"/>
      <c r="B32" s="37" t="s">
        <v>22</v>
      </c>
      <c r="C32" s="37" t="s">
        <v>23</v>
      </c>
      <c r="D32" s="37" t="s">
        <v>24</v>
      </c>
      <c r="E32" s="37" t="s">
        <v>25</v>
      </c>
      <c r="F32" s="37" t="s">
        <v>26</v>
      </c>
      <c r="G32" s="37" t="s">
        <v>27</v>
      </c>
      <c r="H32" s="37" t="s">
        <v>28</v>
      </c>
      <c r="I32" s="37" t="s">
        <v>29</v>
      </c>
      <c r="J32" s="37" t="s">
        <v>30</v>
      </c>
      <c r="K32" s="37" t="s">
        <v>31</v>
      </c>
      <c r="L32" s="37" t="s">
        <v>32</v>
      </c>
      <c r="M32" s="37" t="s">
        <v>33</v>
      </c>
      <c r="N32" s="37" t="s">
        <v>34</v>
      </c>
      <c r="O32" s="37" t="s">
        <v>35</v>
      </c>
      <c r="P32" s="37" t="s">
        <v>36</v>
      </c>
      <c r="Q32" s="37" t="s">
        <v>37</v>
      </c>
      <c r="R32" s="37" t="s">
        <v>38</v>
      </c>
      <c r="S32" s="37" t="s">
        <v>39</v>
      </c>
      <c r="T32" s="37" t="s">
        <v>40</v>
      </c>
      <c r="U32" s="37"/>
      <c r="V32" s="37" t="s">
        <v>41</v>
      </c>
      <c r="W32" s="37" t="s">
        <v>42</v>
      </c>
      <c r="X32" s="37" t="s">
        <v>43</v>
      </c>
      <c r="Y32" s="37" t="s">
        <v>44</v>
      </c>
      <c r="Z32" s="38" t="s">
        <v>45</v>
      </c>
    </row>
    <row r="33" spans="1:26" ht="138.75" customHeight="1">
      <c r="A33" s="4">
        <v>1</v>
      </c>
      <c r="B33" s="47" t="s">
        <v>46</v>
      </c>
      <c r="C33" s="47" t="s">
        <v>47</v>
      </c>
      <c r="D33" s="47" t="s">
        <v>48</v>
      </c>
      <c r="E33" s="47" t="s">
        <v>74</v>
      </c>
      <c r="F33" s="48" t="s">
        <v>50</v>
      </c>
      <c r="G33" s="49" t="s">
        <v>51</v>
      </c>
      <c r="H33" s="107" t="s">
        <v>75</v>
      </c>
      <c r="I33" s="50"/>
      <c r="J33" s="48" t="s">
        <v>76</v>
      </c>
      <c r="K33" s="49"/>
      <c r="L33" s="47" t="s">
        <v>77</v>
      </c>
      <c r="M33" s="51" t="s">
        <v>78</v>
      </c>
      <c r="N33" s="110">
        <v>5</v>
      </c>
      <c r="O33" s="110">
        <v>10</v>
      </c>
      <c r="P33" s="110">
        <v>10</v>
      </c>
      <c r="Q33" s="110">
        <v>5</v>
      </c>
      <c r="R33" s="110">
        <v>5</v>
      </c>
      <c r="S33" s="110">
        <v>10</v>
      </c>
      <c r="T33" s="111">
        <f>N33*O33*P33*Q33*R33*S33</f>
        <v>125000</v>
      </c>
      <c r="U33" s="62">
        <f>T33</f>
        <v>125000</v>
      </c>
      <c r="V33" s="89" t="s">
        <v>79</v>
      </c>
      <c r="W33" s="109" t="s">
        <v>57</v>
      </c>
      <c r="X33" s="44" t="str">
        <f>IF(U33&gt;=25000,"SIGNIFICATIVO","NO SIGNIFICATIVO")</f>
        <v>SIGNIFICATIVO</v>
      </c>
      <c r="Y33" s="42" t="s">
        <v>58</v>
      </c>
      <c r="Z33" s="42" t="s">
        <v>80</v>
      </c>
    </row>
    <row r="34" spans="1:26" ht="138.75" customHeight="1">
      <c r="A34" s="4">
        <v>2</v>
      </c>
      <c r="B34" s="47" t="s">
        <v>46</v>
      </c>
      <c r="C34" s="47" t="s">
        <v>60</v>
      </c>
      <c r="D34" s="47" t="s">
        <v>48</v>
      </c>
      <c r="E34" s="47" t="s">
        <v>81</v>
      </c>
      <c r="F34" s="48" t="s">
        <v>68</v>
      </c>
      <c r="G34" s="49" t="s">
        <v>51</v>
      </c>
      <c r="H34" s="107" t="s">
        <v>75</v>
      </c>
      <c r="I34" s="50"/>
      <c r="J34" s="48" t="s">
        <v>76</v>
      </c>
      <c r="K34" s="49"/>
      <c r="L34" s="47" t="s">
        <v>77</v>
      </c>
      <c r="M34" s="51" t="s">
        <v>78</v>
      </c>
      <c r="N34" s="110">
        <v>5</v>
      </c>
      <c r="O34" s="110">
        <v>10</v>
      </c>
      <c r="P34" s="110">
        <v>10</v>
      </c>
      <c r="Q34" s="110">
        <v>5</v>
      </c>
      <c r="R34" s="110">
        <v>5</v>
      </c>
      <c r="S34" s="110">
        <v>10</v>
      </c>
      <c r="T34" s="111">
        <f>N34*O34*P34*Q34*R34*S34</f>
        <v>125000</v>
      </c>
      <c r="U34" s="62">
        <f>T34</f>
        <v>125000</v>
      </c>
      <c r="V34" s="89" t="s">
        <v>79</v>
      </c>
      <c r="W34" s="109" t="s">
        <v>57</v>
      </c>
      <c r="X34" s="44" t="str">
        <f>IF(U34&gt;=25000,"SIGNIFICATIVO","NO SIGNIFICATIVO")</f>
        <v>SIGNIFICATIVO</v>
      </c>
      <c r="Y34" s="42" t="s">
        <v>58</v>
      </c>
      <c r="Z34" s="42" t="s">
        <v>80</v>
      </c>
    </row>
    <row r="35" spans="1:26" ht="138.75" customHeight="1">
      <c r="A35" s="4">
        <v>3</v>
      </c>
      <c r="B35" s="47" t="s">
        <v>46</v>
      </c>
      <c r="C35" s="47" t="s">
        <v>47</v>
      </c>
      <c r="D35" s="47" t="s">
        <v>48</v>
      </c>
      <c r="E35" s="47" t="s">
        <v>70</v>
      </c>
      <c r="F35" s="48" t="s">
        <v>68</v>
      </c>
      <c r="G35" s="49" t="s">
        <v>51</v>
      </c>
      <c r="H35" s="107" t="s">
        <v>75</v>
      </c>
      <c r="I35" s="50"/>
      <c r="J35" s="48" t="s">
        <v>76</v>
      </c>
      <c r="K35" s="49"/>
      <c r="L35" s="47" t="s">
        <v>77</v>
      </c>
      <c r="M35" s="51" t="s">
        <v>78</v>
      </c>
      <c r="N35" s="110">
        <v>5</v>
      </c>
      <c r="O35" s="110">
        <v>10</v>
      </c>
      <c r="P35" s="110">
        <v>10</v>
      </c>
      <c r="Q35" s="110">
        <v>5</v>
      </c>
      <c r="R35" s="110">
        <v>5</v>
      </c>
      <c r="S35" s="110">
        <v>10</v>
      </c>
      <c r="T35" s="111">
        <f>N35*O35*P35*Q35*R35*S35</f>
        <v>125000</v>
      </c>
      <c r="U35" s="62">
        <f>T35</f>
        <v>125000</v>
      </c>
      <c r="V35" s="89" t="s">
        <v>79</v>
      </c>
      <c r="W35" s="109" t="s">
        <v>57</v>
      </c>
      <c r="X35" s="44" t="str">
        <f>IF(U35&gt;=25000,"SIGNIFICATIVO","NO SIGNIFICATIVO")</f>
        <v>SIGNIFICATIVO</v>
      </c>
      <c r="Y35" s="42" t="s">
        <v>58</v>
      </c>
      <c r="Z35" s="42" t="s">
        <v>80</v>
      </c>
    </row>
    <row r="36" spans="1:26" ht="138.75" customHeight="1">
      <c r="A36" s="4">
        <v>4</v>
      </c>
      <c r="B36" s="47" t="s">
        <v>46</v>
      </c>
      <c r="C36" s="47" t="s">
        <v>63</v>
      </c>
      <c r="D36" s="47" t="s">
        <v>48</v>
      </c>
      <c r="E36" s="47" t="s">
        <v>82</v>
      </c>
      <c r="F36" s="48" t="s">
        <v>50</v>
      </c>
      <c r="G36" s="49" t="s">
        <v>51</v>
      </c>
      <c r="H36" s="107" t="s">
        <v>75</v>
      </c>
      <c r="I36" s="50"/>
      <c r="J36" s="48" t="s">
        <v>76</v>
      </c>
      <c r="K36" s="49"/>
      <c r="L36" s="47" t="s">
        <v>77</v>
      </c>
      <c r="M36" s="51" t="s">
        <v>78</v>
      </c>
      <c r="N36" s="110">
        <v>5</v>
      </c>
      <c r="O36" s="110">
        <v>10</v>
      </c>
      <c r="P36" s="110">
        <v>10</v>
      </c>
      <c r="Q36" s="110">
        <v>5</v>
      </c>
      <c r="R36" s="110">
        <v>5</v>
      </c>
      <c r="S36" s="110">
        <v>10</v>
      </c>
      <c r="T36" s="111">
        <f>N36*O36*P36*Q36*R36*S36</f>
        <v>125000</v>
      </c>
      <c r="U36" s="62">
        <f>T36</f>
        <v>125000</v>
      </c>
      <c r="V36" s="89" t="s">
        <v>79</v>
      </c>
      <c r="W36" s="109" t="s">
        <v>57</v>
      </c>
      <c r="X36" s="44" t="str">
        <f>IF(U36&gt;=25000,"SIGNIFICATIVO","NO SIGNIFICATIVO")</f>
        <v>SIGNIFICATIVO</v>
      </c>
      <c r="Y36" s="42" t="s">
        <v>58</v>
      </c>
      <c r="Z36" s="42" t="s">
        <v>80</v>
      </c>
    </row>
    <row r="37" spans="1:26" ht="138.75" customHeight="1">
      <c r="A37" s="4">
        <v>5</v>
      </c>
      <c r="B37" s="47" t="s">
        <v>46</v>
      </c>
      <c r="C37" s="47" t="s">
        <v>47</v>
      </c>
      <c r="D37" s="47" t="s">
        <v>48</v>
      </c>
      <c r="E37" s="47" t="s">
        <v>83</v>
      </c>
      <c r="F37" s="48" t="s">
        <v>50</v>
      </c>
      <c r="G37" s="49" t="s">
        <v>51</v>
      </c>
      <c r="H37" s="107" t="s">
        <v>75</v>
      </c>
      <c r="I37" s="50"/>
      <c r="J37" s="48" t="s">
        <v>76</v>
      </c>
      <c r="K37" s="49"/>
      <c r="L37" s="47" t="s">
        <v>77</v>
      </c>
      <c r="M37" s="51" t="s">
        <v>78</v>
      </c>
      <c r="N37" s="110">
        <v>5</v>
      </c>
      <c r="O37" s="110">
        <v>10</v>
      </c>
      <c r="P37" s="110">
        <v>10</v>
      </c>
      <c r="Q37" s="110">
        <v>5</v>
      </c>
      <c r="R37" s="110">
        <v>5</v>
      </c>
      <c r="S37" s="110">
        <v>10</v>
      </c>
      <c r="T37" s="111">
        <f>N37*O37*P37*Q37*R37*S37</f>
        <v>125000</v>
      </c>
      <c r="U37" s="62">
        <f>T37</f>
        <v>125000</v>
      </c>
      <c r="V37" s="89" t="s">
        <v>79</v>
      </c>
      <c r="W37" s="109" t="s">
        <v>57</v>
      </c>
      <c r="X37" s="44" t="str">
        <f>IF(U37&gt;=25000,"SIGNIFICATIVO","NO SIGNIFICATIVO")</f>
        <v>SIGNIFICATIVO</v>
      </c>
      <c r="Y37" s="42" t="s">
        <v>58</v>
      </c>
      <c r="Z37" s="42" t="s">
        <v>80</v>
      </c>
    </row>
    <row r="38" spans="1:26" ht="138.75" customHeight="1">
      <c r="A38" s="4">
        <v>6</v>
      </c>
      <c r="B38" s="47" t="s">
        <v>46</v>
      </c>
      <c r="C38" s="47" t="s">
        <v>60</v>
      </c>
      <c r="D38" s="47" t="s">
        <v>48</v>
      </c>
      <c r="E38" s="47" t="s">
        <v>84</v>
      </c>
      <c r="F38" s="48" t="s">
        <v>68</v>
      </c>
      <c r="G38" s="49" t="s">
        <v>51</v>
      </c>
      <c r="H38" s="107" t="s">
        <v>75</v>
      </c>
      <c r="I38" s="50"/>
      <c r="J38" s="48" t="s">
        <v>76</v>
      </c>
      <c r="K38" s="49"/>
      <c r="L38" s="47" t="s">
        <v>77</v>
      </c>
      <c r="M38" s="51" t="s">
        <v>78</v>
      </c>
      <c r="N38" s="110">
        <v>5</v>
      </c>
      <c r="O38" s="110">
        <v>10</v>
      </c>
      <c r="P38" s="110">
        <v>10</v>
      </c>
      <c r="Q38" s="110">
        <v>5</v>
      </c>
      <c r="R38" s="110">
        <v>5</v>
      </c>
      <c r="S38" s="110">
        <v>10</v>
      </c>
      <c r="T38" s="111">
        <f>N38*O38*P38*Q38*R38*S38</f>
        <v>125000</v>
      </c>
      <c r="U38" s="62">
        <f>T38</f>
        <v>125000</v>
      </c>
      <c r="V38" s="89" t="s">
        <v>79</v>
      </c>
      <c r="W38" s="109" t="s">
        <v>57</v>
      </c>
      <c r="X38" s="44" t="str">
        <f>IF(U38&gt;=25000,"SIGNIFICATIVO","NO SIGNIFICATIVO")</f>
        <v>SIGNIFICATIVO</v>
      </c>
      <c r="Y38" s="42" t="s">
        <v>58</v>
      </c>
      <c r="Z38" s="42" t="s">
        <v>80</v>
      </c>
    </row>
    <row r="39" spans="1:26" ht="138.75" customHeight="1">
      <c r="A39" s="4">
        <v>7</v>
      </c>
      <c r="B39" s="47" t="s">
        <v>46</v>
      </c>
      <c r="C39" s="47" t="s">
        <v>47</v>
      </c>
      <c r="D39" s="47" t="s">
        <v>48</v>
      </c>
      <c r="E39" s="47" t="s">
        <v>85</v>
      </c>
      <c r="F39" s="48" t="s">
        <v>68</v>
      </c>
      <c r="G39" s="49" t="s">
        <v>86</v>
      </c>
      <c r="H39" s="107" t="s">
        <v>75</v>
      </c>
      <c r="I39" s="50"/>
      <c r="J39" s="48" t="s">
        <v>76</v>
      </c>
      <c r="K39" s="49"/>
      <c r="L39" s="47" t="s">
        <v>77</v>
      </c>
      <c r="M39" s="51" t="s">
        <v>78</v>
      </c>
      <c r="N39" s="110">
        <v>5</v>
      </c>
      <c r="O39" s="110">
        <v>5</v>
      </c>
      <c r="P39" s="110">
        <v>10</v>
      </c>
      <c r="Q39" s="110">
        <v>5</v>
      </c>
      <c r="R39" s="110">
        <v>5</v>
      </c>
      <c r="S39" s="110">
        <v>10</v>
      </c>
      <c r="T39" s="111">
        <f>N39*O39*P39*Q39*R39*S39</f>
        <v>62500</v>
      </c>
      <c r="U39" s="62">
        <f>T39</f>
        <v>62500</v>
      </c>
      <c r="V39" s="89" t="s">
        <v>79</v>
      </c>
      <c r="W39" s="109" t="s">
        <v>57</v>
      </c>
      <c r="X39" s="44" t="str">
        <f>IF(U39&gt;=25000,"SIGNIFICATIVO","NO SIGNIFICATIVO")</f>
        <v>SIGNIFICATIVO</v>
      </c>
      <c r="Y39" s="42" t="s">
        <v>58</v>
      </c>
      <c r="Z39" s="42" t="s">
        <v>80</v>
      </c>
    </row>
    <row r="40" spans="1:26" ht="138.75" customHeight="1">
      <c r="A40" s="4">
        <v>8</v>
      </c>
      <c r="B40" s="47" t="s">
        <v>46</v>
      </c>
      <c r="C40" s="47" t="s">
        <v>60</v>
      </c>
      <c r="D40" s="47" t="s">
        <v>48</v>
      </c>
      <c r="E40" s="47" t="s">
        <v>87</v>
      </c>
      <c r="F40" s="48" t="s">
        <v>68</v>
      </c>
      <c r="G40" s="49" t="s">
        <v>86</v>
      </c>
      <c r="H40" s="107" t="s">
        <v>75</v>
      </c>
      <c r="I40" s="50"/>
      <c r="J40" s="48" t="s">
        <v>76</v>
      </c>
      <c r="K40" s="49"/>
      <c r="L40" s="47" t="s">
        <v>77</v>
      </c>
      <c r="M40" s="51" t="s">
        <v>78</v>
      </c>
      <c r="N40" s="110">
        <v>5</v>
      </c>
      <c r="O40" s="110">
        <v>1</v>
      </c>
      <c r="P40" s="110">
        <v>5</v>
      </c>
      <c r="Q40" s="110">
        <v>5</v>
      </c>
      <c r="R40" s="110">
        <v>5</v>
      </c>
      <c r="S40" s="110">
        <v>10</v>
      </c>
      <c r="T40" s="111">
        <f>N40*O40*P40*Q40*R40*S40</f>
        <v>6250</v>
      </c>
      <c r="U40" s="62">
        <f>T40</f>
        <v>6250</v>
      </c>
      <c r="V40" s="89" t="s">
        <v>79</v>
      </c>
      <c r="W40" s="109" t="s">
        <v>57</v>
      </c>
      <c r="X40" s="44" t="str">
        <f>IF(U40&gt;=25000,"SIGNIFICATIVO","NO SIGNIFICATIVO")</f>
        <v>NO SIGNIFICATIVO</v>
      </c>
      <c r="Y40" s="42" t="s">
        <v>58</v>
      </c>
      <c r="Z40" s="42" t="s">
        <v>80</v>
      </c>
    </row>
    <row r="42" spans="1:26">
      <c r="A42" s="4" t="s">
        <v>88</v>
      </c>
      <c r="B42" s="148" t="s">
        <v>89</v>
      </c>
      <c r="C42" s="149"/>
      <c r="D42" s="149"/>
      <c r="E42" s="149"/>
      <c r="F42" s="149"/>
      <c r="G42" s="149"/>
      <c r="H42" s="149"/>
      <c r="I42" s="149"/>
      <c r="J42" s="149"/>
      <c r="K42" s="149"/>
      <c r="L42" s="149"/>
      <c r="M42" s="149"/>
      <c r="N42" s="149"/>
      <c r="O42" s="149"/>
      <c r="P42" s="149"/>
      <c r="Q42" s="149"/>
      <c r="R42" s="149"/>
      <c r="S42" s="149"/>
      <c r="T42" s="149"/>
      <c r="U42" s="149"/>
      <c r="V42" s="149"/>
      <c r="W42" s="149"/>
      <c r="X42" s="149"/>
      <c r="Y42" s="149"/>
      <c r="Z42" s="149"/>
    </row>
    <row r="43" spans="1:26" ht="24" thickBot="1">
      <c r="A43" s="9"/>
      <c r="B43" s="4">
        <v>3</v>
      </c>
      <c r="C43" s="4">
        <v>4</v>
      </c>
      <c r="D43" s="4">
        <v>7</v>
      </c>
      <c r="E43" s="4">
        <v>8</v>
      </c>
      <c r="F43" s="4">
        <v>12</v>
      </c>
      <c r="G43" s="4">
        <v>20</v>
      </c>
      <c r="H43" s="4">
        <v>24</v>
      </c>
      <c r="I43" s="4">
        <v>28</v>
      </c>
      <c r="J43" s="4">
        <v>32</v>
      </c>
      <c r="K43" s="4">
        <v>36</v>
      </c>
      <c r="L43" s="4">
        <v>40</v>
      </c>
      <c r="M43" s="4">
        <v>44</v>
      </c>
      <c r="N43" s="4">
        <v>48</v>
      </c>
      <c r="O43" s="4">
        <v>52</v>
      </c>
      <c r="P43" s="4">
        <v>56</v>
      </c>
      <c r="Q43" s="4">
        <v>60</v>
      </c>
      <c r="R43" s="4">
        <v>64</v>
      </c>
      <c r="S43" s="4">
        <v>68</v>
      </c>
      <c r="T43" s="4">
        <v>72</v>
      </c>
      <c r="U43" s="4"/>
      <c r="V43" s="4">
        <v>79</v>
      </c>
      <c r="W43" s="4">
        <v>80</v>
      </c>
      <c r="X43" s="4">
        <v>88</v>
      </c>
      <c r="Y43" s="4">
        <v>92</v>
      </c>
      <c r="Z43" s="4">
        <v>96</v>
      </c>
    </row>
    <row r="44" spans="1:26" ht="321.75" thickBot="1">
      <c r="A44" s="6"/>
      <c r="B44" s="37" t="s">
        <v>22</v>
      </c>
      <c r="C44" s="37" t="s">
        <v>23</v>
      </c>
      <c r="D44" s="37" t="s">
        <v>24</v>
      </c>
      <c r="E44" s="37" t="s">
        <v>25</v>
      </c>
      <c r="F44" s="37" t="s">
        <v>26</v>
      </c>
      <c r="G44" s="37" t="s">
        <v>27</v>
      </c>
      <c r="H44" s="37" t="s">
        <v>28</v>
      </c>
      <c r="I44" s="37" t="s">
        <v>29</v>
      </c>
      <c r="J44" s="37" t="s">
        <v>30</v>
      </c>
      <c r="K44" s="37" t="s">
        <v>31</v>
      </c>
      <c r="L44" s="37" t="s">
        <v>32</v>
      </c>
      <c r="M44" s="37" t="s">
        <v>33</v>
      </c>
      <c r="N44" s="37" t="s">
        <v>34</v>
      </c>
      <c r="O44" s="37" t="s">
        <v>35</v>
      </c>
      <c r="P44" s="37" t="s">
        <v>36</v>
      </c>
      <c r="Q44" s="37" t="s">
        <v>37</v>
      </c>
      <c r="R44" s="37" t="s">
        <v>38</v>
      </c>
      <c r="S44" s="37" t="s">
        <v>39</v>
      </c>
      <c r="T44" s="37" t="s">
        <v>40</v>
      </c>
      <c r="U44" s="37"/>
      <c r="V44" s="37" t="s">
        <v>41</v>
      </c>
      <c r="W44" s="37" t="s">
        <v>42</v>
      </c>
      <c r="X44" s="37" t="s">
        <v>43</v>
      </c>
      <c r="Y44" s="37" t="s">
        <v>44</v>
      </c>
      <c r="Z44" s="38" t="s">
        <v>45</v>
      </c>
    </row>
    <row r="45" spans="1:26" ht="156" customHeight="1">
      <c r="A45" s="4">
        <v>1</v>
      </c>
      <c r="B45" s="47" t="s">
        <v>46</v>
      </c>
      <c r="C45" s="47" t="s">
        <v>60</v>
      </c>
      <c r="D45" s="47" t="s">
        <v>48</v>
      </c>
      <c r="E45" s="47" t="s">
        <v>90</v>
      </c>
      <c r="F45" s="48" t="s">
        <v>68</v>
      </c>
      <c r="G45" s="49" t="s">
        <v>51</v>
      </c>
      <c r="H45" s="52" t="s">
        <v>91</v>
      </c>
      <c r="I45" s="50"/>
      <c r="J45" s="48" t="s">
        <v>76</v>
      </c>
      <c r="K45" s="49"/>
      <c r="L45" s="47" t="s">
        <v>77</v>
      </c>
      <c r="M45" s="51" t="s">
        <v>78</v>
      </c>
      <c r="N45" s="43">
        <v>5</v>
      </c>
      <c r="O45" s="43">
        <v>10</v>
      </c>
      <c r="P45" s="43">
        <v>10</v>
      </c>
      <c r="Q45" s="43">
        <v>5</v>
      </c>
      <c r="R45" s="43">
        <v>5</v>
      </c>
      <c r="S45" s="43">
        <v>10</v>
      </c>
      <c r="T45" s="45">
        <f>N45*O45*P45*Q45*R45*S45</f>
        <v>125000</v>
      </c>
      <c r="U45" s="46">
        <f>T45</f>
        <v>125000</v>
      </c>
      <c r="V45" s="89" t="s">
        <v>92</v>
      </c>
      <c r="W45" s="42" t="s">
        <v>57</v>
      </c>
      <c r="X45" s="44" t="str">
        <f>IF(U45&gt;=25000,"SIGNIFICATIVO","NO SIGNIFICATIVO")</f>
        <v>SIGNIFICATIVO</v>
      </c>
      <c r="Y45" s="42" t="s">
        <v>93</v>
      </c>
      <c r="Z45" s="42" t="s">
        <v>94</v>
      </c>
    </row>
    <row r="46" spans="1:26" ht="156" customHeight="1">
      <c r="A46" s="4">
        <v>2</v>
      </c>
      <c r="B46" s="47" t="s">
        <v>46</v>
      </c>
      <c r="C46" s="47" t="s">
        <v>47</v>
      </c>
      <c r="D46" s="47" t="s">
        <v>48</v>
      </c>
      <c r="E46" s="47" t="s">
        <v>95</v>
      </c>
      <c r="F46" s="48" t="s">
        <v>68</v>
      </c>
      <c r="G46" s="49" t="s">
        <v>86</v>
      </c>
      <c r="H46" s="52" t="s">
        <v>91</v>
      </c>
      <c r="I46" s="50"/>
      <c r="J46" s="48" t="s">
        <v>76</v>
      </c>
      <c r="K46" s="49"/>
      <c r="L46" s="47" t="s">
        <v>77</v>
      </c>
      <c r="M46" s="51" t="s">
        <v>78</v>
      </c>
      <c r="N46" s="43">
        <v>5</v>
      </c>
      <c r="O46" s="43">
        <v>5</v>
      </c>
      <c r="P46" s="43">
        <v>10</v>
      </c>
      <c r="Q46" s="43">
        <v>5</v>
      </c>
      <c r="R46" s="43">
        <v>5</v>
      </c>
      <c r="S46" s="43">
        <v>10</v>
      </c>
      <c r="T46" s="45">
        <f>N46*O46*P46*Q46*R46*S46</f>
        <v>62500</v>
      </c>
      <c r="U46" s="46">
        <f>T46</f>
        <v>62500</v>
      </c>
      <c r="V46" s="89" t="s">
        <v>92</v>
      </c>
      <c r="W46" s="42" t="s">
        <v>57</v>
      </c>
      <c r="X46" s="44" t="str">
        <f>IF(U46&gt;=25000,"SIGNIFICATIVO","NO SIGNIFICATIVO")</f>
        <v>SIGNIFICATIVO</v>
      </c>
      <c r="Y46" s="42" t="s">
        <v>93</v>
      </c>
      <c r="Z46" s="42" t="s">
        <v>94</v>
      </c>
    </row>
    <row r="47" spans="1:26" ht="156" customHeight="1">
      <c r="A47" s="4">
        <v>3</v>
      </c>
      <c r="B47" s="47" t="s">
        <v>46</v>
      </c>
      <c r="C47" s="47" t="s">
        <v>96</v>
      </c>
      <c r="D47" s="47" t="s">
        <v>48</v>
      </c>
      <c r="E47" s="47" t="s">
        <v>97</v>
      </c>
      <c r="F47" s="48" t="s">
        <v>68</v>
      </c>
      <c r="G47" s="49" t="s">
        <v>86</v>
      </c>
      <c r="H47" s="52" t="s">
        <v>91</v>
      </c>
      <c r="I47" s="50"/>
      <c r="J47" s="48" t="s">
        <v>76</v>
      </c>
      <c r="K47" s="49"/>
      <c r="L47" s="47" t="s">
        <v>77</v>
      </c>
      <c r="M47" s="51" t="s">
        <v>78</v>
      </c>
      <c r="N47" s="43">
        <v>5</v>
      </c>
      <c r="O47" s="43">
        <v>1</v>
      </c>
      <c r="P47" s="43">
        <v>10</v>
      </c>
      <c r="Q47" s="43">
        <v>5</v>
      </c>
      <c r="R47" s="43">
        <v>5</v>
      </c>
      <c r="S47" s="43">
        <v>10</v>
      </c>
      <c r="T47" s="45">
        <f>N47*O47*P47*Q47*R47*S47</f>
        <v>12500</v>
      </c>
      <c r="U47" s="46">
        <f>T47</f>
        <v>12500</v>
      </c>
      <c r="V47" s="89" t="s">
        <v>98</v>
      </c>
      <c r="W47" s="42" t="s">
        <v>57</v>
      </c>
      <c r="X47" s="44" t="str">
        <f>IF(U47&gt;=25000,"SIGNIFICATIVO","NO SIGNIFICATIVO")</f>
        <v>NO SIGNIFICATIVO</v>
      </c>
      <c r="Y47" s="42" t="s">
        <v>93</v>
      </c>
      <c r="Z47" s="42" t="s">
        <v>94</v>
      </c>
    </row>
    <row r="48" spans="1:26" ht="156" customHeight="1">
      <c r="A48" s="4">
        <v>4</v>
      </c>
      <c r="B48" s="47" t="s">
        <v>46</v>
      </c>
      <c r="C48" s="47" t="s">
        <v>99</v>
      </c>
      <c r="D48" s="47" t="s">
        <v>48</v>
      </c>
      <c r="E48" s="47" t="s">
        <v>100</v>
      </c>
      <c r="F48" s="48" t="s">
        <v>50</v>
      </c>
      <c r="G48" s="49" t="s">
        <v>86</v>
      </c>
      <c r="H48" s="52" t="s">
        <v>91</v>
      </c>
      <c r="I48" s="50"/>
      <c r="J48" s="48" t="s">
        <v>76</v>
      </c>
      <c r="K48" s="49"/>
      <c r="L48" s="47" t="s">
        <v>77</v>
      </c>
      <c r="M48" s="51" t="s">
        <v>78</v>
      </c>
      <c r="N48" s="43">
        <v>5</v>
      </c>
      <c r="O48" s="43">
        <v>5</v>
      </c>
      <c r="P48" s="43">
        <v>10</v>
      </c>
      <c r="Q48" s="43">
        <v>5</v>
      </c>
      <c r="R48" s="43">
        <v>5</v>
      </c>
      <c r="S48" s="43">
        <v>10</v>
      </c>
      <c r="T48" s="45">
        <f>N48*O48*P48*Q48*R48*S48</f>
        <v>62500</v>
      </c>
      <c r="U48" s="46">
        <f>T48</f>
        <v>62500</v>
      </c>
      <c r="V48" s="89" t="s">
        <v>98</v>
      </c>
      <c r="W48" s="42" t="s">
        <v>57</v>
      </c>
      <c r="X48" s="44" t="str">
        <f>IF(U48&gt;=25000,"SIGNIFICATIVO","NO SIGNIFICATIVO")</f>
        <v>SIGNIFICATIVO</v>
      </c>
      <c r="Y48" s="42" t="s">
        <v>93</v>
      </c>
      <c r="Z48" s="42" t="s">
        <v>94</v>
      </c>
    </row>
    <row r="49" spans="1:27" ht="156" customHeight="1">
      <c r="A49" s="4">
        <v>5</v>
      </c>
      <c r="B49" s="47" t="s">
        <v>46</v>
      </c>
      <c r="C49" s="47" t="s">
        <v>99</v>
      </c>
      <c r="D49" s="47" t="s">
        <v>48</v>
      </c>
      <c r="E49" s="47" t="s">
        <v>101</v>
      </c>
      <c r="F49" s="48" t="s">
        <v>50</v>
      </c>
      <c r="G49" s="49" t="s">
        <v>51</v>
      </c>
      <c r="H49" s="52" t="s">
        <v>91</v>
      </c>
      <c r="I49" s="50"/>
      <c r="J49" s="48" t="s">
        <v>76</v>
      </c>
      <c r="K49" s="49"/>
      <c r="L49" s="47" t="s">
        <v>77</v>
      </c>
      <c r="M49" s="51" t="s">
        <v>78</v>
      </c>
      <c r="N49" s="43">
        <v>1</v>
      </c>
      <c r="O49" s="43">
        <v>10</v>
      </c>
      <c r="P49" s="43">
        <v>10</v>
      </c>
      <c r="Q49" s="43">
        <v>5</v>
      </c>
      <c r="R49" s="43">
        <v>1</v>
      </c>
      <c r="S49" s="43">
        <v>10</v>
      </c>
      <c r="T49" s="45">
        <f>N49*O49*P49*Q49*R49*S49</f>
        <v>5000</v>
      </c>
      <c r="U49" s="46">
        <f>T49</f>
        <v>5000</v>
      </c>
      <c r="V49" s="89" t="s">
        <v>102</v>
      </c>
      <c r="W49" s="42" t="s">
        <v>57</v>
      </c>
      <c r="X49" s="44" t="str">
        <f>IF(U49&gt;=25000,"SIGNIFICATIVO","NO SIGNIFICATIVO")</f>
        <v>NO SIGNIFICATIVO</v>
      </c>
      <c r="Y49" s="42" t="s">
        <v>93</v>
      </c>
      <c r="Z49" s="42" t="s">
        <v>94</v>
      </c>
    </row>
    <row r="50" spans="1:27" ht="156" customHeight="1">
      <c r="A50" s="4">
        <v>6</v>
      </c>
      <c r="B50" s="47" t="s">
        <v>46</v>
      </c>
      <c r="C50" s="47" t="s">
        <v>99</v>
      </c>
      <c r="D50" s="47" t="s">
        <v>48</v>
      </c>
      <c r="E50" s="47" t="s">
        <v>103</v>
      </c>
      <c r="F50" s="48" t="s">
        <v>50</v>
      </c>
      <c r="G50" s="49" t="s">
        <v>51</v>
      </c>
      <c r="H50" s="52" t="s">
        <v>91</v>
      </c>
      <c r="I50" s="50"/>
      <c r="J50" s="48" t="s">
        <v>76</v>
      </c>
      <c r="K50" s="49"/>
      <c r="L50" s="47" t="s">
        <v>77</v>
      </c>
      <c r="M50" s="51" t="s">
        <v>78</v>
      </c>
      <c r="N50" s="43">
        <v>1</v>
      </c>
      <c r="O50" s="43">
        <v>10</v>
      </c>
      <c r="P50" s="43">
        <v>10</v>
      </c>
      <c r="Q50" s="43">
        <v>5</v>
      </c>
      <c r="R50" s="43">
        <v>1</v>
      </c>
      <c r="S50" s="43">
        <v>10</v>
      </c>
      <c r="T50" s="45">
        <f>N50*O50*P50*Q50*R50*S50</f>
        <v>5000</v>
      </c>
      <c r="U50" s="46">
        <f>T50</f>
        <v>5000</v>
      </c>
      <c r="V50" s="89" t="s">
        <v>104</v>
      </c>
      <c r="W50" s="42" t="s">
        <v>57</v>
      </c>
      <c r="X50" s="44" t="str">
        <f>IF(U50&gt;=25000,"SIGNIFICATIVO","NO SIGNIFICATIVO")</f>
        <v>NO SIGNIFICATIVO</v>
      </c>
      <c r="Y50" s="42" t="s">
        <v>93</v>
      </c>
      <c r="Z50" s="42" t="s">
        <v>94</v>
      </c>
    </row>
    <row r="51" spans="1:27" ht="156" customHeight="1">
      <c r="A51" s="4">
        <v>7</v>
      </c>
      <c r="B51" s="47" t="s">
        <v>46</v>
      </c>
      <c r="C51" s="47" t="s">
        <v>60</v>
      </c>
      <c r="D51" s="47" t="s">
        <v>48</v>
      </c>
      <c r="E51" s="47" t="s">
        <v>105</v>
      </c>
      <c r="F51" s="48" t="s">
        <v>68</v>
      </c>
      <c r="G51" s="49" t="s">
        <v>86</v>
      </c>
      <c r="H51" s="52" t="s">
        <v>91</v>
      </c>
      <c r="I51" s="50"/>
      <c r="J51" s="48" t="s">
        <v>76</v>
      </c>
      <c r="K51" s="49"/>
      <c r="L51" s="47" t="s">
        <v>77</v>
      </c>
      <c r="M51" s="51" t="s">
        <v>78</v>
      </c>
      <c r="N51" s="43">
        <v>5</v>
      </c>
      <c r="O51" s="43">
        <v>5</v>
      </c>
      <c r="P51" s="43">
        <v>10</v>
      </c>
      <c r="Q51" s="43">
        <v>5</v>
      </c>
      <c r="R51" s="43">
        <v>1</v>
      </c>
      <c r="S51" s="43">
        <v>10</v>
      </c>
      <c r="T51" s="45">
        <f>N51*O51*P51*Q51*R51*S51</f>
        <v>12500</v>
      </c>
      <c r="U51" s="46">
        <f>T51</f>
        <v>12500</v>
      </c>
      <c r="V51" s="89" t="s">
        <v>106</v>
      </c>
      <c r="W51" s="42" t="s">
        <v>57</v>
      </c>
      <c r="X51" s="44" t="str">
        <f>IF(U51&gt;=25000,"SIGNIFICATIVO","NO SIGNIFICATIVO")</f>
        <v>NO SIGNIFICATIVO</v>
      </c>
      <c r="Y51" s="42" t="s">
        <v>93</v>
      </c>
      <c r="Z51" s="42" t="s">
        <v>94</v>
      </c>
    </row>
    <row r="52" spans="1:27" ht="156" customHeight="1">
      <c r="A52" s="4">
        <v>8</v>
      </c>
      <c r="B52" s="47" t="s">
        <v>46</v>
      </c>
      <c r="C52" s="47" t="s">
        <v>60</v>
      </c>
      <c r="D52" s="47" t="s">
        <v>48</v>
      </c>
      <c r="E52" s="47" t="s">
        <v>107</v>
      </c>
      <c r="F52" s="48" t="s">
        <v>50</v>
      </c>
      <c r="G52" s="49" t="s">
        <v>86</v>
      </c>
      <c r="H52" s="52" t="s">
        <v>91</v>
      </c>
      <c r="I52" s="50"/>
      <c r="J52" s="48" t="s">
        <v>76</v>
      </c>
      <c r="K52" s="49"/>
      <c r="L52" s="47" t="s">
        <v>77</v>
      </c>
      <c r="M52" s="51" t="s">
        <v>78</v>
      </c>
      <c r="N52" s="43">
        <v>1</v>
      </c>
      <c r="O52" s="43">
        <v>1</v>
      </c>
      <c r="P52" s="43">
        <v>1</v>
      </c>
      <c r="Q52" s="43">
        <v>5</v>
      </c>
      <c r="R52" s="43">
        <v>5</v>
      </c>
      <c r="S52" s="43">
        <v>1</v>
      </c>
      <c r="T52" s="45">
        <f>N52*O52*P52*Q52*R52*S52</f>
        <v>25</v>
      </c>
      <c r="U52" s="46">
        <f>T52</f>
        <v>25</v>
      </c>
      <c r="V52" s="89" t="s">
        <v>108</v>
      </c>
      <c r="W52" s="42" t="s">
        <v>57</v>
      </c>
      <c r="X52" s="44" t="str">
        <f>IF(U52&gt;=25000,"SIGNIFICATIVO","NO SIGNIFICATIVO")</f>
        <v>NO SIGNIFICATIVO</v>
      </c>
      <c r="Y52" s="42" t="s">
        <v>93</v>
      </c>
      <c r="Z52" s="42" t="s">
        <v>109</v>
      </c>
    </row>
    <row r="54" spans="1:27" s="11" customFormat="1">
      <c r="A54" s="4" t="s">
        <v>110</v>
      </c>
      <c r="B54" s="148" t="s">
        <v>111</v>
      </c>
      <c r="C54" s="149"/>
      <c r="D54" s="149"/>
      <c r="E54" s="149"/>
      <c r="F54" s="149"/>
      <c r="G54" s="149"/>
      <c r="H54" s="149"/>
      <c r="I54" s="149"/>
      <c r="J54" s="149"/>
      <c r="K54" s="149"/>
      <c r="L54" s="149"/>
      <c r="M54" s="149"/>
      <c r="N54" s="149"/>
      <c r="O54" s="149"/>
      <c r="P54" s="149"/>
      <c r="Q54" s="149"/>
      <c r="R54" s="149"/>
      <c r="S54" s="149"/>
      <c r="T54" s="149"/>
      <c r="U54" s="149"/>
      <c r="V54" s="149"/>
      <c r="W54" s="149"/>
      <c r="X54" s="149"/>
      <c r="Y54" s="149"/>
      <c r="Z54" s="149"/>
      <c r="AA54" s="2"/>
    </row>
    <row r="55" spans="1:27" ht="24" thickBot="1">
      <c r="A55" s="9"/>
      <c r="B55" s="4">
        <v>3</v>
      </c>
      <c r="C55" s="4">
        <v>4</v>
      </c>
      <c r="D55" s="4">
        <v>7</v>
      </c>
      <c r="E55" s="4">
        <v>8</v>
      </c>
      <c r="F55" s="4">
        <v>12</v>
      </c>
      <c r="G55" s="4">
        <v>20</v>
      </c>
      <c r="H55" s="4">
        <v>24</v>
      </c>
      <c r="I55" s="4">
        <v>28</v>
      </c>
      <c r="J55" s="4">
        <v>32</v>
      </c>
      <c r="K55" s="4">
        <v>36</v>
      </c>
      <c r="L55" s="4">
        <v>40</v>
      </c>
      <c r="M55" s="4">
        <v>44</v>
      </c>
      <c r="N55" s="4">
        <v>48</v>
      </c>
      <c r="O55" s="4">
        <v>52</v>
      </c>
      <c r="P55" s="4">
        <v>56</v>
      </c>
      <c r="Q55" s="4">
        <v>60</v>
      </c>
      <c r="R55" s="4">
        <v>64</v>
      </c>
      <c r="S55" s="4">
        <v>68</v>
      </c>
      <c r="T55" s="4">
        <v>72</v>
      </c>
      <c r="U55" s="4"/>
      <c r="V55" s="4">
        <v>79</v>
      </c>
      <c r="W55" s="4">
        <v>80</v>
      </c>
      <c r="X55" s="4">
        <v>88</v>
      </c>
      <c r="Y55" s="4">
        <v>92</v>
      </c>
      <c r="Z55" s="4">
        <v>96</v>
      </c>
    </row>
    <row r="56" spans="1:27" s="12" customFormat="1" ht="409.6">
      <c r="A56" s="6"/>
      <c r="B56" s="37" t="s">
        <v>22</v>
      </c>
      <c r="C56" s="37" t="s">
        <v>23</v>
      </c>
      <c r="D56" s="37" t="s">
        <v>24</v>
      </c>
      <c r="E56" s="37" t="s">
        <v>25</v>
      </c>
      <c r="F56" s="37" t="s">
        <v>26</v>
      </c>
      <c r="G56" s="37" t="s">
        <v>27</v>
      </c>
      <c r="H56" s="37" t="s">
        <v>28</v>
      </c>
      <c r="I56" s="37" t="s">
        <v>29</v>
      </c>
      <c r="J56" s="37" t="s">
        <v>30</v>
      </c>
      <c r="K56" s="37" t="s">
        <v>31</v>
      </c>
      <c r="L56" s="37" t="s">
        <v>32</v>
      </c>
      <c r="M56" s="37" t="s">
        <v>33</v>
      </c>
      <c r="N56" s="37" t="s">
        <v>34</v>
      </c>
      <c r="O56" s="37" t="s">
        <v>35</v>
      </c>
      <c r="P56" s="37" t="s">
        <v>36</v>
      </c>
      <c r="Q56" s="37" t="s">
        <v>37</v>
      </c>
      <c r="R56" s="37" t="s">
        <v>38</v>
      </c>
      <c r="S56" s="37" t="s">
        <v>39</v>
      </c>
      <c r="T56" s="37" t="s">
        <v>40</v>
      </c>
      <c r="U56" s="37"/>
      <c r="V56" s="37" t="s">
        <v>41</v>
      </c>
      <c r="W56" s="37" t="s">
        <v>42</v>
      </c>
      <c r="X56" s="37" t="s">
        <v>43</v>
      </c>
      <c r="Y56" s="37" t="s">
        <v>44</v>
      </c>
      <c r="Z56" s="38" t="s">
        <v>45</v>
      </c>
      <c r="AA56" s="7"/>
    </row>
    <row r="57" spans="1:27" ht="121.5" customHeight="1">
      <c r="A57" s="4">
        <v>1</v>
      </c>
      <c r="B57" s="47" t="s">
        <v>46</v>
      </c>
      <c r="C57" s="47" t="s">
        <v>60</v>
      </c>
      <c r="D57" s="47" t="s">
        <v>48</v>
      </c>
      <c r="E57" s="47" t="s">
        <v>112</v>
      </c>
      <c r="F57" s="48" t="s">
        <v>50</v>
      </c>
      <c r="G57" s="49" t="s">
        <v>51</v>
      </c>
      <c r="H57" s="52" t="s">
        <v>111</v>
      </c>
      <c r="I57" s="50"/>
      <c r="J57" s="48" t="s">
        <v>113</v>
      </c>
      <c r="K57" s="49" t="s">
        <v>114</v>
      </c>
      <c r="L57" s="47" t="s">
        <v>115</v>
      </c>
      <c r="M57" s="51" t="s">
        <v>78</v>
      </c>
      <c r="N57" s="110">
        <v>1</v>
      </c>
      <c r="O57" s="110">
        <v>10</v>
      </c>
      <c r="P57" s="110">
        <v>10</v>
      </c>
      <c r="Q57" s="110">
        <v>10</v>
      </c>
      <c r="R57" s="110">
        <v>5</v>
      </c>
      <c r="S57" s="110">
        <v>10</v>
      </c>
      <c r="T57" s="111">
        <f>N57*O57*P57*Q57*R57*S57</f>
        <v>50000</v>
      </c>
      <c r="U57" s="112">
        <f>T57</f>
        <v>50000</v>
      </c>
      <c r="V57" s="89" t="s">
        <v>116</v>
      </c>
      <c r="W57" s="109" t="s">
        <v>57</v>
      </c>
      <c r="X57" s="44" t="str">
        <f>IF(U57&gt;=25000,"SIGNIFICATIVO","NO SIGNIFICATIVO")</f>
        <v>SIGNIFICATIVO</v>
      </c>
      <c r="Y57" s="42" t="s">
        <v>58</v>
      </c>
      <c r="Z57" s="42" t="s">
        <v>117</v>
      </c>
    </row>
    <row r="58" spans="1:27" ht="121.5" customHeight="1">
      <c r="A58" s="4">
        <v>2</v>
      </c>
      <c r="B58" s="47" t="s">
        <v>46</v>
      </c>
      <c r="C58" s="47" t="s">
        <v>60</v>
      </c>
      <c r="D58" s="47" t="s">
        <v>118</v>
      </c>
      <c r="E58" s="47" t="s">
        <v>119</v>
      </c>
      <c r="F58" s="48" t="s">
        <v>50</v>
      </c>
      <c r="G58" s="49" t="s">
        <v>86</v>
      </c>
      <c r="H58" s="52" t="s">
        <v>111</v>
      </c>
      <c r="I58" s="50"/>
      <c r="J58" s="48" t="s">
        <v>113</v>
      </c>
      <c r="K58" s="49" t="s">
        <v>114</v>
      </c>
      <c r="L58" s="47" t="s">
        <v>115</v>
      </c>
      <c r="M58" s="51" t="s">
        <v>78</v>
      </c>
      <c r="N58" s="110">
        <v>1</v>
      </c>
      <c r="O58" s="110">
        <v>5</v>
      </c>
      <c r="P58" s="110">
        <v>10</v>
      </c>
      <c r="Q58" s="110">
        <v>10</v>
      </c>
      <c r="R58" s="110">
        <v>5</v>
      </c>
      <c r="S58" s="110">
        <v>10</v>
      </c>
      <c r="T58" s="111">
        <f>N58*O58*P58*Q58*R58*S58</f>
        <v>25000</v>
      </c>
      <c r="U58" s="112">
        <f>T58</f>
        <v>25000</v>
      </c>
      <c r="V58" s="89" t="s">
        <v>116</v>
      </c>
      <c r="W58" s="109" t="s">
        <v>57</v>
      </c>
      <c r="X58" s="44" t="str">
        <f>IF(U58&gt;=25000,"SIGNIFICATIVO","NO SIGNIFICATIVO")</f>
        <v>SIGNIFICATIVO</v>
      </c>
      <c r="Y58" s="42" t="s">
        <v>58</v>
      </c>
      <c r="Z58" s="42" t="s">
        <v>117</v>
      </c>
    </row>
    <row r="59" spans="1:27" s="5" customFormat="1">
      <c r="A59" s="13"/>
      <c r="B59" s="14"/>
      <c r="C59" s="14"/>
      <c r="D59" s="14"/>
      <c r="E59" s="15"/>
      <c r="F59" s="18"/>
      <c r="G59" s="16"/>
      <c r="H59" s="14"/>
      <c r="I59" s="14"/>
      <c r="J59" s="14"/>
      <c r="K59" s="14"/>
      <c r="L59" s="14"/>
      <c r="M59" s="14"/>
      <c r="N59" s="14"/>
      <c r="O59" s="14"/>
      <c r="P59" s="14"/>
      <c r="Q59" s="14"/>
      <c r="R59" s="14"/>
      <c r="S59" s="14"/>
      <c r="T59" s="17"/>
      <c r="U59" s="17"/>
      <c r="V59" s="14"/>
      <c r="W59" s="14"/>
      <c r="X59" s="17"/>
      <c r="Y59" s="14"/>
      <c r="Z59" s="14"/>
    </row>
    <row r="60" spans="1:27" s="11" customFormat="1">
      <c r="A60" s="4" t="s">
        <v>120</v>
      </c>
      <c r="B60" s="148" t="s">
        <v>121</v>
      </c>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2"/>
    </row>
    <row r="61" spans="1:27" s="5" customFormat="1" ht="24" thickBot="1">
      <c r="A61" s="9"/>
      <c r="B61" s="4">
        <v>3</v>
      </c>
      <c r="C61" s="4">
        <v>4</v>
      </c>
      <c r="D61" s="4">
        <v>7</v>
      </c>
      <c r="E61" s="4">
        <v>8</v>
      </c>
      <c r="F61" s="4">
        <v>12</v>
      </c>
      <c r="G61" s="4">
        <v>20</v>
      </c>
      <c r="H61" s="4">
        <v>24</v>
      </c>
      <c r="I61" s="4">
        <v>28</v>
      </c>
      <c r="J61" s="4">
        <v>32</v>
      </c>
      <c r="K61" s="4">
        <v>36</v>
      </c>
      <c r="L61" s="4">
        <v>40</v>
      </c>
      <c r="M61" s="4">
        <v>44</v>
      </c>
      <c r="N61" s="4">
        <v>48</v>
      </c>
      <c r="O61" s="4">
        <v>52</v>
      </c>
      <c r="P61" s="4">
        <v>56</v>
      </c>
      <c r="Q61" s="4">
        <v>60</v>
      </c>
      <c r="R61" s="4">
        <v>64</v>
      </c>
      <c r="S61" s="4">
        <v>68</v>
      </c>
      <c r="T61" s="4">
        <v>72</v>
      </c>
      <c r="U61" s="4"/>
      <c r="V61" s="4">
        <v>79</v>
      </c>
      <c r="W61" s="4">
        <v>80</v>
      </c>
      <c r="X61" s="4">
        <v>88</v>
      </c>
      <c r="Y61" s="4">
        <v>92</v>
      </c>
      <c r="Z61" s="4">
        <v>96</v>
      </c>
    </row>
    <row r="62" spans="1:27" s="5" customFormat="1" ht="409.6">
      <c r="A62" s="6"/>
      <c r="B62" s="37" t="s">
        <v>22</v>
      </c>
      <c r="C62" s="37" t="s">
        <v>23</v>
      </c>
      <c r="D62" s="37" t="s">
        <v>24</v>
      </c>
      <c r="E62" s="37" t="s">
        <v>25</v>
      </c>
      <c r="F62" s="37" t="s">
        <v>26</v>
      </c>
      <c r="G62" s="37" t="s">
        <v>27</v>
      </c>
      <c r="H62" s="37" t="s">
        <v>28</v>
      </c>
      <c r="I62" s="37" t="s">
        <v>29</v>
      </c>
      <c r="J62" s="37" t="s">
        <v>30</v>
      </c>
      <c r="K62" s="37" t="s">
        <v>31</v>
      </c>
      <c r="L62" s="37" t="s">
        <v>32</v>
      </c>
      <c r="M62" s="37" t="s">
        <v>33</v>
      </c>
      <c r="N62" s="37" t="s">
        <v>34</v>
      </c>
      <c r="O62" s="37" t="s">
        <v>35</v>
      </c>
      <c r="P62" s="37" t="s">
        <v>36</v>
      </c>
      <c r="Q62" s="37" t="s">
        <v>37</v>
      </c>
      <c r="R62" s="37" t="s">
        <v>38</v>
      </c>
      <c r="S62" s="37" t="s">
        <v>39</v>
      </c>
      <c r="T62" s="37" t="s">
        <v>40</v>
      </c>
      <c r="U62" s="37"/>
      <c r="V62" s="37" t="s">
        <v>41</v>
      </c>
      <c r="W62" s="37" t="s">
        <v>42</v>
      </c>
      <c r="X62" s="37" t="s">
        <v>43</v>
      </c>
      <c r="Y62" s="37" t="s">
        <v>44</v>
      </c>
      <c r="Z62" s="38" t="s">
        <v>45</v>
      </c>
    </row>
    <row r="63" spans="1:27" s="5" customFormat="1" ht="152.25" customHeight="1">
      <c r="A63" s="4">
        <v>1</v>
      </c>
      <c r="B63" s="47" t="s">
        <v>46</v>
      </c>
      <c r="C63" s="47" t="s">
        <v>96</v>
      </c>
      <c r="D63" s="113">
        <v>1</v>
      </c>
      <c r="E63" s="47" t="s">
        <v>122</v>
      </c>
      <c r="F63" s="48" t="s">
        <v>50</v>
      </c>
      <c r="G63" s="49" t="s">
        <v>86</v>
      </c>
      <c r="H63" s="52" t="s">
        <v>121</v>
      </c>
      <c r="I63" s="50"/>
      <c r="J63" s="48" t="s">
        <v>76</v>
      </c>
      <c r="K63" s="49"/>
      <c r="L63" s="47" t="s">
        <v>77</v>
      </c>
      <c r="M63" s="51" t="s">
        <v>78</v>
      </c>
      <c r="N63" s="43">
        <v>1</v>
      </c>
      <c r="O63" s="43">
        <v>1</v>
      </c>
      <c r="P63" s="43">
        <v>10</v>
      </c>
      <c r="Q63" s="43">
        <v>10</v>
      </c>
      <c r="R63" s="43">
        <v>5</v>
      </c>
      <c r="S63" s="43">
        <v>10</v>
      </c>
      <c r="T63" s="45">
        <f>N63*O63*P63*Q63*R63*S63</f>
        <v>5000</v>
      </c>
      <c r="U63" s="46">
        <f>T63</f>
        <v>5000</v>
      </c>
      <c r="V63" s="89" t="s">
        <v>123</v>
      </c>
      <c r="W63" s="42" t="s">
        <v>57</v>
      </c>
      <c r="X63" s="44" t="str">
        <f>IF(U63&gt;=25000,"SIGNIFICATIVO","NO SIGNIFICATIVO")</f>
        <v>NO SIGNIFICATIVO</v>
      </c>
      <c r="Y63" s="42" t="s">
        <v>58</v>
      </c>
      <c r="Z63" s="42" t="s">
        <v>124</v>
      </c>
    </row>
    <row r="64" spans="1:27" s="5" customFormat="1" ht="152.25" customHeight="1">
      <c r="A64" s="4">
        <v>2</v>
      </c>
      <c r="B64" s="47" t="s">
        <v>46</v>
      </c>
      <c r="C64" s="47" t="s">
        <v>60</v>
      </c>
      <c r="D64" s="113" t="s">
        <v>125</v>
      </c>
      <c r="E64" s="47" t="s">
        <v>126</v>
      </c>
      <c r="F64" s="48" t="s">
        <v>50</v>
      </c>
      <c r="G64" s="49" t="s">
        <v>51</v>
      </c>
      <c r="H64" s="52" t="s">
        <v>121</v>
      </c>
      <c r="I64" s="50"/>
      <c r="J64" s="48" t="s">
        <v>76</v>
      </c>
      <c r="K64" s="49"/>
      <c r="L64" s="47" t="s">
        <v>77</v>
      </c>
      <c r="M64" s="51" t="s">
        <v>78</v>
      </c>
      <c r="N64" s="43">
        <v>5</v>
      </c>
      <c r="O64" s="43">
        <v>5</v>
      </c>
      <c r="P64" s="43">
        <v>10</v>
      </c>
      <c r="Q64" s="43">
        <v>10</v>
      </c>
      <c r="R64" s="43">
        <v>5</v>
      </c>
      <c r="S64" s="43">
        <v>10</v>
      </c>
      <c r="T64" s="45">
        <f>N64*O64*P64*Q64*R64*S64</f>
        <v>125000</v>
      </c>
      <c r="U64" s="46">
        <f>T64</f>
        <v>125000</v>
      </c>
      <c r="V64" s="89" t="s">
        <v>127</v>
      </c>
      <c r="W64" s="42" t="s">
        <v>57</v>
      </c>
      <c r="X64" s="44" t="str">
        <f>IF(U64&gt;=25000,"SIGNIFICATIVO","NO SIGNIFICATIVO")</f>
        <v>SIGNIFICATIVO</v>
      </c>
      <c r="Y64" s="42" t="s">
        <v>58</v>
      </c>
      <c r="Z64" s="42" t="s">
        <v>128</v>
      </c>
    </row>
    <row r="65" spans="1:27" s="5" customFormat="1">
      <c r="A65" s="13"/>
      <c r="B65" s="14"/>
      <c r="C65" s="14"/>
      <c r="D65" s="14"/>
      <c r="E65" s="15"/>
      <c r="F65" s="18"/>
      <c r="G65" s="16"/>
      <c r="H65" s="14"/>
      <c r="I65" s="14"/>
      <c r="J65" s="14"/>
      <c r="K65" s="14"/>
      <c r="L65" s="14"/>
      <c r="M65" s="14"/>
      <c r="N65" s="14"/>
      <c r="O65" s="14"/>
      <c r="P65" s="14"/>
      <c r="Q65" s="14"/>
      <c r="R65" s="14"/>
      <c r="S65" s="14"/>
      <c r="T65" s="17"/>
      <c r="U65" s="17"/>
      <c r="V65" s="14"/>
      <c r="W65" s="14"/>
      <c r="X65" s="17"/>
      <c r="Y65" s="14"/>
      <c r="Z65" s="14"/>
    </row>
    <row r="66" spans="1:27" s="11" customFormat="1">
      <c r="A66" s="4" t="s">
        <v>129</v>
      </c>
      <c r="B66" s="148" t="s">
        <v>130</v>
      </c>
      <c r="C66" s="149"/>
      <c r="D66" s="149"/>
      <c r="E66" s="149"/>
      <c r="F66" s="149"/>
      <c r="G66" s="149"/>
      <c r="H66" s="149"/>
      <c r="I66" s="149"/>
      <c r="J66" s="149"/>
      <c r="K66" s="149"/>
      <c r="L66" s="149"/>
      <c r="M66" s="149"/>
      <c r="N66" s="149"/>
      <c r="O66" s="149"/>
      <c r="P66" s="149"/>
      <c r="Q66" s="149"/>
      <c r="R66" s="149"/>
      <c r="S66" s="149"/>
      <c r="T66" s="149"/>
      <c r="U66" s="149"/>
      <c r="V66" s="149"/>
      <c r="W66" s="149"/>
      <c r="X66" s="149"/>
      <c r="Y66" s="149"/>
      <c r="Z66" s="149"/>
      <c r="AA66" s="2"/>
    </row>
    <row r="67" spans="1:27" ht="24" thickBot="1">
      <c r="A67" s="9"/>
      <c r="B67" s="4">
        <v>3</v>
      </c>
      <c r="C67" s="4">
        <v>4</v>
      </c>
      <c r="D67" s="4">
        <v>7</v>
      </c>
      <c r="E67" s="4">
        <v>8</v>
      </c>
      <c r="F67" s="4">
        <v>12</v>
      </c>
      <c r="G67" s="4">
        <v>20</v>
      </c>
      <c r="H67" s="4">
        <v>24</v>
      </c>
      <c r="I67" s="4">
        <v>28</v>
      </c>
      <c r="J67" s="4">
        <v>32</v>
      </c>
      <c r="K67" s="4">
        <v>36</v>
      </c>
      <c r="L67" s="4">
        <v>40</v>
      </c>
      <c r="M67" s="4">
        <v>44</v>
      </c>
      <c r="N67" s="4">
        <v>48</v>
      </c>
      <c r="O67" s="4">
        <v>52</v>
      </c>
      <c r="P67" s="4">
        <v>56</v>
      </c>
      <c r="Q67" s="4">
        <v>60</v>
      </c>
      <c r="R67" s="4">
        <v>64</v>
      </c>
      <c r="S67" s="4">
        <v>68</v>
      </c>
      <c r="T67" s="4">
        <v>72</v>
      </c>
      <c r="U67" s="4"/>
      <c r="V67" s="4">
        <v>79</v>
      </c>
      <c r="W67" s="4">
        <v>80</v>
      </c>
      <c r="X67" s="4">
        <v>88</v>
      </c>
      <c r="Y67" s="4">
        <v>92</v>
      </c>
      <c r="Z67" s="4">
        <v>96</v>
      </c>
    </row>
    <row r="68" spans="1:27" s="12" customFormat="1" ht="409.6">
      <c r="A68" s="6"/>
      <c r="B68" s="37" t="s">
        <v>22</v>
      </c>
      <c r="C68" s="37" t="s">
        <v>23</v>
      </c>
      <c r="D68" s="37" t="s">
        <v>24</v>
      </c>
      <c r="E68" s="37" t="s">
        <v>25</v>
      </c>
      <c r="F68" s="37" t="s">
        <v>26</v>
      </c>
      <c r="G68" s="37" t="s">
        <v>27</v>
      </c>
      <c r="H68" s="37" t="s">
        <v>28</v>
      </c>
      <c r="I68" s="37" t="s">
        <v>29</v>
      </c>
      <c r="J68" s="37" t="s">
        <v>30</v>
      </c>
      <c r="K68" s="37" t="s">
        <v>31</v>
      </c>
      <c r="L68" s="37" t="s">
        <v>32</v>
      </c>
      <c r="M68" s="37" t="s">
        <v>33</v>
      </c>
      <c r="N68" s="37" t="s">
        <v>34</v>
      </c>
      <c r="O68" s="37" t="s">
        <v>35</v>
      </c>
      <c r="P68" s="37" t="s">
        <v>36</v>
      </c>
      <c r="Q68" s="37" t="s">
        <v>37</v>
      </c>
      <c r="R68" s="37" t="s">
        <v>38</v>
      </c>
      <c r="S68" s="37" t="s">
        <v>39</v>
      </c>
      <c r="T68" s="37" t="s">
        <v>40</v>
      </c>
      <c r="U68" s="37"/>
      <c r="V68" s="37" t="s">
        <v>41</v>
      </c>
      <c r="W68" s="37" t="s">
        <v>42</v>
      </c>
      <c r="X68" s="37" t="s">
        <v>43</v>
      </c>
      <c r="Y68" s="37" t="s">
        <v>44</v>
      </c>
      <c r="Z68" s="38" t="s">
        <v>45</v>
      </c>
      <c r="AA68" s="7"/>
    </row>
    <row r="69" spans="1:27" ht="155.25" customHeight="1">
      <c r="A69" s="4">
        <v>1</v>
      </c>
      <c r="B69" s="47" t="s">
        <v>46</v>
      </c>
      <c r="C69" s="47" t="s">
        <v>60</v>
      </c>
      <c r="D69" s="47" t="s">
        <v>48</v>
      </c>
      <c r="E69" s="47" t="s">
        <v>131</v>
      </c>
      <c r="F69" s="48" t="s">
        <v>50</v>
      </c>
      <c r="G69" s="49" t="s">
        <v>86</v>
      </c>
      <c r="H69" s="107" t="s">
        <v>130</v>
      </c>
      <c r="I69" s="50"/>
      <c r="J69" s="48" t="s">
        <v>76</v>
      </c>
      <c r="K69" s="49"/>
      <c r="L69" s="47" t="s">
        <v>77</v>
      </c>
      <c r="M69" s="51" t="s">
        <v>78</v>
      </c>
      <c r="N69" s="110">
        <v>5</v>
      </c>
      <c r="O69" s="110">
        <v>5</v>
      </c>
      <c r="P69" s="110">
        <v>5</v>
      </c>
      <c r="Q69" s="110">
        <v>5</v>
      </c>
      <c r="R69" s="110">
        <v>1</v>
      </c>
      <c r="S69" s="110">
        <v>10</v>
      </c>
      <c r="T69" s="111">
        <f>N69*O69*P69*Q69*R69*S69</f>
        <v>6250</v>
      </c>
      <c r="U69" s="62">
        <f>T69</f>
        <v>6250</v>
      </c>
      <c r="V69" s="89" t="s">
        <v>132</v>
      </c>
      <c r="W69" s="109" t="s">
        <v>57</v>
      </c>
      <c r="X69" s="44" t="str">
        <f>IF(U69&gt;=25000,"SIGNIFICATIVO","NO SIGNIFICATIVO")</f>
        <v>NO SIGNIFICATIVO</v>
      </c>
      <c r="Y69" s="42" t="s">
        <v>58</v>
      </c>
      <c r="Z69" s="42" t="s">
        <v>133</v>
      </c>
    </row>
    <row r="70" spans="1:27" ht="155.25" customHeight="1">
      <c r="A70" s="4">
        <v>2</v>
      </c>
      <c r="B70" s="47" t="s">
        <v>46</v>
      </c>
      <c r="C70" s="47" t="s">
        <v>134</v>
      </c>
      <c r="D70" s="47" t="s">
        <v>135</v>
      </c>
      <c r="E70" s="47" t="s">
        <v>136</v>
      </c>
      <c r="F70" s="48" t="s">
        <v>50</v>
      </c>
      <c r="G70" s="49" t="s">
        <v>51</v>
      </c>
      <c r="H70" s="107" t="s">
        <v>130</v>
      </c>
      <c r="I70" s="50"/>
      <c r="J70" s="48" t="s">
        <v>76</v>
      </c>
      <c r="K70" s="49"/>
      <c r="L70" s="47" t="s">
        <v>77</v>
      </c>
      <c r="M70" s="51" t="s">
        <v>78</v>
      </c>
      <c r="N70" s="110">
        <v>5</v>
      </c>
      <c r="O70" s="110">
        <v>5</v>
      </c>
      <c r="P70" s="110">
        <v>5</v>
      </c>
      <c r="Q70" s="110">
        <v>5</v>
      </c>
      <c r="R70" s="110">
        <v>1</v>
      </c>
      <c r="S70" s="110">
        <v>10</v>
      </c>
      <c r="T70" s="111">
        <f>N70*O70*P70*Q70*R70*S70</f>
        <v>6250</v>
      </c>
      <c r="U70" s="62">
        <f>T70</f>
        <v>6250</v>
      </c>
      <c r="V70" s="89" t="s">
        <v>132</v>
      </c>
      <c r="W70" s="109" t="s">
        <v>57</v>
      </c>
      <c r="X70" s="44" t="str">
        <f>IF(U70&gt;=25000,"SIGNIFICATIVO","NO SIGNIFICATIVO")</f>
        <v>NO SIGNIFICATIVO</v>
      </c>
      <c r="Y70" s="42" t="s">
        <v>58</v>
      </c>
      <c r="Z70" s="42" t="s">
        <v>137</v>
      </c>
    </row>
    <row r="71" spans="1:27" ht="155.25" customHeight="1">
      <c r="A71" s="4">
        <v>3</v>
      </c>
      <c r="B71" s="47" t="s">
        <v>46</v>
      </c>
      <c r="C71" s="47" t="s">
        <v>134</v>
      </c>
      <c r="D71" s="47" t="s">
        <v>135</v>
      </c>
      <c r="E71" s="47" t="s">
        <v>138</v>
      </c>
      <c r="F71" s="48" t="s">
        <v>50</v>
      </c>
      <c r="G71" s="49" t="s">
        <v>51</v>
      </c>
      <c r="H71" s="107" t="s">
        <v>130</v>
      </c>
      <c r="I71" s="50"/>
      <c r="J71" s="48" t="s">
        <v>76</v>
      </c>
      <c r="K71" s="49"/>
      <c r="L71" s="47" t="s">
        <v>77</v>
      </c>
      <c r="M71" s="51" t="s">
        <v>78</v>
      </c>
      <c r="N71" s="110">
        <v>5</v>
      </c>
      <c r="O71" s="110">
        <v>10</v>
      </c>
      <c r="P71" s="110">
        <v>5</v>
      </c>
      <c r="Q71" s="110">
        <v>5</v>
      </c>
      <c r="R71" s="110">
        <v>1</v>
      </c>
      <c r="S71" s="110">
        <v>10</v>
      </c>
      <c r="T71" s="111">
        <f>N71*O71*P71*Q71*R71*S71</f>
        <v>12500</v>
      </c>
      <c r="U71" s="62">
        <f>T71</f>
        <v>12500</v>
      </c>
      <c r="V71" s="89" t="s">
        <v>132</v>
      </c>
      <c r="W71" s="109" t="s">
        <v>57</v>
      </c>
      <c r="X71" s="44" t="str">
        <f>IF(U71&gt;=25000,"SIGNIFICATIVO","NO SIGNIFICATIVO")</f>
        <v>NO SIGNIFICATIVO</v>
      </c>
      <c r="Y71" s="42" t="s">
        <v>58</v>
      </c>
      <c r="Z71" s="42" t="s">
        <v>133</v>
      </c>
    </row>
    <row r="72" spans="1:27" ht="39" customHeight="1">
      <c r="A72" s="105"/>
      <c r="B72" s="96"/>
      <c r="C72" s="96"/>
      <c r="D72" s="96"/>
      <c r="E72" s="96"/>
      <c r="F72" s="97"/>
      <c r="G72" s="96"/>
      <c r="H72" s="108"/>
      <c r="I72" s="96"/>
      <c r="J72" s="97"/>
      <c r="K72" s="96"/>
      <c r="L72" s="96"/>
      <c r="M72" s="98"/>
      <c r="N72" s="99"/>
      <c r="O72" s="99"/>
      <c r="P72" s="99"/>
      <c r="Q72" s="99"/>
      <c r="R72" s="99"/>
      <c r="S72" s="99"/>
      <c r="T72" s="100"/>
      <c r="U72" s="101"/>
      <c r="V72" s="102"/>
      <c r="W72" s="102"/>
      <c r="X72" s="103"/>
      <c r="Y72" s="104"/>
      <c r="Z72" s="104"/>
    </row>
    <row r="73" spans="1:27" ht="42.75" customHeight="1">
      <c r="A73" s="4" t="s">
        <v>139</v>
      </c>
      <c r="B73" s="148" t="s">
        <v>140</v>
      </c>
      <c r="C73" s="149"/>
      <c r="D73" s="149"/>
      <c r="E73" s="149"/>
      <c r="F73" s="149"/>
      <c r="G73" s="149"/>
      <c r="H73" s="149"/>
      <c r="I73" s="149"/>
      <c r="J73" s="149"/>
      <c r="K73" s="149"/>
      <c r="L73" s="149"/>
      <c r="M73" s="149"/>
      <c r="N73" s="149"/>
      <c r="O73" s="149"/>
      <c r="P73" s="149"/>
      <c r="Q73" s="149"/>
      <c r="R73" s="149"/>
      <c r="S73" s="149"/>
      <c r="T73" s="149"/>
      <c r="U73" s="149"/>
      <c r="V73" s="149"/>
      <c r="W73" s="149"/>
      <c r="X73" s="149"/>
      <c r="Y73" s="149"/>
      <c r="Z73" s="149"/>
    </row>
    <row r="74" spans="1:27" ht="38.25" customHeight="1" thickBot="1">
      <c r="A74" s="94"/>
      <c r="B74" s="4">
        <v>3</v>
      </c>
      <c r="C74" s="4">
        <v>4</v>
      </c>
      <c r="D74" s="4">
        <v>7</v>
      </c>
      <c r="E74" s="4">
        <v>8</v>
      </c>
      <c r="F74" s="4">
        <v>12</v>
      </c>
      <c r="G74" s="4">
        <v>20</v>
      </c>
      <c r="H74" s="4">
        <v>24</v>
      </c>
      <c r="I74" s="4">
        <v>28</v>
      </c>
      <c r="J74" s="4">
        <v>32</v>
      </c>
      <c r="K74" s="4">
        <v>36</v>
      </c>
      <c r="L74" s="4">
        <v>40</v>
      </c>
      <c r="M74" s="4">
        <v>44</v>
      </c>
      <c r="N74" s="4">
        <v>48</v>
      </c>
      <c r="O74" s="4">
        <v>52</v>
      </c>
      <c r="P74" s="4">
        <v>56</v>
      </c>
      <c r="Q74" s="4">
        <v>60</v>
      </c>
      <c r="R74" s="4">
        <v>64</v>
      </c>
      <c r="S74" s="4">
        <v>68</v>
      </c>
      <c r="T74" s="4">
        <v>72</v>
      </c>
      <c r="U74" s="4"/>
      <c r="V74" s="4">
        <v>79</v>
      </c>
      <c r="W74" s="4">
        <v>80</v>
      </c>
      <c r="X74" s="4">
        <v>88</v>
      </c>
      <c r="Y74" s="4">
        <v>92</v>
      </c>
      <c r="Z74" s="4">
        <v>96</v>
      </c>
    </row>
    <row r="75" spans="1:27" ht="155.25" customHeight="1" thickBot="1">
      <c r="A75" s="94"/>
      <c r="B75" s="37" t="s">
        <v>22</v>
      </c>
      <c r="C75" s="37" t="s">
        <v>23</v>
      </c>
      <c r="D75" s="37" t="s">
        <v>24</v>
      </c>
      <c r="E75" s="37" t="s">
        <v>25</v>
      </c>
      <c r="F75" s="37" t="s">
        <v>26</v>
      </c>
      <c r="G75" s="37" t="s">
        <v>27</v>
      </c>
      <c r="H75" s="37" t="s">
        <v>28</v>
      </c>
      <c r="I75" s="37" t="s">
        <v>29</v>
      </c>
      <c r="J75" s="37" t="s">
        <v>30</v>
      </c>
      <c r="K75" s="37" t="s">
        <v>31</v>
      </c>
      <c r="L75" s="37" t="s">
        <v>32</v>
      </c>
      <c r="M75" s="37" t="s">
        <v>33</v>
      </c>
      <c r="N75" s="37" t="s">
        <v>34</v>
      </c>
      <c r="O75" s="37" t="s">
        <v>35</v>
      </c>
      <c r="P75" s="37" t="s">
        <v>36</v>
      </c>
      <c r="Q75" s="37" t="s">
        <v>37</v>
      </c>
      <c r="R75" s="37" t="s">
        <v>38</v>
      </c>
      <c r="S75" s="37" t="s">
        <v>39</v>
      </c>
      <c r="T75" s="37" t="s">
        <v>40</v>
      </c>
      <c r="U75" s="37"/>
      <c r="V75" s="37" t="s">
        <v>41</v>
      </c>
      <c r="W75" s="37" t="s">
        <v>42</v>
      </c>
      <c r="X75" s="37" t="s">
        <v>43</v>
      </c>
      <c r="Y75" s="37" t="s">
        <v>44</v>
      </c>
      <c r="Z75" s="38" t="s">
        <v>45</v>
      </c>
    </row>
    <row r="76" spans="1:27" ht="155.25" customHeight="1">
      <c r="A76" s="106">
        <v>1</v>
      </c>
      <c r="B76" s="50" t="s">
        <v>46</v>
      </c>
      <c r="C76" s="47" t="s">
        <v>60</v>
      </c>
      <c r="D76" s="113">
        <v>13</v>
      </c>
      <c r="E76" s="47" t="s">
        <v>141</v>
      </c>
      <c r="F76" s="48" t="s">
        <v>50</v>
      </c>
      <c r="G76" s="49" t="s">
        <v>86</v>
      </c>
      <c r="H76" s="107" t="s">
        <v>142</v>
      </c>
      <c r="I76" s="50"/>
      <c r="J76" s="48" t="s">
        <v>76</v>
      </c>
      <c r="K76" s="49"/>
      <c r="L76" s="47" t="s">
        <v>77</v>
      </c>
      <c r="M76" s="51" t="s">
        <v>78</v>
      </c>
      <c r="N76" s="110">
        <v>10</v>
      </c>
      <c r="O76" s="110">
        <v>1</v>
      </c>
      <c r="P76" s="110">
        <v>5</v>
      </c>
      <c r="Q76" s="110">
        <v>5</v>
      </c>
      <c r="R76" s="110">
        <v>1</v>
      </c>
      <c r="S76" s="110">
        <v>10</v>
      </c>
      <c r="T76" s="111">
        <f>N76*O76*P76*Q76*R76*S76</f>
        <v>2500</v>
      </c>
      <c r="U76" s="62">
        <f>T76</f>
        <v>2500</v>
      </c>
      <c r="V76" s="89" t="s">
        <v>143</v>
      </c>
      <c r="W76" s="109" t="s">
        <v>144</v>
      </c>
      <c r="X76" s="44" t="str">
        <f>IF(U76&gt;=25000,"SIGNIFICATIVO","NO SIGNIFICATIVO")</f>
        <v>NO SIGNIFICATIVO</v>
      </c>
      <c r="Y76" s="42" t="s">
        <v>58</v>
      </c>
      <c r="Z76" s="42" t="s">
        <v>145</v>
      </c>
    </row>
    <row r="77" spans="1:27" ht="36" customHeight="1">
      <c r="A77" s="105"/>
      <c r="B77" s="96"/>
      <c r="C77" s="96"/>
      <c r="D77" s="96"/>
      <c r="E77" s="96"/>
      <c r="F77" s="97"/>
      <c r="G77" s="96"/>
      <c r="H77" s="108"/>
      <c r="I77" s="96"/>
      <c r="J77" s="97"/>
      <c r="K77" s="96"/>
      <c r="L77" s="96"/>
      <c r="M77" s="98"/>
      <c r="N77" s="99"/>
      <c r="O77" s="99"/>
      <c r="P77" s="99"/>
      <c r="Q77" s="99"/>
      <c r="R77" s="99"/>
      <c r="S77" s="99"/>
      <c r="T77" s="100"/>
      <c r="U77" s="101"/>
      <c r="V77" s="102"/>
      <c r="W77" s="102"/>
      <c r="X77" s="103"/>
      <c r="Y77" s="104"/>
      <c r="Z77" s="104"/>
    </row>
    <row r="78" spans="1:27" ht="51" customHeight="1">
      <c r="A78" s="4" t="s">
        <v>146</v>
      </c>
      <c r="B78" s="148" t="s">
        <v>147</v>
      </c>
      <c r="C78" s="149"/>
      <c r="D78" s="149"/>
      <c r="E78" s="149"/>
      <c r="F78" s="149"/>
      <c r="G78" s="149"/>
      <c r="H78" s="149"/>
      <c r="I78" s="149"/>
      <c r="J78" s="149"/>
      <c r="K78" s="149"/>
      <c r="L78" s="149"/>
      <c r="M78" s="149"/>
      <c r="N78" s="149"/>
      <c r="O78" s="149"/>
      <c r="P78" s="149"/>
      <c r="Q78" s="149"/>
      <c r="R78" s="149"/>
      <c r="S78" s="149"/>
      <c r="T78" s="149"/>
      <c r="U78" s="149"/>
      <c r="V78" s="149"/>
      <c r="W78" s="149"/>
      <c r="X78" s="149"/>
      <c r="Y78" s="149"/>
      <c r="Z78" s="149"/>
    </row>
    <row r="79" spans="1:27" ht="37.5" customHeight="1" thickBot="1">
      <c r="A79" s="94"/>
      <c r="B79" s="4">
        <v>3</v>
      </c>
      <c r="C79" s="4">
        <v>4</v>
      </c>
      <c r="D79" s="4">
        <v>7</v>
      </c>
      <c r="E79" s="4">
        <v>8</v>
      </c>
      <c r="F79" s="4">
        <v>12</v>
      </c>
      <c r="G79" s="4">
        <v>20</v>
      </c>
      <c r="H79" s="4">
        <v>24</v>
      </c>
      <c r="I79" s="4">
        <v>28</v>
      </c>
      <c r="J79" s="4">
        <v>32</v>
      </c>
      <c r="K79" s="4">
        <v>36</v>
      </c>
      <c r="L79" s="4">
        <v>40</v>
      </c>
      <c r="M79" s="4">
        <v>44</v>
      </c>
      <c r="N79" s="4">
        <v>48</v>
      </c>
      <c r="O79" s="4">
        <v>52</v>
      </c>
      <c r="P79" s="4">
        <v>56</v>
      </c>
      <c r="Q79" s="4">
        <v>60</v>
      </c>
      <c r="R79" s="4">
        <v>64</v>
      </c>
      <c r="S79" s="4">
        <v>68</v>
      </c>
      <c r="T79" s="4">
        <v>72</v>
      </c>
      <c r="U79" s="4"/>
      <c r="V79" s="4">
        <v>79</v>
      </c>
      <c r="W79" s="4">
        <v>80</v>
      </c>
      <c r="X79" s="4">
        <v>88</v>
      </c>
      <c r="Y79" s="4">
        <v>92</v>
      </c>
      <c r="Z79" s="4">
        <v>96</v>
      </c>
    </row>
    <row r="80" spans="1:27" ht="155.25" customHeight="1">
      <c r="A80" s="94"/>
      <c r="B80" s="37" t="s">
        <v>22</v>
      </c>
      <c r="C80" s="37" t="s">
        <v>23</v>
      </c>
      <c r="D80" s="37" t="s">
        <v>24</v>
      </c>
      <c r="E80" s="37" t="s">
        <v>25</v>
      </c>
      <c r="F80" s="37" t="s">
        <v>26</v>
      </c>
      <c r="G80" s="37" t="s">
        <v>27</v>
      </c>
      <c r="H80" s="37" t="s">
        <v>28</v>
      </c>
      <c r="I80" s="37" t="s">
        <v>29</v>
      </c>
      <c r="J80" s="37" t="s">
        <v>30</v>
      </c>
      <c r="K80" s="37" t="s">
        <v>31</v>
      </c>
      <c r="L80" s="37" t="s">
        <v>32</v>
      </c>
      <c r="M80" s="37" t="s">
        <v>33</v>
      </c>
      <c r="N80" s="37" t="s">
        <v>34</v>
      </c>
      <c r="O80" s="37" t="s">
        <v>35</v>
      </c>
      <c r="P80" s="37" t="s">
        <v>36</v>
      </c>
      <c r="Q80" s="37" t="s">
        <v>37</v>
      </c>
      <c r="R80" s="37" t="s">
        <v>38</v>
      </c>
      <c r="S80" s="37" t="s">
        <v>39</v>
      </c>
      <c r="T80" s="37" t="s">
        <v>40</v>
      </c>
      <c r="U80" s="37"/>
      <c r="V80" s="37" t="s">
        <v>41</v>
      </c>
      <c r="W80" s="37" t="s">
        <v>42</v>
      </c>
      <c r="X80" s="37" t="s">
        <v>43</v>
      </c>
      <c r="Y80" s="37" t="s">
        <v>44</v>
      </c>
      <c r="Z80" s="38" t="s">
        <v>45</v>
      </c>
    </row>
    <row r="81" spans="1:27" ht="155.25" customHeight="1">
      <c r="A81" s="94">
        <v>1</v>
      </c>
      <c r="B81" s="47" t="s">
        <v>46</v>
      </c>
      <c r="C81" s="47" t="s">
        <v>148</v>
      </c>
      <c r="D81" s="113">
        <v>7</v>
      </c>
      <c r="E81" s="47" t="s">
        <v>149</v>
      </c>
      <c r="F81" s="48" t="s">
        <v>50</v>
      </c>
      <c r="G81" s="49" t="s">
        <v>86</v>
      </c>
      <c r="H81" s="107" t="s">
        <v>147</v>
      </c>
      <c r="I81" s="50"/>
      <c r="J81" s="48" t="s">
        <v>150</v>
      </c>
      <c r="K81" s="49"/>
      <c r="L81" s="47" t="s">
        <v>151</v>
      </c>
      <c r="M81" s="51" t="s">
        <v>78</v>
      </c>
      <c r="N81" s="110">
        <v>5</v>
      </c>
      <c r="O81" s="110">
        <v>5</v>
      </c>
      <c r="P81" s="110">
        <v>5</v>
      </c>
      <c r="Q81" s="110">
        <v>1</v>
      </c>
      <c r="R81" s="110">
        <v>5</v>
      </c>
      <c r="S81" s="110">
        <v>10</v>
      </c>
      <c r="T81" s="111">
        <f>N81*O81*P81*Q81*R81*S81</f>
        <v>6250</v>
      </c>
      <c r="U81" s="62">
        <f>T81</f>
        <v>6250</v>
      </c>
      <c r="V81" s="89" t="s">
        <v>152</v>
      </c>
      <c r="W81" s="109" t="s">
        <v>57</v>
      </c>
      <c r="X81" s="44" t="str">
        <f>IF(U81&gt;=25000,"SIGNIFICATIVO","NO SIGNIFICATIVO")</f>
        <v>NO SIGNIFICATIVO</v>
      </c>
      <c r="Y81" s="42" t="s">
        <v>58</v>
      </c>
      <c r="Z81" s="42" t="s">
        <v>153</v>
      </c>
    </row>
    <row r="83" spans="1:27" s="11" customFormat="1">
      <c r="A83" s="4" t="s">
        <v>154</v>
      </c>
      <c r="B83" s="148" t="s">
        <v>155</v>
      </c>
      <c r="C83" s="149"/>
      <c r="D83" s="149"/>
      <c r="E83" s="149"/>
      <c r="F83" s="149"/>
      <c r="G83" s="149"/>
      <c r="H83" s="149"/>
      <c r="I83" s="149"/>
      <c r="J83" s="149"/>
      <c r="K83" s="149"/>
      <c r="L83" s="149"/>
      <c r="M83" s="149"/>
      <c r="N83" s="149"/>
      <c r="O83" s="149"/>
      <c r="P83" s="149"/>
      <c r="Q83" s="149"/>
      <c r="R83" s="149"/>
      <c r="S83" s="149"/>
      <c r="T83" s="149"/>
      <c r="U83" s="149"/>
      <c r="V83" s="149"/>
      <c r="W83" s="149"/>
      <c r="X83" s="149"/>
      <c r="Y83" s="149"/>
      <c r="Z83" s="149"/>
      <c r="AA83" s="2"/>
    </row>
    <row r="84" spans="1:27" ht="24" thickBot="1">
      <c r="A84" s="9"/>
      <c r="B84" s="4">
        <v>3</v>
      </c>
      <c r="C84" s="4">
        <v>4</v>
      </c>
      <c r="D84" s="4">
        <v>7</v>
      </c>
      <c r="E84" s="4">
        <v>8</v>
      </c>
      <c r="F84" s="4">
        <v>12</v>
      </c>
      <c r="G84" s="4">
        <v>20</v>
      </c>
      <c r="H84" s="4">
        <v>24</v>
      </c>
      <c r="I84" s="4">
        <v>28</v>
      </c>
      <c r="J84" s="4">
        <v>32</v>
      </c>
      <c r="K84" s="4">
        <v>36</v>
      </c>
      <c r="L84" s="4">
        <v>40</v>
      </c>
      <c r="M84" s="4">
        <v>44</v>
      </c>
      <c r="N84" s="4">
        <v>48</v>
      </c>
      <c r="O84" s="4">
        <v>52</v>
      </c>
      <c r="P84" s="4">
        <v>56</v>
      </c>
      <c r="Q84" s="4">
        <v>60</v>
      </c>
      <c r="R84" s="4">
        <v>64</v>
      </c>
      <c r="S84" s="4">
        <v>68</v>
      </c>
      <c r="T84" s="4">
        <v>72</v>
      </c>
      <c r="U84" s="4"/>
      <c r="V84" s="4">
        <v>79</v>
      </c>
      <c r="W84" s="4">
        <v>80</v>
      </c>
      <c r="X84" s="4">
        <v>88</v>
      </c>
      <c r="Y84" s="4">
        <v>92</v>
      </c>
      <c r="Z84" s="4">
        <v>96</v>
      </c>
    </row>
    <row r="85" spans="1:27" s="12" customFormat="1" ht="409.6">
      <c r="A85" s="6"/>
      <c r="B85" s="37" t="s">
        <v>22</v>
      </c>
      <c r="C85" s="37" t="s">
        <v>23</v>
      </c>
      <c r="D85" s="37" t="s">
        <v>24</v>
      </c>
      <c r="E85" s="37" t="s">
        <v>25</v>
      </c>
      <c r="F85" s="37" t="s">
        <v>26</v>
      </c>
      <c r="G85" s="37" t="s">
        <v>27</v>
      </c>
      <c r="H85" s="37" t="s">
        <v>28</v>
      </c>
      <c r="I85" s="37" t="s">
        <v>29</v>
      </c>
      <c r="J85" s="37" t="s">
        <v>30</v>
      </c>
      <c r="K85" s="37" t="s">
        <v>31</v>
      </c>
      <c r="L85" s="37" t="s">
        <v>32</v>
      </c>
      <c r="M85" s="37" t="s">
        <v>33</v>
      </c>
      <c r="N85" s="37" t="s">
        <v>34</v>
      </c>
      <c r="O85" s="37" t="s">
        <v>35</v>
      </c>
      <c r="P85" s="37" t="s">
        <v>36</v>
      </c>
      <c r="Q85" s="37" t="s">
        <v>37</v>
      </c>
      <c r="R85" s="37" t="s">
        <v>38</v>
      </c>
      <c r="S85" s="37" t="s">
        <v>39</v>
      </c>
      <c r="T85" s="37" t="s">
        <v>40</v>
      </c>
      <c r="U85" s="37"/>
      <c r="V85" s="37" t="s">
        <v>41</v>
      </c>
      <c r="W85" s="37" t="s">
        <v>42</v>
      </c>
      <c r="X85" s="37" t="s">
        <v>43</v>
      </c>
      <c r="Y85" s="37" t="s">
        <v>44</v>
      </c>
      <c r="Z85" s="38" t="s">
        <v>45</v>
      </c>
      <c r="AA85" s="7"/>
    </row>
    <row r="86" spans="1:27" ht="180" customHeight="1">
      <c r="A86" s="4">
        <v>1</v>
      </c>
      <c r="B86" s="47" t="s">
        <v>46</v>
      </c>
      <c r="C86" s="47" t="s">
        <v>60</v>
      </c>
      <c r="D86" s="47" t="s">
        <v>156</v>
      </c>
      <c r="E86" s="47" t="s">
        <v>157</v>
      </c>
      <c r="F86" s="48" t="s">
        <v>68</v>
      </c>
      <c r="G86" s="49" t="s">
        <v>86</v>
      </c>
      <c r="H86" s="52" t="s">
        <v>158</v>
      </c>
      <c r="I86" s="50"/>
      <c r="J86" s="48" t="s">
        <v>76</v>
      </c>
      <c r="K86" s="49"/>
      <c r="L86" s="47" t="s">
        <v>77</v>
      </c>
      <c r="M86" s="51" t="s">
        <v>78</v>
      </c>
      <c r="N86" s="110">
        <v>10</v>
      </c>
      <c r="O86" s="110">
        <v>5</v>
      </c>
      <c r="P86" s="110">
        <v>5</v>
      </c>
      <c r="Q86" s="110">
        <v>5</v>
      </c>
      <c r="R86" s="110">
        <v>1</v>
      </c>
      <c r="S86" s="110">
        <v>10</v>
      </c>
      <c r="T86" s="111">
        <f>N86*O86*P86*Q86*R86*S86</f>
        <v>12500</v>
      </c>
      <c r="U86" s="62">
        <f>T86</f>
        <v>12500</v>
      </c>
      <c r="V86" s="89" t="s">
        <v>159</v>
      </c>
      <c r="W86" s="109" t="s">
        <v>57</v>
      </c>
      <c r="X86" s="44" t="str">
        <f>IF(U86&gt;=25000,"SIGNIFICATIVO","NO SIGNIFICATIVO")</f>
        <v>NO SIGNIFICATIVO</v>
      </c>
      <c r="Y86" s="42" t="s">
        <v>58</v>
      </c>
      <c r="Z86" s="42" t="s">
        <v>160</v>
      </c>
    </row>
    <row r="88" spans="1:27" s="11" customFormat="1">
      <c r="A88" s="4" t="s">
        <v>161</v>
      </c>
      <c r="B88" s="148" t="s">
        <v>162</v>
      </c>
      <c r="C88" s="149"/>
      <c r="D88" s="149"/>
      <c r="E88" s="149"/>
      <c r="F88" s="149"/>
      <c r="G88" s="149"/>
      <c r="H88" s="149"/>
      <c r="I88" s="149"/>
      <c r="J88" s="149"/>
      <c r="K88" s="149"/>
      <c r="L88" s="149"/>
      <c r="M88" s="149"/>
      <c r="N88" s="149"/>
      <c r="O88" s="149"/>
      <c r="P88" s="149"/>
      <c r="Q88" s="149"/>
      <c r="R88" s="149"/>
      <c r="S88" s="149"/>
      <c r="T88" s="149"/>
      <c r="U88" s="149"/>
      <c r="V88" s="149"/>
      <c r="W88" s="149"/>
      <c r="X88" s="149"/>
      <c r="Y88" s="149"/>
      <c r="Z88" s="149"/>
      <c r="AA88" s="3"/>
    </row>
    <row r="89" spans="1:27" ht="24" thickBot="1">
      <c r="A89" s="9"/>
      <c r="B89" s="4">
        <v>3</v>
      </c>
      <c r="C89" s="4">
        <v>4</v>
      </c>
      <c r="D89" s="4">
        <v>7</v>
      </c>
      <c r="E89" s="4">
        <v>8</v>
      </c>
      <c r="F89" s="4">
        <v>12</v>
      </c>
      <c r="G89" s="4">
        <v>20</v>
      </c>
      <c r="H89" s="4">
        <v>24</v>
      </c>
      <c r="I89" s="4">
        <v>28</v>
      </c>
      <c r="J89" s="4">
        <v>32</v>
      </c>
      <c r="K89" s="4">
        <v>36</v>
      </c>
      <c r="L89" s="4">
        <v>40</v>
      </c>
      <c r="M89" s="4">
        <v>44</v>
      </c>
      <c r="N89" s="4">
        <v>48</v>
      </c>
      <c r="O89" s="4">
        <v>52</v>
      </c>
      <c r="P89" s="4">
        <v>56</v>
      </c>
      <c r="Q89" s="4">
        <v>60</v>
      </c>
      <c r="R89" s="4">
        <v>64</v>
      </c>
      <c r="S89" s="4">
        <v>68</v>
      </c>
      <c r="T89" s="4">
        <v>72</v>
      </c>
      <c r="U89" s="4"/>
      <c r="V89" s="4">
        <v>79</v>
      </c>
      <c r="W89" s="4">
        <v>80</v>
      </c>
      <c r="X89" s="4">
        <v>88</v>
      </c>
      <c r="Y89" s="4">
        <v>92</v>
      </c>
      <c r="Z89" s="4">
        <v>96</v>
      </c>
    </row>
    <row r="90" spans="1:27" s="12" customFormat="1" ht="321.75" thickBot="1">
      <c r="A90" s="6"/>
      <c r="B90" s="37" t="s">
        <v>22</v>
      </c>
      <c r="C90" s="37" t="s">
        <v>23</v>
      </c>
      <c r="D90" s="37" t="s">
        <v>24</v>
      </c>
      <c r="E90" s="37" t="s">
        <v>25</v>
      </c>
      <c r="F90" s="37" t="s">
        <v>26</v>
      </c>
      <c r="G90" s="37" t="s">
        <v>27</v>
      </c>
      <c r="H90" s="37" t="s">
        <v>28</v>
      </c>
      <c r="I90" s="37" t="s">
        <v>29</v>
      </c>
      <c r="J90" s="37" t="s">
        <v>30</v>
      </c>
      <c r="K90" s="37" t="s">
        <v>31</v>
      </c>
      <c r="L90" s="37" t="s">
        <v>32</v>
      </c>
      <c r="M90" s="37" t="s">
        <v>33</v>
      </c>
      <c r="N90" s="37" t="s">
        <v>34</v>
      </c>
      <c r="O90" s="37" t="s">
        <v>35</v>
      </c>
      <c r="P90" s="37" t="s">
        <v>36</v>
      </c>
      <c r="Q90" s="37" t="s">
        <v>37</v>
      </c>
      <c r="R90" s="37" t="s">
        <v>38</v>
      </c>
      <c r="S90" s="37" t="s">
        <v>39</v>
      </c>
      <c r="T90" s="37" t="s">
        <v>40</v>
      </c>
      <c r="U90" s="37"/>
      <c r="V90" s="37" t="s">
        <v>41</v>
      </c>
      <c r="W90" s="37" t="s">
        <v>42</v>
      </c>
      <c r="X90" s="37" t="s">
        <v>43</v>
      </c>
      <c r="Y90" s="37" t="s">
        <v>44</v>
      </c>
      <c r="Z90" s="38" t="s">
        <v>45</v>
      </c>
      <c r="AA90" s="7"/>
    </row>
    <row r="91" spans="1:27" ht="130.5" customHeight="1">
      <c r="A91" s="4">
        <v>1</v>
      </c>
      <c r="B91" s="47" t="s">
        <v>46</v>
      </c>
      <c r="C91" s="47" t="s">
        <v>60</v>
      </c>
      <c r="D91" s="47" t="s">
        <v>163</v>
      </c>
      <c r="E91" s="47" t="s">
        <v>164</v>
      </c>
      <c r="F91" s="48" t="s">
        <v>50</v>
      </c>
      <c r="G91" s="49" t="s">
        <v>86</v>
      </c>
      <c r="H91" s="52" t="s">
        <v>162</v>
      </c>
      <c r="I91" s="50"/>
      <c r="J91" s="48" t="s">
        <v>165</v>
      </c>
      <c r="K91" s="49"/>
      <c r="L91" s="47" t="s">
        <v>166</v>
      </c>
      <c r="M91" s="51" t="s">
        <v>78</v>
      </c>
      <c r="N91" s="43">
        <v>5</v>
      </c>
      <c r="O91" s="43">
        <v>1</v>
      </c>
      <c r="P91" s="43">
        <v>5</v>
      </c>
      <c r="Q91" s="43">
        <v>10</v>
      </c>
      <c r="R91" s="43">
        <v>1</v>
      </c>
      <c r="S91" s="43">
        <v>10</v>
      </c>
      <c r="T91" s="45">
        <f>N91*O91*P91*Q91*R91*S91</f>
        <v>2500</v>
      </c>
      <c r="U91" s="46">
        <f>T91</f>
        <v>2500</v>
      </c>
      <c r="V91" s="89" t="s">
        <v>167</v>
      </c>
      <c r="W91" s="42" t="s">
        <v>57</v>
      </c>
      <c r="X91" s="44" t="str">
        <f>IF(U91&gt;=25000,"SIGNIFICATIVO","NO SIGNIFICATIVO")</f>
        <v>NO SIGNIFICATIVO</v>
      </c>
      <c r="Y91" s="42" t="s">
        <v>58</v>
      </c>
      <c r="Z91" s="42" t="s">
        <v>168</v>
      </c>
    </row>
    <row r="92" spans="1:27" ht="130.5" customHeight="1">
      <c r="A92" s="4">
        <v>2</v>
      </c>
      <c r="B92" s="47" t="s">
        <v>46</v>
      </c>
      <c r="C92" s="47" t="s">
        <v>60</v>
      </c>
      <c r="D92" s="113">
        <v>1</v>
      </c>
      <c r="E92" s="47" t="s">
        <v>169</v>
      </c>
      <c r="F92" s="48" t="s">
        <v>50</v>
      </c>
      <c r="G92" s="49" t="s">
        <v>86</v>
      </c>
      <c r="H92" s="52" t="s">
        <v>162</v>
      </c>
      <c r="I92" s="50"/>
      <c r="J92" s="48" t="s">
        <v>165</v>
      </c>
      <c r="K92" s="49"/>
      <c r="L92" s="47" t="s">
        <v>166</v>
      </c>
      <c r="M92" s="51" t="s">
        <v>78</v>
      </c>
      <c r="N92" s="43">
        <v>5</v>
      </c>
      <c r="O92" s="43">
        <v>1</v>
      </c>
      <c r="P92" s="43">
        <v>5</v>
      </c>
      <c r="Q92" s="43">
        <v>10</v>
      </c>
      <c r="R92" s="43">
        <v>1</v>
      </c>
      <c r="S92" s="43">
        <v>10</v>
      </c>
      <c r="T92" s="45">
        <f>N92*O92*P92*Q92*R92*S92</f>
        <v>2500</v>
      </c>
      <c r="U92" s="46">
        <f>T92</f>
        <v>2500</v>
      </c>
      <c r="V92" s="89" t="s">
        <v>167</v>
      </c>
      <c r="W92" s="42" t="s">
        <v>57</v>
      </c>
      <c r="X92" s="44" t="str">
        <f>IF(U92&gt;=25000,"SIGNIFICATIVO","NO SIGNIFICATIVO")</f>
        <v>NO SIGNIFICATIVO</v>
      </c>
      <c r="Y92" s="42" t="s">
        <v>58</v>
      </c>
      <c r="Z92" s="42" t="s">
        <v>168</v>
      </c>
    </row>
    <row r="94" spans="1:27" s="11" customFormat="1">
      <c r="A94" s="4" t="s">
        <v>170</v>
      </c>
      <c r="B94" s="148" t="s">
        <v>171</v>
      </c>
      <c r="C94" s="149"/>
      <c r="D94" s="149"/>
      <c r="E94" s="149"/>
      <c r="F94" s="149"/>
      <c r="G94" s="149"/>
      <c r="H94" s="149"/>
      <c r="I94" s="149"/>
      <c r="J94" s="149"/>
      <c r="K94" s="149"/>
      <c r="L94" s="149"/>
      <c r="M94" s="149"/>
      <c r="N94" s="149"/>
      <c r="O94" s="149"/>
      <c r="P94" s="149"/>
      <c r="Q94" s="149"/>
      <c r="R94" s="149"/>
      <c r="S94" s="149"/>
      <c r="T94" s="149"/>
      <c r="U94" s="149"/>
      <c r="V94" s="149"/>
      <c r="W94" s="149"/>
      <c r="X94" s="149"/>
      <c r="Y94" s="149"/>
      <c r="Z94" s="149"/>
      <c r="AA94" s="2"/>
    </row>
    <row r="95" spans="1:27" ht="24" thickBot="1">
      <c r="A95" s="9"/>
      <c r="B95" s="4">
        <v>3</v>
      </c>
      <c r="C95" s="4">
        <v>4</v>
      </c>
      <c r="D95" s="4">
        <v>7</v>
      </c>
      <c r="E95" s="4">
        <v>8</v>
      </c>
      <c r="F95" s="4">
        <v>12</v>
      </c>
      <c r="G95" s="4">
        <v>20</v>
      </c>
      <c r="H95" s="4">
        <v>24</v>
      </c>
      <c r="I95" s="4">
        <v>28</v>
      </c>
      <c r="J95" s="4">
        <v>32</v>
      </c>
      <c r="K95" s="4">
        <v>36</v>
      </c>
      <c r="L95" s="4">
        <v>40</v>
      </c>
      <c r="M95" s="4">
        <v>44</v>
      </c>
      <c r="N95" s="4">
        <v>48</v>
      </c>
      <c r="O95" s="4">
        <v>52</v>
      </c>
      <c r="P95" s="4">
        <v>56</v>
      </c>
      <c r="Q95" s="4">
        <v>60</v>
      </c>
      <c r="R95" s="4">
        <v>64</v>
      </c>
      <c r="S95" s="4">
        <v>68</v>
      </c>
      <c r="T95" s="4">
        <v>72</v>
      </c>
      <c r="U95" s="4"/>
      <c r="V95" s="4">
        <v>79</v>
      </c>
      <c r="W95" s="4">
        <v>80</v>
      </c>
      <c r="X95" s="4">
        <v>88</v>
      </c>
      <c r="Y95" s="4">
        <v>92</v>
      </c>
      <c r="Z95" s="4">
        <v>96</v>
      </c>
    </row>
    <row r="96" spans="1:27" s="12" customFormat="1" ht="409.6">
      <c r="A96" s="6"/>
      <c r="B96" s="37" t="s">
        <v>22</v>
      </c>
      <c r="C96" s="37" t="s">
        <v>23</v>
      </c>
      <c r="D96" s="37" t="s">
        <v>24</v>
      </c>
      <c r="E96" s="37" t="s">
        <v>25</v>
      </c>
      <c r="F96" s="37" t="s">
        <v>26</v>
      </c>
      <c r="G96" s="37" t="s">
        <v>27</v>
      </c>
      <c r="H96" s="37" t="s">
        <v>28</v>
      </c>
      <c r="I96" s="37" t="s">
        <v>29</v>
      </c>
      <c r="J96" s="37" t="s">
        <v>30</v>
      </c>
      <c r="K96" s="37" t="s">
        <v>31</v>
      </c>
      <c r="L96" s="37" t="s">
        <v>32</v>
      </c>
      <c r="M96" s="37" t="s">
        <v>33</v>
      </c>
      <c r="N96" s="37" t="s">
        <v>34</v>
      </c>
      <c r="O96" s="37" t="s">
        <v>35</v>
      </c>
      <c r="P96" s="37" t="s">
        <v>36</v>
      </c>
      <c r="Q96" s="37" t="s">
        <v>37</v>
      </c>
      <c r="R96" s="37" t="s">
        <v>38</v>
      </c>
      <c r="S96" s="37" t="s">
        <v>39</v>
      </c>
      <c r="T96" s="37" t="s">
        <v>40</v>
      </c>
      <c r="U96" s="37"/>
      <c r="V96" s="37" t="s">
        <v>41</v>
      </c>
      <c r="W96" s="37" t="s">
        <v>42</v>
      </c>
      <c r="X96" s="37" t="s">
        <v>43</v>
      </c>
      <c r="Y96" s="37" t="s">
        <v>44</v>
      </c>
      <c r="Z96" s="38" t="s">
        <v>45</v>
      </c>
      <c r="AA96" s="7"/>
    </row>
    <row r="97" spans="1:27" ht="135" customHeight="1">
      <c r="A97" s="4">
        <v>1</v>
      </c>
      <c r="B97" s="47" t="s">
        <v>46</v>
      </c>
      <c r="C97" s="47" t="s">
        <v>47</v>
      </c>
      <c r="D97" s="113" t="s">
        <v>156</v>
      </c>
      <c r="E97" s="47" t="s">
        <v>172</v>
      </c>
      <c r="F97" s="48" t="s">
        <v>50</v>
      </c>
      <c r="G97" s="49" t="s">
        <v>51</v>
      </c>
      <c r="H97" s="52" t="s">
        <v>173</v>
      </c>
      <c r="I97" s="50"/>
      <c r="J97" s="48" t="s">
        <v>165</v>
      </c>
      <c r="K97" s="49"/>
      <c r="L97" s="47" t="s">
        <v>166</v>
      </c>
      <c r="M97" s="51" t="s">
        <v>78</v>
      </c>
      <c r="N97" s="43">
        <v>10</v>
      </c>
      <c r="O97" s="43">
        <v>5</v>
      </c>
      <c r="P97" s="43">
        <v>10</v>
      </c>
      <c r="Q97" s="43">
        <v>10</v>
      </c>
      <c r="R97" s="43">
        <v>1</v>
      </c>
      <c r="S97" s="43">
        <v>10</v>
      </c>
      <c r="T97" s="45">
        <f>N97*O97*P97*Q97*R97*S97</f>
        <v>50000</v>
      </c>
      <c r="U97" s="46">
        <f>T97</f>
        <v>50000</v>
      </c>
      <c r="V97" s="89" t="s">
        <v>174</v>
      </c>
      <c r="W97" s="42" t="s">
        <v>57</v>
      </c>
      <c r="X97" s="44" t="str">
        <f>IF(U97&gt;=25000,"SIGNIFICATIVO","NO SIGNIFICATIVO")</f>
        <v>SIGNIFICATIVO</v>
      </c>
      <c r="Y97" s="42" t="s">
        <v>58</v>
      </c>
      <c r="Z97" s="42" t="s">
        <v>175</v>
      </c>
    </row>
    <row r="99" spans="1:27" s="11" customFormat="1">
      <c r="A99" s="4" t="s">
        <v>176</v>
      </c>
      <c r="B99" s="148" t="s">
        <v>177</v>
      </c>
      <c r="C99" s="149"/>
      <c r="D99" s="149"/>
      <c r="E99" s="149"/>
      <c r="F99" s="149"/>
      <c r="G99" s="149"/>
      <c r="H99" s="149"/>
      <c r="I99" s="149"/>
      <c r="J99" s="149"/>
      <c r="K99" s="149"/>
      <c r="L99" s="149"/>
      <c r="M99" s="149"/>
      <c r="N99" s="149"/>
      <c r="O99" s="149"/>
      <c r="P99" s="149"/>
      <c r="Q99" s="149"/>
      <c r="R99" s="149"/>
      <c r="S99" s="149"/>
      <c r="T99" s="149"/>
      <c r="U99" s="149"/>
      <c r="V99" s="149"/>
      <c r="W99" s="149"/>
      <c r="X99" s="149"/>
      <c r="Y99" s="149"/>
      <c r="Z99" s="149"/>
      <c r="AA99" s="2"/>
    </row>
    <row r="100" spans="1:27" ht="24" thickBot="1">
      <c r="A100" s="9"/>
      <c r="B100" s="4">
        <v>3</v>
      </c>
      <c r="C100" s="4">
        <v>4</v>
      </c>
      <c r="D100" s="4">
        <v>7</v>
      </c>
      <c r="E100" s="4">
        <v>8</v>
      </c>
      <c r="F100" s="4">
        <v>12</v>
      </c>
      <c r="G100" s="4">
        <v>20</v>
      </c>
      <c r="H100" s="4">
        <v>24</v>
      </c>
      <c r="I100" s="4">
        <v>28</v>
      </c>
      <c r="J100" s="4">
        <v>32</v>
      </c>
      <c r="K100" s="4">
        <v>36</v>
      </c>
      <c r="L100" s="4">
        <v>40</v>
      </c>
      <c r="M100" s="4">
        <v>44</v>
      </c>
      <c r="N100" s="4">
        <v>48</v>
      </c>
      <c r="O100" s="4">
        <v>52</v>
      </c>
      <c r="P100" s="4">
        <v>56</v>
      </c>
      <c r="Q100" s="4">
        <v>60</v>
      </c>
      <c r="R100" s="4">
        <v>64</v>
      </c>
      <c r="S100" s="4">
        <v>68</v>
      </c>
      <c r="T100" s="4">
        <v>72</v>
      </c>
      <c r="U100" s="4"/>
      <c r="V100" s="4">
        <v>79</v>
      </c>
      <c r="W100" s="4">
        <v>80</v>
      </c>
      <c r="X100" s="4">
        <v>88</v>
      </c>
      <c r="Y100" s="4">
        <v>92</v>
      </c>
      <c r="Z100" s="4">
        <v>96</v>
      </c>
    </row>
    <row r="101" spans="1:27" s="12" customFormat="1" ht="321.75" thickBot="1">
      <c r="A101" s="6"/>
      <c r="B101" s="37" t="s">
        <v>22</v>
      </c>
      <c r="C101" s="37" t="s">
        <v>23</v>
      </c>
      <c r="D101" s="37" t="s">
        <v>24</v>
      </c>
      <c r="E101" s="37" t="s">
        <v>25</v>
      </c>
      <c r="F101" s="37" t="s">
        <v>26</v>
      </c>
      <c r="G101" s="37" t="s">
        <v>27</v>
      </c>
      <c r="H101" s="37" t="s">
        <v>28</v>
      </c>
      <c r="I101" s="37" t="s">
        <v>29</v>
      </c>
      <c r="J101" s="37" t="s">
        <v>30</v>
      </c>
      <c r="K101" s="37" t="s">
        <v>31</v>
      </c>
      <c r="L101" s="37" t="s">
        <v>32</v>
      </c>
      <c r="M101" s="37" t="s">
        <v>33</v>
      </c>
      <c r="N101" s="37" t="s">
        <v>34</v>
      </c>
      <c r="O101" s="37" t="s">
        <v>35</v>
      </c>
      <c r="P101" s="37" t="s">
        <v>36</v>
      </c>
      <c r="Q101" s="37" t="s">
        <v>37</v>
      </c>
      <c r="R101" s="37" t="s">
        <v>38</v>
      </c>
      <c r="S101" s="37" t="s">
        <v>39</v>
      </c>
      <c r="T101" s="37" t="s">
        <v>40</v>
      </c>
      <c r="U101" s="37"/>
      <c r="V101" s="37" t="s">
        <v>41</v>
      </c>
      <c r="W101" s="37" t="s">
        <v>42</v>
      </c>
      <c r="X101" s="37" t="s">
        <v>43</v>
      </c>
      <c r="Y101" s="37" t="s">
        <v>44</v>
      </c>
      <c r="Z101" s="38" t="s">
        <v>45</v>
      </c>
      <c r="AA101" s="7"/>
    </row>
    <row r="102" spans="1:27" ht="164.25" customHeight="1">
      <c r="A102" s="4">
        <v>1</v>
      </c>
      <c r="B102" s="47" t="s">
        <v>46</v>
      </c>
      <c r="C102" s="47" t="s">
        <v>60</v>
      </c>
      <c r="D102" s="113" t="s">
        <v>156</v>
      </c>
      <c r="E102" s="47" t="s">
        <v>157</v>
      </c>
      <c r="F102" s="48" t="s">
        <v>50</v>
      </c>
      <c r="G102" s="49" t="s">
        <v>51</v>
      </c>
      <c r="H102" s="52" t="s">
        <v>177</v>
      </c>
      <c r="I102" s="50"/>
      <c r="J102" s="48" t="s">
        <v>165</v>
      </c>
      <c r="K102" s="49"/>
      <c r="L102" s="47" t="s">
        <v>166</v>
      </c>
      <c r="M102" s="51" t="s">
        <v>78</v>
      </c>
      <c r="N102" s="43">
        <v>10</v>
      </c>
      <c r="O102" s="43">
        <v>5</v>
      </c>
      <c r="P102" s="43">
        <v>10</v>
      </c>
      <c r="Q102" s="43">
        <v>5</v>
      </c>
      <c r="R102" s="43">
        <v>5</v>
      </c>
      <c r="S102" s="43">
        <v>1</v>
      </c>
      <c r="T102" s="45">
        <f>N102*O102*P102*Q102*R102*S102</f>
        <v>12500</v>
      </c>
      <c r="U102" s="46">
        <f>T102</f>
        <v>12500</v>
      </c>
      <c r="V102" s="89" t="s">
        <v>108</v>
      </c>
      <c r="W102" s="42" t="s">
        <v>57</v>
      </c>
      <c r="X102" s="44" t="str">
        <f>IF(U102&gt;=25000,"SIGNIFICATIVO","NO SIGNIFICATIVO")</f>
        <v>NO SIGNIFICATIVO</v>
      </c>
      <c r="Y102" s="42" t="s">
        <v>58</v>
      </c>
      <c r="Z102" s="42" t="s">
        <v>178</v>
      </c>
    </row>
    <row r="104" spans="1:27" s="11" customFormat="1">
      <c r="A104" s="4" t="s">
        <v>179</v>
      </c>
      <c r="B104" s="148" t="s">
        <v>180</v>
      </c>
      <c r="C104" s="149"/>
      <c r="D104" s="149"/>
      <c r="E104" s="149"/>
      <c r="F104" s="149"/>
      <c r="G104" s="149"/>
      <c r="H104" s="149"/>
      <c r="I104" s="149"/>
      <c r="J104" s="149"/>
      <c r="K104" s="149"/>
      <c r="L104" s="149"/>
      <c r="M104" s="149"/>
      <c r="N104" s="149"/>
      <c r="O104" s="149"/>
      <c r="P104" s="149"/>
      <c r="Q104" s="149"/>
      <c r="R104" s="149"/>
      <c r="S104" s="149"/>
      <c r="T104" s="149"/>
      <c r="U104" s="149"/>
      <c r="V104" s="149"/>
      <c r="W104" s="149"/>
      <c r="X104" s="149"/>
      <c r="Y104" s="149"/>
      <c r="Z104" s="149"/>
      <c r="AA104" s="2"/>
    </row>
    <row r="105" spans="1:27" ht="24" thickBot="1">
      <c r="A105" s="9"/>
      <c r="B105" s="4">
        <v>3</v>
      </c>
      <c r="C105" s="4">
        <v>4</v>
      </c>
      <c r="D105" s="4">
        <v>7</v>
      </c>
      <c r="E105" s="4">
        <v>8</v>
      </c>
      <c r="F105" s="4">
        <v>12</v>
      </c>
      <c r="G105" s="4">
        <v>20</v>
      </c>
      <c r="H105" s="4">
        <v>24</v>
      </c>
      <c r="I105" s="4">
        <v>28</v>
      </c>
      <c r="J105" s="4">
        <v>32</v>
      </c>
      <c r="K105" s="4">
        <v>36</v>
      </c>
      <c r="L105" s="4">
        <v>40</v>
      </c>
      <c r="M105" s="4">
        <v>44</v>
      </c>
      <c r="N105" s="4">
        <v>48</v>
      </c>
      <c r="O105" s="4">
        <v>52</v>
      </c>
      <c r="P105" s="4">
        <v>56</v>
      </c>
      <c r="Q105" s="4">
        <v>60</v>
      </c>
      <c r="R105" s="4">
        <v>64</v>
      </c>
      <c r="S105" s="4">
        <v>68</v>
      </c>
      <c r="T105" s="4">
        <v>72</v>
      </c>
      <c r="U105" s="4"/>
      <c r="V105" s="4">
        <v>79</v>
      </c>
      <c r="W105" s="4">
        <v>80</v>
      </c>
      <c r="X105" s="4">
        <v>88</v>
      </c>
      <c r="Y105" s="4">
        <v>92</v>
      </c>
      <c r="Z105" s="4">
        <v>96</v>
      </c>
    </row>
    <row r="106" spans="1:27" s="12" customFormat="1" ht="409.6">
      <c r="A106" s="6"/>
      <c r="B106" s="37" t="s">
        <v>22</v>
      </c>
      <c r="C106" s="37" t="s">
        <v>23</v>
      </c>
      <c r="D106" s="37" t="s">
        <v>24</v>
      </c>
      <c r="E106" s="37" t="s">
        <v>25</v>
      </c>
      <c r="F106" s="37" t="s">
        <v>26</v>
      </c>
      <c r="G106" s="37" t="s">
        <v>27</v>
      </c>
      <c r="H106" s="37" t="s">
        <v>28</v>
      </c>
      <c r="I106" s="37" t="s">
        <v>29</v>
      </c>
      <c r="J106" s="37" t="s">
        <v>30</v>
      </c>
      <c r="K106" s="37" t="s">
        <v>31</v>
      </c>
      <c r="L106" s="37" t="s">
        <v>32</v>
      </c>
      <c r="M106" s="37" t="s">
        <v>33</v>
      </c>
      <c r="N106" s="37" t="s">
        <v>34</v>
      </c>
      <c r="O106" s="37" t="s">
        <v>35</v>
      </c>
      <c r="P106" s="37" t="s">
        <v>36</v>
      </c>
      <c r="Q106" s="37" t="s">
        <v>37</v>
      </c>
      <c r="R106" s="37" t="s">
        <v>38</v>
      </c>
      <c r="S106" s="37" t="s">
        <v>39</v>
      </c>
      <c r="T106" s="37" t="s">
        <v>40</v>
      </c>
      <c r="U106" s="37"/>
      <c r="V106" s="37" t="s">
        <v>41</v>
      </c>
      <c r="W106" s="37" t="s">
        <v>42</v>
      </c>
      <c r="X106" s="37" t="s">
        <v>43</v>
      </c>
      <c r="Y106" s="37" t="s">
        <v>44</v>
      </c>
      <c r="Z106" s="38" t="s">
        <v>45</v>
      </c>
      <c r="AA106" s="7"/>
    </row>
    <row r="107" spans="1:27" ht="122.25" customHeight="1">
      <c r="A107" s="4">
        <v>1</v>
      </c>
      <c r="B107" s="47" t="s">
        <v>46</v>
      </c>
      <c r="C107" s="47" t="s">
        <v>60</v>
      </c>
      <c r="D107" s="113" t="s">
        <v>156</v>
      </c>
      <c r="E107" s="47" t="s">
        <v>172</v>
      </c>
      <c r="F107" s="48" t="s">
        <v>50</v>
      </c>
      <c r="G107" s="49" t="s">
        <v>86</v>
      </c>
      <c r="H107" s="52" t="s">
        <v>180</v>
      </c>
      <c r="I107" s="50"/>
      <c r="J107" s="48" t="s">
        <v>181</v>
      </c>
      <c r="K107" s="49"/>
      <c r="L107" s="47" t="s">
        <v>166</v>
      </c>
      <c r="M107" s="51" t="s">
        <v>78</v>
      </c>
      <c r="N107" s="43">
        <v>1</v>
      </c>
      <c r="O107" s="43">
        <v>1</v>
      </c>
      <c r="P107" s="43">
        <v>1</v>
      </c>
      <c r="Q107" s="43">
        <v>10</v>
      </c>
      <c r="R107" s="43">
        <v>1</v>
      </c>
      <c r="S107" s="43">
        <v>10</v>
      </c>
      <c r="T107" s="45">
        <f>N107*O107*P107*Q107*R107*S107</f>
        <v>100</v>
      </c>
      <c r="U107" s="46">
        <f>T107</f>
        <v>100</v>
      </c>
      <c r="V107" s="89" t="s">
        <v>182</v>
      </c>
      <c r="W107" s="42" t="s">
        <v>57</v>
      </c>
      <c r="X107" s="44" t="str">
        <f>IF(U107&gt;=25000,"SIGNIFICATIVO","NO SIGNIFICATIVO")</f>
        <v>NO SIGNIFICATIVO</v>
      </c>
      <c r="Y107" s="42" t="s">
        <v>183</v>
      </c>
      <c r="Z107" s="42" t="s">
        <v>184</v>
      </c>
    </row>
    <row r="108" spans="1:27" ht="122.25" customHeight="1">
      <c r="A108" s="4">
        <v>2</v>
      </c>
      <c r="B108" s="47" t="s">
        <v>46</v>
      </c>
      <c r="C108" s="47" t="s">
        <v>96</v>
      </c>
      <c r="D108" s="113" t="s">
        <v>156</v>
      </c>
      <c r="E108" s="47" t="s">
        <v>185</v>
      </c>
      <c r="F108" s="48" t="s">
        <v>50</v>
      </c>
      <c r="G108" s="49" t="s">
        <v>86</v>
      </c>
      <c r="H108" s="52" t="s">
        <v>180</v>
      </c>
      <c r="I108" s="50"/>
      <c r="J108" s="48" t="s">
        <v>181</v>
      </c>
      <c r="K108" s="49"/>
      <c r="L108" s="47" t="s">
        <v>166</v>
      </c>
      <c r="M108" s="51" t="s">
        <v>78</v>
      </c>
      <c r="N108" s="43">
        <v>1</v>
      </c>
      <c r="O108" s="43">
        <v>1</v>
      </c>
      <c r="P108" s="43">
        <v>1</v>
      </c>
      <c r="Q108" s="43">
        <v>10</v>
      </c>
      <c r="R108" s="43">
        <v>1</v>
      </c>
      <c r="S108" s="43">
        <v>10</v>
      </c>
      <c r="T108" s="45">
        <f>N108*O108*P108*Q108*R108*S108</f>
        <v>100</v>
      </c>
      <c r="U108" s="46">
        <f>T108</f>
        <v>100</v>
      </c>
      <c r="V108" s="89" t="s">
        <v>186</v>
      </c>
      <c r="W108" s="42" t="s">
        <v>57</v>
      </c>
      <c r="X108" s="44" t="str">
        <f>IF(U108&gt;=25000,"SIGNIFICATIVO","NO SIGNIFICATIVO")</f>
        <v>NO SIGNIFICATIVO</v>
      </c>
      <c r="Y108" s="42" t="s">
        <v>183</v>
      </c>
      <c r="Z108" s="42" t="s">
        <v>184</v>
      </c>
    </row>
    <row r="109" spans="1:27" ht="122.25" customHeight="1">
      <c r="A109" s="4">
        <v>3</v>
      </c>
      <c r="B109" s="47" t="s">
        <v>46</v>
      </c>
      <c r="C109" s="47" t="s">
        <v>47</v>
      </c>
      <c r="D109" s="113" t="s">
        <v>48</v>
      </c>
      <c r="E109" s="47" t="s">
        <v>187</v>
      </c>
      <c r="F109" s="48" t="s">
        <v>50</v>
      </c>
      <c r="G109" s="49" t="s">
        <v>86</v>
      </c>
      <c r="H109" s="52" t="s">
        <v>180</v>
      </c>
      <c r="I109" s="50"/>
      <c r="J109" s="48" t="s">
        <v>181</v>
      </c>
      <c r="K109" s="49"/>
      <c r="L109" s="47" t="s">
        <v>166</v>
      </c>
      <c r="M109" s="51" t="s">
        <v>78</v>
      </c>
      <c r="N109" s="43">
        <v>1</v>
      </c>
      <c r="O109" s="43">
        <v>1</v>
      </c>
      <c r="P109" s="43">
        <v>1</v>
      </c>
      <c r="Q109" s="43">
        <v>1</v>
      </c>
      <c r="R109" s="43">
        <v>1</v>
      </c>
      <c r="S109" s="43">
        <v>10</v>
      </c>
      <c r="T109" s="45">
        <f>N109*O109*P109*Q109*R109*S109</f>
        <v>10</v>
      </c>
      <c r="U109" s="46">
        <f>T109</f>
        <v>10</v>
      </c>
      <c r="V109" s="89" t="s">
        <v>186</v>
      </c>
      <c r="W109" s="42" t="s">
        <v>57</v>
      </c>
      <c r="X109" s="44" t="str">
        <f>IF(U109&gt;=25000,"SIGNIFICATIVO","NO SIGNIFICATIVO")</f>
        <v>NO SIGNIFICATIVO</v>
      </c>
      <c r="Y109" s="42" t="s">
        <v>183</v>
      </c>
      <c r="Z109" s="42" t="s">
        <v>184</v>
      </c>
    </row>
    <row r="110" spans="1:27" ht="122.25" customHeight="1">
      <c r="A110" s="4">
        <v>4</v>
      </c>
      <c r="B110" s="47" t="s">
        <v>46</v>
      </c>
      <c r="C110" s="47" t="s">
        <v>60</v>
      </c>
      <c r="D110" s="47" t="s">
        <v>48</v>
      </c>
      <c r="E110" s="47" t="s">
        <v>188</v>
      </c>
      <c r="F110" s="48" t="s">
        <v>50</v>
      </c>
      <c r="G110" s="49" t="s">
        <v>86</v>
      </c>
      <c r="H110" s="52" t="s">
        <v>180</v>
      </c>
      <c r="I110" s="50"/>
      <c r="J110" s="48" t="s">
        <v>181</v>
      </c>
      <c r="K110" s="49"/>
      <c r="L110" s="47" t="s">
        <v>166</v>
      </c>
      <c r="M110" s="51" t="s">
        <v>78</v>
      </c>
      <c r="N110" s="43">
        <v>1</v>
      </c>
      <c r="O110" s="43">
        <v>5</v>
      </c>
      <c r="P110" s="43">
        <v>1</v>
      </c>
      <c r="Q110" s="43">
        <v>1</v>
      </c>
      <c r="R110" s="43">
        <v>1</v>
      </c>
      <c r="S110" s="43">
        <v>1</v>
      </c>
      <c r="T110" s="45">
        <f>N110*O110*P110*Q110*R110*S110</f>
        <v>5</v>
      </c>
      <c r="U110" s="46">
        <f>T110</f>
        <v>5</v>
      </c>
      <c r="V110" s="89" t="s">
        <v>108</v>
      </c>
      <c r="W110" s="42" t="s">
        <v>57</v>
      </c>
      <c r="X110" s="44" t="str">
        <f>IF(U110&gt;=25000,"SIGNIFICATIVO","NO SIGNIFICATIVO")</f>
        <v>NO SIGNIFICATIVO</v>
      </c>
      <c r="Y110" s="42" t="s">
        <v>183</v>
      </c>
      <c r="Z110" s="42" t="s">
        <v>184</v>
      </c>
    </row>
    <row r="112" spans="1:27" s="11" customFormat="1">
      <c r="A112" s="4" t="s">
        <v>189</v>
      </c>
      <c r="B112" s="148" t="s">
        <v>190</v>
      </c>
      <c r="C112" s="149"/>
      <c r="D112" s="149"/>
      <c r="E112" s="149"/>
      <c r="F112" s="149"/>
      <c r="G112" s="149"/>
      <c r="H112" s="149"/>
      <c r="I112" s="149"/>
      <c r="J112" s="149"/>
      <c r="K112" s="149"/>
      <c r="L112" s="149"/>
      <c r="M112" s="149"/>
      <c r="N112" s="149"/>
      <c r="O112" s="149"/>
      <c r="P112" s="149"/>
      <c r="Q112" s="149"/>
      <c r="R112" s="149"/>
      <c r="S112" s="149"/>
      <c r="T112" s="149"/>
      <c r="U112" s="149"/>
      <c r="V112" s="149"/>
      <c r="W112" s="149"/>
      <c r="X112" s="149"/>
      <c r="Y112" s="149"/>
      <c r="Z112" s="149"/>
      <c r="AA112" s="2"/>
    </row>
    <row r="113" spans="1:27" ht="24" thickBot="1">
      <c r="A113" s="9"/>
      <c r="B113" s="4">
        <v>3</v>
      </c>
      <c r="C113" s="4">
        <v>4</v>
      </c>
      <c r="D113" s="4">
        <v>7</v>
      </c>
      <c r="E113" s="4">
        <v>8</v>
      </c>
      <c r="F113" s="4">
        <v>12</v>
      </c>
      <c r="G113" s="4">
        <v>20</v>
      </c>
      <c r="H113" s="4">
        <v>24</v>
      </c>
      <c r="I113" s="4">
        <v>28</v>
      </c>
      <c r="J113" s="4">
        <v>32</v>
      </c>
      <c r="K113" s="4">
        <v>36</v>
      </c>
      <c r="L113" s="4">
        <v>40</v>
      </c>
      <c r="M113" s="4">
        <v>44</v>
      </c>
      <c r="N113" s="4">
        <v>48</v>
      </c>
      <c r="O113" s="4">
        <v>52</v>
      </c>
      <c r="P113" s="4">
        <v>56</v>
      </c>
      <c r="Q113" s="4">
        <v>60</v>
      </c>
      <c r="R113" s="4">
        <v>64</v>
      </c>
      <c r="S113" s="4">
        <v>68</v>
      </c>
      <c r="T113" s="4">
        <v>72</v>
      </c>
      <c r="U113" s="4"/>
      <c r="V113" s="4">
        <v>79</v>
      </c>
      <c r="W113" s="4">
        <v>80</v>
      </c>
      <c r="X113" s="4">
        <v>88</v>
      </c>
      <c r="Y113" s="4">
        <v>92</v>
      </c>
      <c r="Z113" s="4">
        <v>96</v>
      </c>
    </row>
    <row r="114" spans="1:27" s="12" customFormat="1" ht="409.6">
      <c r="A114" s="6"/>
      <c r="B114" s="37" t="s">
        <v>22</v>
      </c>
      <c r="C114" s="37" t="s">
        <v>23</v>
      </c>
      <c r="D114" s="37" t="s">
        <v>24</v>
      </c>
      <c r="E114" s="37" t="s">
        <v>25</v>
      </c>
      <c r="F114" s="37" t="s">
        <v>26</v>
      </c>
      <c r="G114" s="37" t="s">
        <v>27</v>
      </c>
      <c r="H114" s="37" t="s">
        <v>28</v>
      </c>
      <c r="I114" s="37" t="s">
        <v>29</v>
      </c>
      <c r="J114" s="37" t="s">
        <v>30</v>
      </c>
      <c r="K114" s="37" t="s">
        <v>31</v>
      </c>
      <c r="L114" s="37" t="s">
        <v>32</v>
      </c>
      <c r="M114" s="37" t="s">
        <v>33</v>
      </c>
      <c r="N114" s="37" t="s">
        <v>34</v>
      </c>
      <c r="O114" s="37" t="s">
        <v>35</v>
      </c>
      <c r="P114" s="37" t="s">
        <v>36</v>
      </c>
      <c r="Q114" s="37" t="s">
        <v>37</v>
      </c>
      <c r="R114" s="37" t="s">
        <v>38</v>
      </c>
      <c r="S114" s="37" t="s">
        <v>39</v>
      </c>
      <c r="T114" s="37" t="s">
        <v>40</v>
      </c>
      <c r="U114" s="37"/>
      <c r="V114" s="37" t="s">
        <v>41</v>
      </c>
      <c r="W114" s="37" t="s">
        <v>42</v>
      </c>
      <c r="X114" s="37" t="s">
        <v>43</v>
      </c>
      <c r="Y114" s="37" t="s">
        <v>44</v>
      </c>
      <c r="Z114" s="38" t="s">
        <v>45</v>
      </c>
      <c r="AA114" s="7"/>
    </row>
    <row r="115" spans="1:27" ht="145.5" customHeight="1">
      <c r="A115" s="4">
        <v>1</v>
      </c>
      <c r="B115" s="47" t="s">
        <v>46</v>
      </c>
      <c r="C115" s="47" t="s">
        <v>60</v>
      </c>
      <c r="D115" s="47" t="s">
        <v>191</v>
      </c>
      <c r="E115" s="47" t="s">
        <v>192</v>
      </c>
      <c r="F115" s="48" t="s">
        <v>50</v>
      </c>
      <c r="G115" s="49" t="s">
        <v>51</v>
      </c>
      <c r="H115" s="52" t="s">
        <v>190</v>
      </c>
      <c r="I115" s="50"/>
      <c r="J115" s="48" t="s">
        <v>193</v>
      </c>
      <c r="K115" s="49"/>
      <c r="L115" s="47" t="s">
        <v>166</v>
      </c>
      <c r="M115" s="51" t="s">
        <v>78</v>
      </c>
      <c r="N115" s="43">
        <v>1</v>
      </c>
      <c r="O115" s="43">
        <v>5</v>
      </c>
      <c r="P115" s="43">
        <v>10</v>
      </c>
      <c r="Q115" s="43">
        <v>1</v>
      </c>
      <c r="R115" s="43">
        <v>1</v>
      </c>
      <c r="S115" s="43">
        <v>10</v>
      </c>
      <c r="T115" s="45">
        <f>N115*O115*P115*Q115*R115*S115</f>
        <v>500</v>
      </c>
      <c r="U115" s="46">
        <f>T115</f>
        <v>500</v>
      </c>
      <c r="V115" s="89" t="s">
        <v>194</v>
      </c>
      <c r="W115" s="42" t="s">
        <v>57</v>
      </c>
      <c r="X115" s="44" t="str">
        <f>IF(U115&gt;=25000,"SIGNIFICATIVO","NO SIGNIFICATIVO")</f>
        <v>NO SIGNIFICATIVO</v>
      </c>
      <c r="Y115" s="42" t="s">
        <v>58</v>
      </c>
      <c r="Z115" s="1" t="s">
        <v>195</v>
      </c>
    </row>
    <row r="116" spans="1:27" ht="145.5" customHeight="1">
      <c r="A116" s="4">
        <v>2</v>
      </c>
      <c r="B116" s="47" t="s">
        <v>46</v>
      </c>
      <c r="C116" s="47" t="s">
        <v>60</v>
      </c>
      <c r="D116" s="113" t="s">
        <v>156</v>
      </c>
      <c r="E116" s="47" t="s">
        <v>196</v>
      </c>
      <c r="F116" s="48" t="s">
        <v>50</v>
      </c>
      <c r="G116" s="49" t="s">
        <v>51</v>
      </c>
      <c r="H116" s="52" t="s">
        <v>190</v>
      </c>
      <c r="I116" s="50"/>
      <c r="J116" s="48" t="s">
        <v>193</v>
      </c>
      <c r="K116" s="49"/>
      <c r="L116" s="47" t="s">
        <v>166</v>
      </c>
      <c r="M116" s="51" t="s">
        <v>78</v>
      </c>
      <c r="N116" s="43">
        <v>1</v>
      </c>
      <c r="O116" s="43">
        <v>5</v>
      </c>
      <c r="P116" s="43">
        <v>10</v>
      </c>
      <c r="Q116" s="43">
        <v>1</v>
      </c>
      <c r="R116" s="43">
        <v>1</v>
      </c>
      <c r="S116" s="43">
        <v>10</v>
      </c>
      <c r="T116" s="45">
        <f>N116*O116*P116*Q116*R116*S116</f>
        <v>500</v>
      </c>
      <c r="U116" s="46">
        <f>T116</f>
        <v>500</v>
      </c>
      <c r="V116" s="89" t="s">
        <v>194</v>
      </c>
      <c r="W116" s="42" t="s">
        <v>57</v>
      </c>
      <c r="X116" s="44" t="str">
        <f>IF(U116&gt;=25000,"SIGNIFICATIVO","NO SIGNIFICATIVO")</f>
        <v>NO SIGNIFICATIVO</v>
      </c>
      <c r="Y116" s="42" t="s">
        <v>58</v>
      </c>
      <c r="Z116" s="1" t="s">
        <v>197</v>
      </c>
    </row>
    <row r="118" spans="1:27" s="11" customFormat="1">
      <c r="A118" s="4" t="s">
        <v>198</v>
      </c>
      <c r="B118" s="148" t="s">
        <v>199</v>
      </c>
      <c r="C118" s="149"/>
      <c r="D118" s="149"/>
      <c r="E118" s="149"/>
      <c r="F118" s="149"/>
      <c r="G118" s="149"/>
      <c r="H118" s="149"/>
      <c r="I118" s="149"/>
      <c r="J118" s="149"/>
      <c r="K118" s="149"/>
      <c r="L118" s="149"/>
      <c r="M118" s="149"/>
      <c r="N118" s="149"/>
      <c r="O118" s="149"/>
      <c r="P118" s="149"/>
      <c r="Q118" s="149"/>
      <c r="R118" s="149"/>
      <c r="S118" s="149"/>
      <c r="T118" s="149"/>
      <c r="U118" s="149"/>
      <c r="V118" s="149"/>
      <c r="W118" s="149"/>
      <c r="X118" s="149"/>
      <c r="Y118" s="149"/>
      <c r="Z118" s="149"/>
      <c r="AA118" s="2"/>
    </row>
    <row r="119" spans="1:27" ht="24" thickBot="1">
      <c r="A119" s="9"/>
      <c r="B119" s="4">
        <v>3</v>
      </c>
      <c r="C119" s="4">
        <v>4</v>
      </c>
      <c r="D119" s="4">
        <v>7</v>
      </c>
      <c r="E119" s="4">
        <v>8</v>
      </c>
      <c r="F119" s="4">
        <v>12</v>
      </c>
      <c r="G119" s="4">
        <v>20</v>
      </c>
      <c r="H119" s="4">
        <v>24</v>
      </c>
      <c r="I119" s="4">
        <v>28</v>
      </c>
      <c r="J119" s="4">
        <v>32</v>
      </c>
      <c r="K119" s="4">
        <v>36</v>
      </c>
      <c r="L119" s="4">
        <v>40</v>
      </c>
      <c r="M119" s="4">
        <v>44</v>
      </c>
      <c r="N119" s="4">
        <v>48</v>
      </c>
      <c r="O119" s="4">
        <v>52</v>
      </c>
      <c r="P119" s="4">
        <v>56</v>
      </c>
      <c r="Q119" s="4">
        <v>60</v>
      </c>
      <c r="R119" s="4">
        <v>64</v>
      </c>
      <c r="S119" s="4">
        <v>68</v>
      </c>
      <c r="T119" s="4">
        <v>72</v>
      </c>
      <c r="U119" s="4"/>
      <c r="V119" s="4">
        <v>79</v>
      </c>
      <c r="W119" s="4">
        <v>80</v>
      </c>
      <c r="X119" s="4">
        <v>88</v>
      </c>
      <c r="Y119" s="4">
        <v>92</v>
      </c>
      <c r="Z119" s="4">
        <v>96</v>
      </c>
    </row>
    <row r="120" spans="1:27" s="12" customFormat="1" ht="409.6">
      <c r="A120" s="6"/>
      <c r="B120" s="37" t="s">
        <v>22</v>
      </c>
      <c r="C120" s="37" t="s">
        <v>23</v>
      </c>
      <c r="D120" s="37" t="s">
        <v>24</v>
      </c>
      <c r="E120" s="37" t="s">
        <v>25</v>
      </c>
      <c r="F120" s="37" t="s">
        <v>26</v>
      </c>
      <c r="G120" s="37" t="s">
        <v>27</v>
      </c>
      <c r="H120" s="37" t="s">
        <v>28</v>
      </c>
      <c r="I120" s="37" t="s">
        <v>29</v>
      </c>
      <c r="J120" s="37" t="s">
        <v>30</v>
      </c>
      <c r="K120" s="37" t="s">
        <v>31</v>
      </c>
      <c r="L120" s="37" t="s">
        <v>32</v>
      </c>
      <c r="M120" s="37" t="s">
        <v>33</v>
      </c>
      <c r="N120" s="37" t="s">
        <v>34</v>
      </c>
      <c r="O120" s="37" t="s">
        <v>35</v>
      </c>
      <c r="P120" s="37" t="s">
        <v>36</v>
      </c>
      <c r="Q120" s="37" t="s">
        <v>37</v>
      </c>
      <c r="R120" s="37" t="s">
        <v>38</v>
      </c>
      <c r="S120" s="37" t="s">
        <v>39</v>
      </c>
      <c r="T120" s="37" t="s">
        <v>40</v>
      </c>
      <c r="U120" s="37"/>
      <c r="V120" s="37" t="s">
        <v>41</v>
      </c>
      <c r="W120" s="37" t="s">
        <v>42</v>
      </c>
      <c r="X120" s="37" t="s">
        <v>43</v>
      </c>
      <c r="Y120" s="37" t="s">
        <v>44</v>
      </c>
      <c r="Z120" s="38" t="s">
        <v>45</v>
      </c>
      <c r="AA120" s="7"/>
    </row>
    <row r="121" spans="1:27" ht="190.5" customHeight="1">
      <c r="A121" s="4">
        <v>1</v>
      </c>
      <c r="B121" s="47" t="s">
        <v>46</v>
      </c>
      <c r="C121" s="47" t="s">
        <v>60</v>
      </c>
      <c r="D121" s="113" t="s">
        <v>48</v>
      </c>
      <c r="E121" s="47" t="s">
        <v>200</v>
      </c>
      <c r="F121" s="48" t="s">
        <v>50</v>
      </c>
      <c r="G121" s="49" t="s">
        <v>51</v>
      </c>
      <c r="H121" s="52" t="s">
        <v>199</v>
      </c>
      <c r="I121" s="50"/>
      <c r="J121" s="48" t="s">
        <v>201</v>
      </c>
      <c r="K121" s="49"/>
      <c r="L121" s="47" t="s">
        <v>151</v>
      </c>
      <c r="M121" s="51" t="s">
        <v>78</v>
      </c>
      <c r="N121" s="43">
        <v>10</v>
      </c>
      <c r="O121" s="43">
        <v>10</v>
      </c>
      <c r="P121" s="43">
        <v>10</v>
      </c>
      <c r="Q121" s="43">
        <v>5</v>
      </c>
      <c r="R121" s="43">
        <v>10</v>
      </c>
      <c r="S121" s="43">
        <v>10</v>
      </c>
      <c r="T121" s="45">
        <f>N121*O121*P121*Q121*R121*S121</f>
        <v>500000</v>
      </c>
      <c r="U121" s="46">
        <f>T121</f>
        <v>500000</v>
      </c>
      <c r="V121" s="89" t="s">
        <v>202</v>
      </c>
      <c r="W121" s="42" t="s">
        <v>144</v>
      </c>
      <c r="X121" s="44" t="str">
        <f>IF(U121&gt;=25000,"SIGNIFICATIVO","NO SIGNIFICATIVO")</f>
        <v>SIGNIFICATIVO</v>
      </c>
      <c r="Y121" s="42" t="s">
        <v>58</v>
      </c>
      <c r="Z121" s="42" t="s">
        <v>203</v>
      </c>
    </row>
    <row r="122" spans="1:27" ht="190.5" customHeight="1">
      <c r="A122" s="4">
        <v>2</v>
      </c>
      <c r="B122" s="47" t="s">
        <v>46</v>
      </c>
      <c r="C122" s="47" t="s">
        <v>60</v>
      </c>
      <c r="D122" s="113" t="s">
        <v>48</v>
      </c>
      <c r="E122" s="47" t="s">
        <v>204</v>
      </c>
      <c r="F122" s="48" t="s">
        <v>50</v>
      </c>
      <c r="G122" s="49" t="s">
        <v>51</v>
      </c>
      <c r="H122" s="52" t="s">
        <v>199</v>
      </c>
      <c r="I122" s="50"/>
      <c r="J122" s="48" t="s">
        <v>201</v>
      </c>
      <c r="K122" s="49"/>
      <c r="L122" s="47" t="s">
        <v>151</v>
      </c>
      <c r="M122" s="51" t="s">
        <v>78</v>
      </c>
      <c r="N122" s="43">
        <v>10</v>
      </c>
      <c r="O122" s="43">
        <v>10</v>
      </c>
      <c r="P122" s="43">
        <v>10</v>
      </c>
      <c r="Q122" s="43">
        <v>5</v>
      </c>
      <c r="R122" s="43">
        <v>10</v>
      </c>
      <c r="S122" s="43">
        <v>10</v>
      </c>
      <c r="T122" s="45">
        <f>N122*O122*P122*Q122*R122*S122</f>
        <v>500000</v>
      </c>
      <c r="U122" s="46">
        <f>T122</f>
        <v>500000</v>
      </c>
      <c r="V122" s="89" t="s">
        <v>202</v>
      </c>
      <c r="W122" s="42" t="s">
        <v>57</v>
      </c>
      <c r="X122" s="44" t="str">
        <f>IF(U122&gt;=25000,"SIGNIFICATIVO","NO SIGNIFICATIVO")</f>
        <v>SIGNIFICATIVO</v>
      </c>
      <c r="Y122" s="42" t="s">
        <v>58</v>
      </c>
      <c r="Z122" s="42" t="s">
        <v>203</v>
      </c>
    </row>
    <row r="123" spans="1:27" ht="190.5" customHeight="1">
      <c r="A123" s="4">
        <v>3</v>
      </c>
      <c r="B123" s="47" t="s">
        <v>46</v>
      </c>
      <c r="C123" s="47" t="s">
        <v>47</v>
      </c>
      <c r="D123" s="113" t="s">
        <v>48</v>
      </c>
      <c r="E123" s="47" t="s">
        <v>205</v>
      </c>
      <c r="F123" s="48" t="s">
        <v>50</v>
      </c>
      <c r="G123" s="49" t="s">
        <v>51</v>
      </c>
      <c r="H123" s="52" t="s">
        <v>199</v>
      </c>
      <c r="I123" s="50"/>
      <c r="J123" s="48" t="s">
        <v>201</v>
      </c>
      <c r="K123" s="49"/>
      <c r="L123" s="47" t="s">
        <v>151</v>
      </c>
      <c r="M123" s="51" t="s">
        <v>78</v>
      </c>
      <c r="N123" s="43">
        <v>10</v>
      </c>
      <c r="O123" s="43">
        <v>10</v>
      </c>
      <c r="P123" s="43">
        <v>10</v>
      </c>
      <c r="Q123" s="43">
        <v>5</v>
      </c>
      <c r="R123" s="43">
        <v>10</v>
      </c>
      <c r="S123" s="43">
        <v>10</v>
      </c>
      <c r="T123" s="45">
        <f>N123*O123*P123*Q123*R123*S123</f>
        <v>500000</v>
      </c>
      <c r="U123" s="46">
        <f>T123</f>
        <v>500000</v>
      </c>
      <c r="V123" s="89" t="s">
        <v>202</v>
      </c>
      <c r="W123" s="42" t="s">
        <v>144</v>
      </c>
      <c r="X123" s="44" t="str">
        <f>IF(U123&gt;=25000,"SIGNIFICATIVO","NO SIGNIFICATIVO")</f>
        <v>SIGNIFICATIVO</v>
      </c>
      <c r="Y123" s="42" t="s">
        <v>58</v>
      </c>
      <c r="Z123" s="42" t="s">
        <v>203</v>
      </c>
    </row>
    <row r="124" spans="1:27" ht="190.5" customHeight="1">
      <c r="A124" s="4">
        <v>4</v>
      </c>
      <c r="B124" s="47" t="s">
        <v>46</v>
      </c>
      <c r="C124" s="47" t="s">
        <v>47</v>
      </c>
      <c r="D124" s="113" t="s">
        <v>48</v>
      </c>
      <c r="E124" s="47" t="s">
        <v>205</v>
      </c>
      <c r="F124" s="48" t="s">
        <v>50</v>
      </c>
      <c r="G124" s="49" t="s">
        <v>86</v>
      </c>
      <c r="H124" s="52" t="s">
        <v>199</v>
      </c>
      <c r="I124" s="50"/>
      <c r="J124" s="48" t="s">
        <v>201</v>
      </c>
      <c r="K124" s="49"/>
      <c r="L124" s="47" t="s">
        <v>151</v>
      </c>
      <c r="M124" s="51" t="s">
        <v>78</v>
      </c>
      <c r="N124" s="43">
        <v>10</v>
      </c>
      <c r="O124" s="43">
        <v>5</v>
      </c>
      <c r="P124" s="43">
        <v>10</v>
      </c>
      <c r="Q124" s="43">
        <v>5</v>
      </c>
      <c r="R124" s="43">
        <v>5</v>
      </c>
      <c r="S124" s="43">
        <v>10</v>
      </c>
      <c r="T124" s="45">
        <f>N124*O124*P124*Q124*R124*S124</f>
        <v>125000</v>
      </c>
      <c r="U124" s="46">
        <f>T124</f>
        <v>125000</v>
      </c>
      <c r="V124" s="89" t="s">
        <v>202</v>
      </c>
      <c r="W124" s="42" t="s">
        <v>57</v>
      </c>
      <c r="X124" s="44" t="str">
        <f>IF(U124&gt;=25000,"SIGNIFICATIVO","NO SIGNIFICATIVO")</f>
        <v>SIGNIFICATIVO</v>
      </c>
      <c r="Y124" s="42" t="s">
        <v>58</v>
      </c>
      <c r="Z124" s="42" t="s">
        <v>203</v>
      </c>
    </row>
    <row r="126" spans="1:27" s="11" customFormat="1">
      <c r="A126" s="4" t="s">
        <v>206</v>
      </c>
      <c r="B126" s="148" t="s">
        <v>207</v>
      </c>
      <c r="C126" s="149"/>
      <c r="D126" s="149"/>
      <c r="E126" s="149"/>
      <c r="F126" s="149"/>
      <c r="G126" s="149"/>
      <c r="H126" s="149"/>
      <c r="I126" s="149"/>
      <c r="J126" s="149"/>
      <c r="K126" s="149"/>
      <c r="L126" s="149"/>
      <c r="M126" s="149"/>
      <c r="N126" s="149"/>
      <c r="O126" s="149"/>
      <c r="P126" s="149"/>
      <c r="Q126" s="149"/>
      <c r="R126" s="149"/>
      <c r="S126" s="149"/>
      <c r="T126" s="149"/>
      <c r="U126" s="149"/>
      <c r="V126" s="149"/>
      <c r="W126" s="149"/>
      <c r="X126" s="149"/>
      <c r="Y126" s="149"/>
      <c r="Z126" s="149"/>
      <c r="AA126" s="2"/>
    </row>
    <row r="127" spans="1:27" ht="24" thickBot="1">
      <c r="A127" s="9"/>
      <c r="B127" s="4">
        <v>3</v>
      </c>
      <c r="C127" s="4">
        <v>4</v>
      </c>
      <c r="D127" s="4">
        <v>7</v>
      </c>
      <c r="E127" s="4">
        <v>8</v>
      </c>
      <c r="F127" s="4">
        <v>12</v>
      </c>
      <c r="G127" s="4">
        <v>20</v>
      </c>
      <c r="H127" s="4">
        <v>24</v>
      </c>
      <c r="I127" s="4">
        <v>28</v>
      </c>
      <c r="J127" s="4">
        <v>32</v>
      </c>
      <c r="K127" s="4">
        <v>36</v>
      </c>
      <c r="L127" s="4">
        <v>40</v>
      </c>
      <c r="M127" s="4">
        <v>44</v>
      </c>
      <c r="N127" s="4">
        <v>48</v>
      </c>
      <c r="O127" s="4">
        <v>52</v>
      </c>
      <c r="P127" s="4">
        <v>56</v>
      </c>
      <c r="Q127" s="4">
        <v>60</v>
      </c>
      <c r="R127" s="4">
        <v>64</v>
      </c>
      <c r="S127" s="4">
        <v>68</v>
      </c>
      <c r="T127" s="4">
        <v>72</v>
      </c>
      <c r="U127" s="4"/>
      <c r="V127" s="4">
        <v>79</v>
      </c>
      <c r="W127" s="4">
        <v>80</v>
      </c>
      <c r="X127" s="4">
        <v>88</v>
      </c>
      <c r="Y127" s="4">
        <v>92</v>
      </c>
      <c r="Z127" s="4">
        <v>96</v>
      </c>
    </row>
    <row r="128" spans="1:27" s="12" customFormat="1" ht="409.6">
      <c r="A128" s="6"/>
      <c r="B128" s="37" t="s">
        <v>22</v>
      </c>
      <c r="C128" s="37" t="s">
        <v>23</v>
      </c>
      <c r="D128" s="37" t="s">
        <v>24</v>
      </c>
      <c r="E128" s="37" t="s">
        <v>25</v>
      </c>
      <c r="F128" s="37" t="s">
        <v>26</v>
      </c>
      <c r="G128" s="37" t="s">
        <v>27</v>
      </c>
      <c r="H128" s="37" t="s">
        <v>28</v>
      </c>
      <c r="I128" s="37" t="s">
        <v>29</v>
      </c>
      <c r="J128" s="37" t="s">
        <v>30</v>
      </c>
      <c r="K128" s="37" t="s">
        <v>31</v>
      </c>
      <c r="L128" s="37" t="s">
        <v>32</v>
      </c>
      <c r="M128" s="37" t="s">
        <v>33</v>
      </c>
      <c r="N128" s="37" t="s">
        <v>34</v>
      </c>
      <c r="O128" s="37" t="s">
        <v>35</v>
      </c>
      <c r="P128" s="37" t="s">
        <v>36</v>
      </c>
      <c r="Q128" s="37" t="s">
        <v>37</v>
      </c>
      <c r="R128" s="37" t="s">
        <v>38</v>
      </c>
      <c r="S128" s="37" t="s">
        <v>39</v>
      </c>
      <c r="T128" s="37" t="s">
        <v>40</v>
      </c>
      <c r="U128" s="37"/>
      <c r="V128" s="37" t="s">
        <v>41</v>
      </c>
      <c r="W128" s="37" t="s">
        <v>42</v>
      </c>
      <c r="X128" s="37" t="s">
        <v>43</v>
      </c>
      <c r="Y128" s="37" t="s">
        <v>44</v>
      </c>
      <c r="Z128" s="38" t="s">
        <v>45</v>
      </c>
      <c r="AA128" s="7"/>
    </row>
    <row r="129" spans="1:27" ht="164.25" customHeight="1">
      <c r="A129" s="4">
        <v>1</v>
      </c>
      <c r="B129" s="47" t="s">
        <v>46</v>
      </c>
      <c r="C129" s="47" t="s">
        <v>47</v>
      </c>
      <c r="D129" s="113" t="s">
        <v>48</v>
      </c>
      <c r="E129" s="47" t="s">
        <v>208</v>
      </c>
      <c r="F129" s="48" t="s">
        <v>50</v>
      </c>
      <c r="G129" s="49" t="s">
        <v>51</v>
      </c>
      <c r="H129" s="52" t="s">
        <v>207</v>
      </c>
      <c r="I129" s="50"/>
      <c r="J129" s="48" t="s">
        <v>201</v>
      </c>
      <c r="K129" s="49"/>
      <c r="L129" s="47" t="s">
        <v>151</v>
      </c>
      <c r="M129" s="51" t="s">
        <v>78</v>
      </c>
      <c r="N129" s="43">
        <v>10</v>
      </c>
      <c r="O129" s="43">
        <v>10</v>
      </c>
      <c r="P129" s="43">
        <v>10</v>
      </c>
      <c r="Q129" s="43">
        <v>5</v>
      </c>
      <c r="R129" s="43">
        <v>5</v>
      </c>
      <c r="S129" s="43">
        <v>10</v>
      </c>
      <c r="T129" s="45">
        <f>N129*O129*P129*Q129*R129*S129</f>
        <v>250000</v>
      </c>
      <c r="U129" s="46">
        <f>T129</f>
        <v>250000</v>
      </c>
      <c r="V129" s="89" t="s">
        <v>209</v>
      </c>
      <c r="W129" s="42" t="s">
        <v>57</v>
      </c>
      <c r="X129" s="44" t="str">
        <f>IF(U129&gt;=25000,"SIGNIFICATIVO","NO SIGNIFICATIVO")</f>
        <v>SIGNIFICATIVO</v>
      </c>
      <c r="Y129" s="42" t="s">
        <v>58</v>
      </c>
      <c r="Z129" s="42" t="s">
        <v>203</v>
      </c>
    </row>
    <row r="130" spans="1:27" ht="164.25" customHeight="1">
      <c r="A130" s="4">
        <v>2</v>
      </c>
      <c r="B130" s="47" t="s">
        <v>46</v>
      </c>
      <c r="C130" s="47" t="s">
        <v>47</v>
      </c>
      <c r="D130" s="113" t="s">
        <v>48</v>
      </c>
      <c r="E130" s="47" t="s">
        <v>210</v>
      </c>
      <c r="F130" s="48" t="s">
        <v>50</v>
      </c>
      <c r="G130" s="49" t="s">
        <v>51</v>
      </c>
      <c r="H130" s="52" t="s">
        <v>207</v>
      </c>
      <c r="I130" s="50"/>
      <c r="J130" s="48" t="s">
        <v>201</v>
      </c>
      <c r="K130" s="49"/>
      <c r="L130" s="47" t="s">
        <v>151</v>
      </c>
      <c r="M130" s="51" t="s">
        <v>78</v>
      </c>
      <c r="N130" s="43">
        <v>10</v>
      </c>
      <c r="O130" s="43">
        <v>10</v>
      </c>
      <c r="P130" s="43">
        <v>10</v>
      </c>
      <c r="Q130" s="43">
        <v>5</v>
      </c>
      <c r="R130" s="43">
        <v>5</v>
      </c>
      <c r="S130" s="43">
        <v>10</v>
      </c>
      <c r="T130" s="45">
        <f>N130*O130*P130*Q130*R130*S130</f>
        <v>250000</v>
      </c>
      <c r="U130" s="46">
        <f>T130</f>
        <v>250000</v>
      </c>
      <c r="V130" s="89" t="s">
        <v>209</v>
      </c>
      <c r="W130" s="42" t="s">
        <v>57</v>
      </c>
      <c r="X130" s="44" t="str">
        <f>IF(U130&gt;=25000,"SIGNIFICATIVO","NO SIGNIFICATIVO")</f>
        <v>SIGNIFICATIVO</v>
      </c>
      <c r="Y130" s="42" t="s">
        <v>58</v>
      </c>
      <c r="Z130" s="42" t="s">
        <v>203</v>
      </c>
    </row>
    <row r="131" spans="1:27" ht="164.25" customHeight="1">
      <c r="A131" s="4">
        <v>3</v>
      </c>
      <c r="B131" s="47" t="s">
        <v>46</v>
      </c>
      <c r="C131" s="47" t="s">
        <v>47</v>
      </c>
      <c r="D131" s="113" t="s">
        <v>48</v>
      </c>
      <c r="E131" s="47" t="s">
        <v>211</v>
      </c>
      <c r="F131" s="48" t="s">
        <v>50</v>
      </c>
      <c r="G131" s="49" t="s">
        <v>51</v>
      </c>
      <c r="H131" s="52" t="s">
        <v>207</v>
      </c>
      <c r="I131" s="50"/>
      <c r="J131" s="48" t="s">
        <v>201</v>
      </c>
      <c r="K131" s="49"/>
      <c r="L131" s="47" t="s">
        <v>151</v>
      </c>
      <c r="M131" s="51" t="s">
        <v>78</v>
      </c>
      <c r="N131" s="43">
        <v>10</v>
      </c>
      <c r="O131" s="43">
        <v>10</v>
      </c>
      <c r="P131" s="43">
        <v>5</v>
      </c>
      <c r="Q131" s="43">
        <v>1</v>
      </c>
      <c r="R131" s="43">
        <v>5</v>
      </c>
      <c r="S131" s="43">
        <v>10</v>
      </c>
      <c r="T131" s="45">
        <f>N131*O131*P131*Q131*R131*S131</f>
        <v>25000</v>
      </c>
      <c r="U131" s="46">
        <f>T131</f>
        <v>25000</v>
      </c>
      <c r="V131" s="89" t="s">
        <v>209</v>
      </c>
      <c r="W131" s="42" t="s">
        <v>57</v>
      </c>
      <c r="X131" s="44" t="str">
        <f>IF(U131&gt;=25000,"SIGNIFICATIVO","NO SIGNIFICATIVO")</f>
        <v>SIGNIFICATIVO</v>
      </c>
      <c r="Y131" s="42" t="s">
        <v>58</v>
      </c>
      <c r="Z131" s="42" t="s">
        <v>203</v>
      </c>
    </row>
    <row r="132" spans="1:27" ht="164.25" customHeight="1">
      <c r="A132" s="4">
        <v>4</v>
      </c>
      <c r="B132" s="47" t="s">
        <v>46</v>
      </c>
      <c r="C132" s="47" t="s">
        <v>47</v>
      </c>
      <c r="D132" s="47" t="s">
        <v>212</v>
      </c>
      <c r="E132" s="47" t="s">
        <v>213</v>
      </c>
      <c r="F132" s="48" t="s">
        <v>50</v>
      </c>
      <c r="G132" s="49" t="s">
        <v>51</v>
      </c>
      <c r="H132" s="52" t="s">
        <v>207</v>
      </c>
      <c r="I132" s="50"/>
      <c r="J132" s="48" t="s">
        <v>201</v>
      </c>
      <c r="K132" s="49"/>
      <c r="L132" s="47" t="s">
        <v>151</v>
      </c>
      <c r="M132" s="51" t="s">
        <v>78</v>
      </c>
      <c r="N132" s="43">
        <v>5</v>
      </c>
      <c r="O132" s="43">
        <v>10</v>
      </c>
      <c r="P132" s="43">
        <v>5</v>
      </c>
      <c r="Q132" s="43">
        <v>1</v>
      </c>
      <c r="R132" s="43">
        <v>5</v>
      </c>
      <c r="S132" s="43">
        <v>10</v>
      </c>
      <c r="T132" s="45">
        <f>N132*O132*P132*Q132*R132*S132</f>
        <v>12500</v>
      </c>
      <c r="U132" s="46">
        <f>T132</f>
        <v>12500</v>
      </c>
      <c r="V132" s="89" t="s">
        <v>209</v>
      </c>
      <c r="W132" s="42" t="s">
        <v>144</v>
      </c>
      <c r="X132" s="44" t="str">
        <f>IF(U132&gt;=25000,"SIGNIFICATIVO","NO SIGNIFICATIVO")</f>
        <v>NO SIGNIFICATIVO</v>
      </c>
      <c r="Y132" s="42" t="s">
        <v>58</v>
      </c>
      <c r="Z132" s="42" t="s">
        <v>203</v>
      </c>
    </row>
    <row r="133" spans="1:27" ht="164.25" customHeight="1">
      <c r="A133" s="4">
        <v>5</v>
      </c>
      <c r="B133" s="47" t="s">
        <v>46</v>
      </c>
      <c r="C133" s="47" t="s">
        <v>47</v>
      </c>
      <c r="D133" s="113" t="s">
        <v>48</v>
      </c>
      <c r="E133" s="47" t="s">
        <v>214</v>
      </c>
      <c r="F133" s="48" t="s">
        <v>50</v>
      </c>
      <c r="G133" s="49" t="s">
        <v>51</v>
      </c>
      <c r="H133" s="52" t="s">
        <v>207</v>
      </c>
      <c r="I133" s="50"/>
      <c r="J133" s="48" t="s">
        <v>201</v>
      </c>
      <c r="K133" s="49"/>
      <c r="L133" s="47" t="s">
        <v>151</v>
      </c>
      <c r="M133" s="51" t="s">
        <v>78</v>
      </c>
      <c r="N133" s="43">
        <v>1</v>
      </c>
      <c r="O133" s="43">
        <v>10</v>
      </c>
      <c r="P133" s="43">
        <v>5</v>
      </c>
      <c r="Q133" s="43">
        <v>1</v>
      </c>
      <c r="R133" s="43">
        <v>5</v>
      </c>
      <c r="S133" s="43">
        <v>10</v>
      </c>
      <c r="T133" s="45">
        <f>N133*O133*P133*Q133*R133*S133</f>
        <v>2500</v>
      </c>
      <c r="U133" s="46">
        <f>T133</f>
        <v>2500</v>
      </c>
      <c r="V133" s="89" t="s">
        <v>209</v>
      </c>
      <c r="W133" s="42" t="s">
        <v>57</v>
      </c>
      <c r="X133" s="44" t="str">
        <f>IF(U133&gt;=25000,"SIGNIFICATIVO","NO SIGNIFICATIVO")</f>
        <v>NO SIGNIFICATIVO</v>
      </c>
      <c r="Y133" s="42" t="s">
        <v>58</v>
      </c>
      <c r="Z133" s="42" t="s">
        <v>203</v>
      </c>
    </row>
    <row r="134" spans="1:27" ht="164.25" customHeight="1">
      <c r="A134" s="4">
        <v>6</v>
      </c>
      <c r="B134" s="47" t="s">
        <v>46</v>
      </c>
      <c r="C134" s="47" t="s">
        <v>47</v>
      </c>
      <c r="D134" s="113" t="s">
        <v>48</v>
      </c>
      <c r="E134" s="47" t="s">
        <v>215</v>
      </c>
      <c r="F134" s="48" t="s">
        <v>50</v>
      </c>
      <c r="G134" s="49" t="s">
        <v>86</v>
      </c>
      <c r="H134" s="52" t="s">
        <v>207</v>
      </c>
      <c r="I134" s="50"/>
      <c r="J134" s="48" t="s">
        <v>201</v>
      </c>
      <c r="K134" s="49"/>
      <c r="L134" s="47" t="s">
        <v>151</v>
      </c>
      <c r="M134" s="51" t="s">
        <v>78</v>
      </c>
      <c r="N134" s="43">
        <v>5</v>
      </c>
      <c r="O134" s="43">
        <v>5</v>
      </c>
      <c r="P134" s="43">
        <v>5</v>
      </c>
      <c r="Q134" s="43">
        <v>5</v>
      </c>
      <c r="R134" s="43">
        <v>5</v>
      </c>
      <c r="S134" s="43">
        <v>10</v>
      </c>
      <c r="T134" s="45">
        <f>N134*O134*P134*Q134*R134*S134</f>
        <v>31250</v>
      </c>
      <c r="U134" s="46">
        <f>T134</f>
        <v>31250</v>
      </c>
      <c r="V134" s="89" t="s">
        <v>209</v>
      </c>
      <c r="W134" s="42" t="s">
        <v>57</v>
      </c>
      <c r="X134" s="44" t="str">
        <f>IF(U134&gt;=25000,"SIGNIFICATIVO","NO SIGNIFICATIVO")</f>
        <v>SIGNIFICATIVO</v>
      </c>
      <c r="Y134" s="42" t="s">
        <v>58</v>
      </c>
      <c r="Z134" s="42" t="s">
        <v>203</v>
      </c>
    </row>
    <row r="136" spans="1:27" s="11" customFormat="1">
      <c r="A136" s="4" t="s">
        <v>216</v>
      </c>
      <c r="B136" s="148" t="s">
        <v>217</v>
      </c>
      <c r="C136" s="149"/>
      <c r="D136" s="149"/>
      <c r="E136" s="149"/>
      <c r="F136" s="149"/>
      <c r="G136" s="149"/>
      <c r="H136" s="149"/>
      <c r="I136" s="149"/>
      <c r="J136" s="149"/>
      <c r="K136" s="149"/>
      <c r="L136" s="149"/>
      <c r="M136" s="149"/>
      <c r="N136" s="149"/>
      <c r="O136" s="149"/>
      <c r="P136" s="149"/>
      <c r="Q136" s="149"/>
      <c r="R136" s="149"/>
      <c r="S136" s="149"/>
      <c r="T136" s="149"/>
      <c r="U136" s="149"/>
      <c r="V136" s="149"/>
      <c r="W136" s="149"/>
      <c r="X136" s="149"/>
      <c r="Y136" s="149"/>
      <c r="Z136" s="149"/>
      <c r="AA136" s="2"/>
    </row>
    <row r="137" spans="1:27" ht="24" thickBot="1">
      <c r="A137" s="9"/>
      <c r="B137" s="4">
        <v>3</v>
      </c>
      <c r="C137" s="4">
        <v>4</v>
      </c>
      <c r="D137" s="4">
        <v>7</v>
      </c>
      <c r="E137" s="4">
        <v>8</v>
      </c>
      <c r="F137" s="4">
        <v>12</v>
      </c>
      <c r="G137" s="4">
        <v>20</v>
      </c>
      <c r="H137" s="4">
        <v>24</v>
      </c>
      <c r="I137" s="4">
        <v>28</v>
      </c>
      <c r="J137" s="4">
        <v>32</v>
      </c>
      <c r="K137" s="4">
        <v>36</v>
      </c>
      <c r="L137" s="4">
        <v>40</v>
      </c>
      <c r="M137" s="4">
        <v>44</v>
      </c>
      <c r="N137" s="4">
        <v>48</v>
      </c>
      <c r="O137" s="4">
        <v>52</v>
      </c>
      <c r="P137" s="4">
        <v>56</v>
      </c>
      <c r="Q137" s="4">
        <v>60</v>
      </c>
      <c r="R137" s="4">
        <v>64</v>
      </c>
      <c r="S137" s="4">
        <v>68</v>
      </c>
      <c r="T137" s="4">
        <v>72</v>
      </c>
      <c r="U137" s="4"/>
      <c r="V137" s="4">
        <v>79</v>
      </c>
      <c r="W137" s="4">
        <v>80</v>
      </c>
      <c r="X137" s="4">
        <v>88</v>
      </c>
      <c r="Y137" s="4">
        <v>92</v>
      </c>
      <c r="Z137" s="4">
        <v>96</v>
      </c>
    </row>
    <row r="138" spans="1:27" s="12" customFormat="1" ht="321.75" thickBot="1">
      <c r="A138" s="6"/>
      <c r="B138" s="37" t="s">
        <v>22</v>
      </c>
      <c r="C138" s="37" t="s">
        <v>23</v>
      </c>
      <c r="D138" s="37" t="s">
        <v>24</v>
      </c>
      <c r="E138" s="37" t="s">
        <v>25</v>
      </c>
      <c r="F138" s="37" t="s">
        <v>26</v>
      </c>
      <c r="G138" s="37" t="s">
        <v>27</v>
      </c>
      <c r="H138" s="37" t="s">
        <v>28</v>
      </c>
      <c r="I138" s="37" t="s">
        <v>29</v>
      </c>
      <c r="J138" s="37" t="s">
        <v>30</v>
      </c>
      <c r="K138" s="37" t="s">
        <v>31</v>
      </c>
      <c r="L138" s="37" t="s">
        <v>32</v>
      </c>
      <c r="M138" s="37" t="s">
        <v>33</v>
      </c>
      <c r="N138" s="37" t="s">
        <v>34</v>
      </c>
      <c r="O138" s="37" t="s">
        <v>35</v>
      </c>
      <c r="P138" s="37" t="s">
        <v>36</v>
      </c>
      <c r="Q138" s="37" t="s">
        <v>37</v>
      </c>
      <c r="R138" s="37" t="s">
        <v>38</v>
      </c>
      <c r="S138" s="37" t="s">
        <v>39</v>
      </c>
      <c r="T138" s="37" t="s">
        <v>40</v>
      </c>
      <c r="U138" s="37"/>
      <c r="V138" s="37" t="s">
        <v>41</v>
      </c>
      <c r="W138" s="37" t="s">
        <v>42</v>
      </c>
      <c r="X138" s="37" t="s">
        <v>43</v>
      </c>
      <c r="Y138" s="37" t="s">
        <v>44</v>
      </c>
      <c r="Z138" s="38" t="s">
        <v>45</v>
      </c>
      <c r="AA138" s="7"/>
    </row>
    <row r="139" spans="1:27" ht="193.5" customHeight="1">
      <c r="A139" s="4">
        <v>1</v>
      </c>
      <c r="B139" s="47" t="s">
        <v>218</v>
      </c>
      <c r="C139" s="47"/>
      <c r="D139" s="47" t="s">
        <v>108</v>
      </c>
      <c r="E139" s="47" t="s">
        <v>108</v>
      </c>
      <c r="F139" s="48"/>
      <c r="G139" s="49"/>
      <c r="H139" s="52" t="s">
        <v>217</v>
      </c>
      <c r="I139" s="50"/>
      <c r="J139" s="48"/>
      <c r="K139" s="49"/>
      <c r="L139" s="47"/>
      <c r="M139" s="51"/>
      <c r="N139" s="43">
        <v>1</v>
      </c>
      <c r="O139" s="43">
        <v>1</v>
      </c>
      <c r="P139" s="43">
        <v>1</v>
      </c>
      <c r="Q139" s="43">
        <v>1</v>
      </c>
      <c r="R139" s="43">
        <v>1</v>
      </c>
      <c r="S139" s="43">
        <v>1</v>
      </c>
      <c r="T139" s="45">
        <f>N139*O139*P139*Q139*R139*S139</f>
        <v>1</v>
      </c>
      <c r="U139" s="46">
        <f>T139</f>
        <v>1</v>
      </c>
      <c r="V139" s="114" t="s">
        <v>108</v>
      </c>
      <c r="W139" s="42" t="s">
        <v>57</v>
      </c>
      <c r="X139" s="44" t="str">
        <f>IF(U139&gt;=25000,"SIGNIFICATIVO","NO SIGNIFICATIVO")</f>
        <v>NO SIGNIFICATIVO</v>
      </c>
      <c r="Y139" s="42"/>
      <c r="Z139" s="51" t="s">
        <v>108</v>
      </c>
    </row>
    <row r="141" spans="1:27" s="11" customFormat="1">
      <c r="A141" s="4" t="s">
        <v>219</v>
      </c>
      <c r="B141" s="148" t="s">
        <v>220</v>
      </c>
      <c r="C141" s="149"/>
      <c r="D141" s="149"/>
      <c r="E141" s="149"/>
      <c r="F141" s="149"/>
      <c r="G141" s="149"/>
      <c r="H141" s="149"/>
      <c r="I141" s="149"/>
      <c r="J141" s="149"/>
      <c r="K141" s="149"/>
      <c r="L141" s="149"/>
      <c r="M141" s="149"/>
      <c r="N141" s="149"/>
      <c r="O141" s="149"/>
      <c r="P141" s="149"/>
      <c r="Q141" s="149"/>
      <c r="R141" s="149"/>
      <c r="S141" s="149"/>
      <c r="T141" s="149"/>
      <c r="U141" s="149"/>
      <c r="V141" s="149"/>
      <c r="W141" s="149"/>
      <c r="X141" s="149"/>
      <c r="Y141" s="149"/>
      <c r="Z141" s="149"/>
      <c r="AA141" s="2"/>
    </row>
    <row r="142" spans="1:27" ht="24" thickBot="1">
      <c r="A142" s="9"/>
      <c r="B142" s="4">
        <v>3</v>
      </c>
      <c r="C142" s="4">
        <v>4</v>
      </c>
      <c r="D142" s="4">
        <v>7</v>
      </c>
      <c r="E142" s="4">
        <v>8</v>
      </c>
      <c r="F142" s="4">
        <v>12</v>
      </c>
      <c r="G142" s="4">
        <v>20</v>
      </c>
      <c r="H142" s="4">
        <v>24</v>
      </c>
      <c r="I142" s="4">
        <v>28</v>
      </c>
      <c r="J142" s="4">
        <v>32</v>
      </c>
      <c r="K142" s="4">
        <v>36</v>
      </c>
      <c r="L142" s="4">
        <v>40</v>
      </c>
      <c r="M142" s="4">
        <v>44</v>
      </c>
      <c r="N142" s="4">
        <v>48</v>
      </c>
      <c r="O142" s="4">
        <v>52</v>
      </c>
      <c r="P142" s="4">
        <v>56</v>
      </c>
      <c r="Q142" s="4">
        <v>60</v>
      </c>
      <c r="R142" s="4">
        <v>64</v>
      </c>
      <c r="S142" s="4">
        <v>68</v>
      </c>
      <c r="T142" s="4">
        <v>72</v>
      </c>
      <c r="U142" s="4"/>
      <c r="V142" s="4">
        <v>79</v>
      </c>
      <c r="W142" s="4">
        <v>80</v>
      </c>
      <c r="X142" s="4">
        <v>88</v>
      </c>
      <c r="Y142" s="4">
        <v>92</v>
      </c>
      <c r="Z142" s="4">
        <v>96</v>
      </c>
    </row>
    <row r="143" spans="1:27" s="12" customFormat="1" ht="321.75" thickBot="1">
      <c r="A143" s="6"/>
      <c r="B143" s="37" t="s">
        <v>22</v>
      </c>
      <c r="C143" s="37" t="s">
        <v>23</v>
      </c>
      <c r="D143" s="37" t="s">
        <v>24</v>
      </c>
      <c r="E143" s="37" t="s">
        <v>25</v>
      </c>
      <c r="F143" s="37" t="s">
        <v>26</v>
      </c>
      <c r="G143" s="37" t="s">
        <v>27</v>
      </c>
      <c r="H143" s="37" t="s">
        <v>28</v>
      </c>
      <c r="I143" s="37" t="s">
        <v>29</v>
      </c>
      <c r="J143" s="37" t="s">
        <v>30</v>
      </c>
      <c r="K143" s="37" t="s">
        <v>31</v>
      </c>
      <c r="L143" s="37" t="s">
        <v>32</v>
      </c>
      <c r="M143" s="37" t="s">
        <v>33</v>
      </c>
      <c r="N143" s="37" t="s">
        <v>34</v>
      </c>
      <c r="O143" s="37" t="s">
        <v>35</v>
      </c>
      <c r="P143" s="37" t="s">
        <v>36</v>
      </c>
      <c r="Q143" s="37" t="s">
        <v>37</v>
      </c>
      <c r="R143" s="37" t="s">
        <v>38</v>
      </c>
      <c r="S143" s="37" t="s">
        <v>39</v>
      </c>
      <c r="T143" s="37" t="s">
        <v>40</v>
      </c>
      <c r="U143" s="37"/>
      <c r="V143" s="37" t="s">
        <v>41</v>
      </c>
      <c r="W143" s="37" t="s">
        <v>42</v>
      </c>
      <c r="X143" s="37" t="s">
        <v>43</v>
      </c>
      <c r="Y143" s="37" t="s">
        <v>44</v>
      </c>
      <c r="Z143" s="38" t="s">
        <v>45</v>
      </c>
      <c r="AA143" s="7"/>
    </row>
    <row r="144" spans="1:27" ht="166.5" customHeight="1">
      <c r="A144" s="4">
        <v>1</v>
      </c>
      <c r="B144" s="47" t="s">
        <v>218</v>
      </c>
      <c r="C144" s="47"/>
      <c r="D144" s="47" t="s">
        <v>108</v>
      </c>
      <c r="E144" s="47" t="s">
        <v>108</v>
      </c>
      <c r="F144" s="48"/>
      <c r="G144" s="49"/>
      <c r="H144" s="52" t="s">
        <v>217</v>
      </c>
      <c r="I144" s="50"/>
      <c r="J144" s="48"/>
      <c r="K144" s="49"/>
      <c r="L144" s="47"/>
      <c r="M144" s="51"/>
      <c r="N144" s="43">
        <v>1</v>
      </c>
      <c r="O144" s="43">
        <v>1</v>
      </c>
      <c r="P144" s="43">
        <v>1</v>
      </c>
      <c r="Q144" s="43">
        <v>1</v>
      </c>
      <c r="R144" s="43">
        <v>1</v>
      </c>
      <c r="S144" s="43">
        <v>1</v>
      </c>
      <c r="T144" s="45">
        <f>N144*O144*P144*Q144*R144*S144</f>
        <v>1</v>
      </c>
      <c r="U144" s="46">
        <f>T144</f>
        <v>1</v>
      </c>
      <c r="V144" s="114" t="s">
        <v>108</v>
      </c>
      <c r="W144" s="42" t="s">
        <v>57</v>
      </c>
      <c r="X144" s="44" t="str">
        <f>IF(U144&gt;=25000,"SIGNIFICATIVO","NO SIGNIFICATIVO")</f>
        <v>NO SIGNIFICATIVO</v>
      </c>
      <c r="Y144" s="42"/>
      <c r="Z144" s="51" t="s">
        <v>108</v>
      </c>
    </row>
    <row r="146" spans="1:27" s="11" customFormat="1">
      <c r="A146" s="4" t="s">
        <v>221</v>
      </c>
      <c r="B146" s="148" t="s">
        <v>222</v>
      </c>
      <c r="C146" s="149"/>
      <c r="D146" s="149"/>
      <c r="E146" s="149"/>
      <c r="F146" s="149"/>
      <c r="G146" s="149"/>
      <c r="H146" s="149"/>
      <c r="I146" s="149"/>
      <c r="J146" s="149"/>
      <c r="K146" s="149"/>
      <c r="L146" s="149"/>
      <c r="M146" s="149"/>
      <c r="N146" s="149"/>
      <c r="O146" s="149"/>
      <c r="P146" s="149"/>
      <c r="Q146" s="149"/>
      <c r="R146" s="149"/>
      <c r="S146" s="149"/>
      <c r="T146" s="149"/>
      <c r="U146" s="149"/>
      <c r="V146" s="149"/>
      <c r="W146" s="149"/>
      <c r="X146" s="149"/>
      <c r="Y146" s="149"/>
      <c r="Z146" s="149"/>
      <c r="AA146" s="2"/>
    </row>
    <row r="147" spans="1:27" ht="24" thickBot="1">
      <c r="A147" s="9"/>
      <c r="B147" s="4">
        <v>3</v>
      </c>
      <c r="C147" s="4">
        <v>4</v>
      </c>
      <c r="D147" s="4">
        <v>7</v>
      </c>
      <c r="E147" s="4">
        <v>8</v>
      </c>
      <c r="F147" s="4">
        <v>12</v>
      </c>
      <c r="G147" s="4">
        <v>20</v>
      </c>
      <c r="H147" s="4">
        <v>24</v>
      </c>
      <c r="I147" s="4">
        <v>28</v>
      </c>
      <c r="J147" s="4">
        <v>32</v>
      </c>
      <c r="K147" s="4">
        <v>36</v>
      </c>
      <c r="L147" s="4">
        <v>40</v>
      </c>
      <c r="M147" s="4">
        <v>44</v>
      </c>
      <c r="N147" s="4">
        <v>48</v>
      </c>
      <c r="O147" s="4">
        <v>52</v>
      </c>
      <c r="P147" s="4">
        <v>56</v>
      </c>
      <c r="Q147" s="4">
        <v>60</v>
      </c>
      <c r="R147" s="4">
        <v>64</v>
      </c>
      <c r="S147" s="4">
        <v>68</v>
      </c>
      <c r="T147" s="4">
        <v>72</v>
      </c>
      <c r="U147" s="4"/>
      <c r="V147" s="4">
        <v>79</v>
      </c>
      <c r="W147" s="4">
        <v>80</v>
      </c>
      <c r="X147" s="4">
        <v>88</v>
      </c>
      <c r="Y147" s="4">
        <v>92</v>
      </c>
      <c r="Z147" s="4">
        <v>96</v>
      </c>
    </row>
    <row r="148" spans="1:27" s="12" customFormat="1" ht="321.75" thickBot="1">
      <c r="A148" s="6"/>
      <c r="B148" s="37" t="s">
        <v>22</v>
      </c>
      <c r="C148" s="37" t="s">
        <v>23</v>
      </c>
      <c r="D148" s="37" t="s">
        <v>24</v>
      </c>
      <c r="E148" s="37" t="s">
        <v>25</v>
      </c>
      <c r="F148" s="37" t="s">
        <v>26</v>
      </c>
      <c r="G148" s="37" t="s">
        <v>27</v>
      </c>
      <c r="H148" s="37" t="s">
        <v>28</v>
      </c>
      <c r="I148" s="37" t="s">
        <v>29</v>
      </c>
      <c r="J148" s="37" t="s">
        <v>30</v>
      </c>
      <c r="K148" s="37" t="s">
        <v>31</v>
      </c>
      <c r="L148" s="37" t="s">
        <v>32</v>
      </c>
      <c r="M148" s="37" t="s">
        <v>33</v>
      </c>
      <c r="N148" s="37" t="s">
        <v>34</v>
      </c>
      <c r="O148" s="37" t="s">
        <v>35</v>
      </c>
      <c r="P148" s="37" t="s">
        <v>36</v>
      </c>
      <c r="Q148" s="37" t="s">
        <v>37</v>
      </c>
      <c r="R148" s="37" t="s">
        <v>38</v>
      </c>
      <c r="S148" s="37" t="s">
        <v>39</v>
      </c>
      <c r="T148" s="37" t="s">
        <v>40</v>
      </c>
      <c r="U148" s="37"/>
      <c r="V148" s="37" t="s">
        <v>41</v>
      </c>
      <c r="W148" s="37" t="s">
        <v>42</v>
      </c>
      <c r="X148" s="37" t="s">
        <v>43</v>
      </c>
      <c r="Y148" s="37" t="s">
        <v>44</v>
      </c>
      <c r="Z148" s="38" t="s">
        <v>45</v>
      </c>
      <c r="AA148" s="7"/>
    </row>
    <row r="149" spans="1:27" ht="147" customHeight="1">
      <c r="A149" s="4">
        <v>1</v>
      </c>
      <c r="B149" s="47" t="s">
        <v>218</v>
      </c>
      <c r="C149" s="47"/>
      <c r="D149" s="47" t="s">
        <v>108</v>
      </c>
      <c r="E149" s="47" t="s">
        <v>108</v>
      </c>
      <c r="F149" s="48"/>
      <c r="G149" s="49"/>
      <c r="H149" s="52" t="s">
        <v>217</v>
      </c>
      <c r="I149" s="50"/>
      <c r="J149" s="48"/>
      <c r="K149" s="49"/>
      <c r="L149" s="47"/>
      <c r="M149" s="51"/>
      <c r="N149" s="43">
        <v>1</v>
      </c>
      <c r="O149" s="43">
        <v>1</v>
      </c>
      <c r="P149" s="43">
        <v>1</v>
      </c>
      <c r="Q149" s="43">
        <v>1</v>
      </c>
      <c r="R149" s="43">
        <v>1</v>
      </c>
      <c r="S149" s="43">
        <v>1</v>
      </c>
      <c r="T149" s="45">
        <f>N149*O149*P149*Q149*R149*S149</f>
        <v>1</v>
      </c>
      <c r="U149" s="46">
        <f>T149</f>
        <v>1</v>
      </c>
      <c r="V149" s="114" t="s">
        <v>108</v>
      </c>
      <c r="W149" s="42" t="s">
        <v>57</v>
      </c>
      <c r="X149" s="44" t="str">
        <f>IF(U149&gt;=25000,"SIGNIFICATIVO","NO SIGNIFICATIVO")</f>
        <v>NO SIGNIFICATIVO</v>
      </c>
      <c r="Y149" s="42"/>
      <c r="Z149" s="51" t="s">
        <v>108</v>
      </c>
    </row>
    <row r="151" spans="1:27" s="11" customFormat="1">
      <c r="A151" s="4" t="s">
        <v>223</v>
      </c>
      <c r="B151" s="148" t="s">
        <v>224</v>
      </c>
      <c r="C151" s="149"/>
      <c r="D151" s="149"/>
      <c r="E151" s="149"/>
      <c r="F151" s="149"/>
      <c r="G151" s="149"/>
      <c r="H151" s="149"/>
      <c r="I151" s="149"/>
      <c r="J151" s="149"/>
      <c r="K151" s="149"/>
      <c r="L151" s="149"/>
      <c r="M151" s="149"/>
      <c r="N151" s="149"/>
      <c r="O151" s="149"/>
      <c r="P151" s="149"/>
      <c r="Q151" s="149"/>
      <c r="R151" s="149"/>
      <c r="S151" s="149"/>
      <c r="T151" s="149"/>
      <c r="U151" s="149"/>
      <c r="V151" s="149"/>
      <c r="W151" s="149"/>
      <c r="X151" s="149"/>
      <c r="Y151" s="149"/>
      <c r="Z151" s="149"/>
      <c r="AA151" s="2"/>
    </row>
    <row r="152" spans="1:27" ht="24" thickBot="1">
      <c r="A152" s="9"/>
      <c r="B152" s="4">
        <v>3</v>
      </c>
      <c r="C152" s="4">
        <v>4</v>
      </c>
      <c r="D152" s="4">
        <v>7</v>
      </c>
      <c r="E152" s="4">
        <v>8</v>
      </c>
      <c r="F152" s="4">
        <v>12</v>
      </c>
      <c r="G152" s="4">
        <v>20</v>
      </c>
      <c r="H152" s="4">
        <v>24</v>
      </c>
      <c r="I152" s="4">
        <v>28</v>
      </c>
      <c r="J152" s="4">
        <v>32</v>
      </c>
      <c r="K152" s="4">
        <v>36</v>
      </c>
      <c r="L152" s="4">
        <v>40</v>
      </c>
      <c r="M152" s="4">
        <v>44</v>
      </c>
      <c r="N152" s="4">
        <v>48</v>
      </c>
      <c r="O152" s="4">
        <v>52</v>
      </c>
      <c r="P152" s="4">
        <v>56</v>
      </c>
      <c r="Q152" s="4">
        <v>60</v>
      </c>
      <c r="R152" s="4">
        <v>64</v>
      </c>
      <c r="S152" s="4">
        <v>68</v>
      </c>
      <c r="T152" s="4">
        <v>72</v>
      </c>
      <c r="U152" s="4"/>
      <c r="V152" s="4">
        <v>79</v>
      </c>
      <c r="W152" s="4">
        <v>80</v>
      </c>
      <c r="X152" s="4">
        <v>88</v>
      </c>
      <c r="Y152" s="4">
        <v>92</v>
      </c>
      <c r="Z152" s="4">
        <v>96</v>
      </c>
    </row>
    <row r="153" spans="1:27" s="12" customFormat="1" ht="409.6">
      <c r="A153" s="6"/>
      <c r="B153" s="37" t="s">
        <v>22</v>
      </c>
      <c r="C153" s="37" t="s">
        <v>23</v>
      </c>
      <c r="D153" s="37" t="s">
        <v>24</v>
      </c>
      <c r="E153" s="37" t="s">
        <v>25</v>
      </c>
      <c r="F153" s="37" t="s">
        <v>26</v>
      </c>
      <c r="G153" s="37" t="s">
        <v>27</v>
      </c>
      <c r="H153" s="37" t="s">
        <v>28</v>
      </c>
      <c r="I153" s="37" t="s">
        <v>29</v>
      </c>
      <c r="J153" s="37" t="s">
        <v>30</v>
      </c>
      <c r="K153" s="37" t="s">
        <v>31</v>
      </c>
      <c r="L153" s="37" t="s">
        <v>32</v>
      </c>
      <c r="M153" s="37" t="s">
        <v>33</v>
      </c>
      <c r="N153" s="37" t="s">
        <v>34</v>
      </c>
      <c r="O153" s="37" t="s">
        <v>35</v>
      </c>
      <c r="P153" s="37" t="s">
        <v>36</v>
      </c>
      <c r="Q153" s="37" t="s">
        <v>37</v>
      </c>
      <c r="R153" s="37" t="s">
        <v>38</v>
      </c>
      <c r="S153" s="37" t="s">
        <v>39</v>
      </c>
      <c r="T153" s="37" t="s">
        <v>40</v>
      </c>
      <c r="U153" s="37"/>
      <c r="V153" s="37" t="s">
        <v>41</v>
      </c>
      <c r="W153" s="37" t="s">
        <v>42</v>
      </c>
      <c r="X153" s="37" t="s">
        <v>43</v>
      </c>
      <c r="Y153" s="37" t="s">
        <v>44</v>
      </c>
      <c r="Z153" s="38" t="s">
        <v>45</v>
      </c>
      <c r="AA153" s="7"/>
    </row>
    <row r="154" spans="1:27" ht="225.75" customHeight="1">
      <c r="A154" s="4">
        <v>1</v>
      </c>
      <c r="B154" s="47" t="s">
        <v>46</v>
      </c>
      <c r="C154" s="47" t="s">
        <v>99</v>
      </c>
      <c r="D154" s="113" t="s">
        <v>48</v>
      </c>
      <c r="E154" s="47" t="s">
        <v>225</v>
      </c>
      <c r="F154" s="48" t="s">
        <v>68</v>
      </c>
      <c r="G154" s="49" t="s">
        <v>51</v>
      </c>
      <c r="H154" s="52" t="s">
        <v>226</v>
      </c>
      <c r="I154" s="50"/>
      <c r="J154" s="48" t="s">
        <v>113</v>
      </c>
      <c r="K154" s="49" t="s">
        <v>227</v>
      </c>
      <c r="L154" s="47" t="s">
        <v>77</v>
      </c>
      <c r="M154" s="51" t="s">
        <v>55</v>
      </c>
      <c r="N154" s="43">
        <v>10</v>
      </c>
      <c r="O154" s="43">
        <v>5</v>
      </c>
      <c r="P154" s="43">
        <v>5</v>
      </c>
      <c r="Q154" s="43">
        <v>5</v>
      </c>
      <c r="R154" s="43">
        <v>5</v>
      </c>
      <c r="S154" s="43">
        <v>10</v>
      </c>
      <c r="T154" s="45">
        <f>N154*O154*P154*Q154*R154*S154</f>
        <v>62500</v>
      </c>
      <c r="U154" s="46">
        <f>T154</f>
        <v>62500</v>
      </c>
      <c r="V154" s="89" t="s">
        <v>228</v>
      </c>
      <c r="W154" s="42" t="s">
        <v>57</v>
      </c>
      <c r="X154" s="44" t="str">
        <f>IF(U154&gt;=25000,"SIGNIFICATIVO","NO SIGNIFICATIVO")</f>
        <v>SIGNIFICATIVO</v>
      </c>
      <c r="Y154" s="42" t="s">
        <v>58</v>
      </c>
      <c r="Z154" s="42" t="s">
        <v>229</v>
      </c>
    </row>
    <row r="155" spans="1:27" ht="225.75" customHeight="1">
      <c r="A155" s="4">
        <v>2</v>
      </c>
      <c r="B155" s="47" t="s">
        <v>46</v>
      </c>
      <c r="C155" s="47" t="s">
        <v>99</v>
      </c>
      <c r="D155" s="113" t="s">
        <v>48</v>
      </c>
      <c r="E155" s="47" t="s">
        <v>230</v>
      </c>
      <c r="F155" s="48" t="s">
        <v>68</v>
      </c>
      <c r="G155" s="49" t="s">
        <v>51</v>
      </c>
      <c r="H155" s="52" t="s">
        <v>226</v>
      </c>
      <c r="I155" s="50"/>
      <c r="J155" s="48" t="s">
        <v>53</v>
      </c>
      <c r="K155" s="49" t="s">
        <v>231</v>
      </c>
      <c r="L155" s="47" t="s">
        <v>77</v>
      </c>
      <c r="M155" s="51" t="s">
        <v>55</v>
      </c>
      <c r="N155" s="43">
        <v>10</v>
      </c>
      <c r="O155" s="43">
        <v>5</v>
      </c>
      <c r="P155" s="43">
        <v>5</v>
      </c>
      <c r="Q155" s="43">
        <v>5</v>
      </c>
      <c r="R155" s="43">
        <v>5</v>
      </c>
      <c r="S155" s="43">
        <v>10</v>
      </c>
      <c r="T155" s="45">
        <f>N155*O155*P155*Q155*R155*S155</f>
        <v>62500</v>
      </c>
      <c r="U155" s="46">
        <f>T155</f>
        <v>62500</v>
      </c>
      <c r="V155" s="89" t="s">
        <v>232</v>
      </c>
      <c r="W155" s="42" t="s">
        <v>57</v>
      </c>
      <c r="X155" s="44" t="str">
        <f>IF(U155&gt;=25000,"SIGNIFICATIVO","NO SIGNIFICATIVO")</f>
        <v>SIGNIFICATIVO</v>
      </c>
      <c r="Y155" s="42" t="s">
        <v>58</v>
      </c>
      <c r="Z155" s="42" t="s">
        <v>233</v>
      </c>
    </row>
    <row r="156" spans="1:27" ht="225.75" customHeight="1">
      <c r="A156" s="4">
        <v>3</v>
      </c>
      <c r="B156" s="47" t="s">
        <v>46</v>
      </c>
      <c r="C156" s="47" t="s">
        <v>47</v>
      </c>
      <c r="D156" s="113" t="s">
        <v>48</v>
      </c>
      <c r="E156" s="47" t="s">
        <v>234</v>
      </c>
      <c r="F156" s="48" t="s">
        <v>50</v>
      </c>
      <c r="G156" s="49" t="s">
        <v>51</v>
      </c>
      <c r="H156" s="52" t="s">
        <v>226</v>
      </c>
      <c r="I156" s="50"/>
      <c r="J156" s="48" t="s">
        <v>235</v>
      </c>
      <c r="K156" s="49" t="s">
        <v>231</v>
      </c>
      <c r="L156" s="47" t="s">
        <v>236</v>
      </c>
      <c r="M156" s="51" t="s">
        <v>55</v>
      </c>
      <c r="N156" s="43">
        <v>1</v>
      </c>
      <c r="O156" s="43">
        <v>5</v>
      </c>
      <c r="P156" s="43">
        <v>5</v>
      </c>
      <c r="Q156" s="43">
        <v>5</v>
      </c>
      <c r="R156" s="43">
        <v>5</v>
      </c>
      <c r="S156" s="43">
        <v>10</v>
      </c>
      <c r="T156" s="45">
        <f>N156*O156*P156*Q156*R156*S156</f>
        <v>6250</v>
      </c>
      <c r="U156" s="46">
        <f>T156</f>
        <v>6250</v>
      </c>
      <c r="V156" s="89" t="s">
        <v>237</v>
      </c>
      <c r="W156" s="42" t="s">
        <v>57</v>
      </c>
      <c r="X156" s="44" t="str">
        <f>IF(U156&gt;=25000,"SIGNIFICATIVO","NO SIGNIFICATIVO")</f>
        <v>NO SIGNIFICATIVO</v>
      </c>
      <c r="Y156" s="42" t="s">
        <v>58</v>
      </c>
      <c r="Z156" s="42" t="s">
        <v>238</v>
      </c>
    </row>
    <row r="157" spans="1:27" ht="225.75" customHeight="1">
      <c r="A157" s="4">
        <v>4</v>
      </c>
      <c r="B157" s="47" t="s">
        <v>46</v>
      </c>
      <c r="C157" s="47" t="s">
        <v>47</v>
      </c>
      <c r="D157" s="113" t="s">
        <v>48</v>
      </c>
      <c r="E157" s="47" t="s">
        <v>239</v>
      </c>
      <c r="F157" s="48" t="s">
        <v>50</v>
      </c>
      <c r="G157" s="49" t="s">
        <v>51</v>
      </c>
      <c r="H157" s="52" t="s">
        <v>226</v>
      </c>
      <c r="I157" s="50"/>
      <c r="J157" s="48" t="s">
        <v>113</v>
      </c>
      <c r="K157" s="49" t="s">
        <v>240</v>
      </c>
      <c r="L157" s="47" t="s">
        <v>241</v>
      </c>
      <c r="M157" s="51" t="s">
        <v>55</v>
      </c>
      <c r="N157" s="43">
        <v>5</v>
      </c>
      <c r="O157" s="43">
        <v>5</v>
      </c>
      <c r="P157" s="43">
        <v>5</v>
      </c>
      <c r="Q157" s="43">
        <v>5</v>
      </c>
      <c r="R157" s="43">
        <v>5</v>
      </c>
      <c r="S157" s="43">
        <v>10</v>
      </c>
      <c r="T157" s="45">
        <f>N157*O157*P157*Q157*R157*S157</f>
        <v>31250</v>
      </c>
      <c r="U157" s="46">
        <f>T157</f>
        <v>31250</v>
      </c>
      <c r="V157" s="89" t="s">
        <v>242</v>
      </c>
      <c r="W157" s="42" t="s">
        <v>57</v>
      </c>
      <c r="X157" s="44" t="str">
        <f>IF(U157&gt;=25000,"SIGNIFICATIVO","NO SIGNIFICATIVO")</f>
        <v>SIGNIFICATIVO</v>
      </c>
      <c r="Y157" s="42" t="s">
        <v>58</v>
      </c>
      <c r="Z157" s="42" t="s">
        <v>243</v>
      </c>
    </row>
    <row r="158" spans="1:27" ht="225.75" customHeight="1">
      <c r="A158" s="4">
        <v>5</v>
      </c>
      <c r="B158" s="47" t="s">
        <v>46</v>
      </c>
      <c r="C158" s="47" t="s">
        <v>47</v>
      </c>
      <c r="D158" s="113" t="s">
        <v>48</v>
      </c>
      <c r="E158" s="47" t="s">
        <v>244</v>
      </c>
      <c r="F158" s="48" t="s">
        <v>50</v>
      </c>
      <c r="G158" s="49" t="s">
        <v>51</v>
      </c>
      <c r="H158" s="52" t="s">
        <v>226</v>
      </c>
      <c r="I158" s="50"/>
      <c r="J158" s="48" t="s">
        <v>235</v>
      </c>
      <c r="K158" s="49"/>
      <c r="L158" s="47" t="s">
        <v>166</v>
      </c>
      <c r="M158" s="51" t="s">
        <v>55</v>
      </c>
      <c r="N158" s="43">
        <v>5</v>
      </c>
      <c r="O158" s="43">
        <v>5</v>
      </c>
      <c r="P158" s="43">
        <v>5</v>
      </c>
      <c r="Q158" s="43">
        <v>5</v>
      </c>
      <c r="R158" s="43">
        <v>10</v>
      </c>
      <c r="S158" s="43">
        <v>10</v>
      </c>
      <c r="T158" s="45">
        <f>N158*O158*P158*Q158*R158*S158</f>
        <v>62500</v>
      </c>
      <c r="U158" s="46">
        <f>T158</f>
        <v>62500</v>
      </c>
      <c r="V158" s="89" t="s">
        <v>245</v>
      </c>
      <c r="W158" s="42" t="s">
        <v>57</v>
      </c>
      <c r="X158" s="44" t="str">
        <f>IF(U158&gt;=25000,"SIGNIFICATIVO","NO SIGNIFICATIVO")</f>
        <v>SIGNIFICATIVO</v>
      </c>
      <c r="Y158" s="42" t="s">
        <v>58</v>
      </c>
      <c r="Z158" s="42" t="s">
        <v>246</v>
      </c>
    </row>
    <row r="159" spans="1:27" ht="225.75" customHeight="1">
      <c r="A159" s="4">
        <v>6</v>
      </c>
      <c r="B159" s="47" t="s">
        <v>46</v>
      </c>
      <c r="C159" s="47" t="s">
        <v>60</v>
      </c>
      <c r="D159" s="113" t="s">
        <v>48</v>
      </c>
      <c r="E159" s="47" t="s">
        <v>247</v>
      </c>
      <c r="F159" s="48" t="s">
        <v>68</v>
      </c>
      <c r="G159" s="49" t="s">
        <v>51</v>
      </c>
      <c r="H159" s="52" t="s">
        <v>226</v>
      </c>
      <c r="I159" s="50"/>
      <c r="J159" s="48" t="s">
        <v>113</v>
      </c>
      <c r="K159" s="49" t="s">
        <v>227</v>
      </c>
      <c r="L159" s="47" t="s">
        <v>77</v>
      </c>
      <c r="M159" s="51" t="s">
        <v>55</v>
      </c>
      <c r="N159" s="43">
        <v>5</v>
      </c>
      <c r="O159" s="43">
        <v>5</v>
      </c>
      <c r="P159" s="43">
        <v>1</v>
      </c>
      <c r="Q159" s="43">
        <v>1</v>
      </c>
      <c r="R159" s="43">
        <v>1</v>
      </c>
      <c r="S159" s="43">
        <v>10</v>
      </c>
      <c r="T159" s="45">
        <f>N159*O159*P159*Q159*R159*S159</f>
        <v>250</v>
      </c>
      <c r="U159" s="46">
        <f>T159</f>
        <v>250</v>
      </c>
      <c r="V159" s="89" t="s">
        <v>228</v>
      </c>
      <c r="W159" s="42" t="s">
        <v>57</v>
      </c>
      <c r="X159" s="44" t="str">
        <f>IF(U159&gt;=25000,"SIGNIFICATIVO","NO SIGNIFICATIVO")</f>
        <v>NO SIGNIFICATIVO</v>
      </c>
      <c r="Y159" s="42" t="s">
        <v>58</v>
      </c>
      <c r="Z159" s="42" t="s">
        <v>229</v>
      </c>
    </row>
    <row r="160" spans="1:27" ht="225.75" customHeight="1">
      <c r="A160" s="4">
        <v>7</v>
      </c>
      <c r="B160" s="47" t="s">
        <v>46</v>
      </c>
      <c r="C160" s="47" t="s">
        <v>47</v>
      </c>
      <c r="D160" s="113" t="s">
        <v>48</v>
      </c>
      <c r="E160" s="47" t="s">
        <v>248</v>
      </c>
      <c r="F160" s="48" t="s">
        <v>50</v>
      </c>
      <c r="G160" s="49" t="s">
        <v>51</v>
      </c>
      <c r="H160" s="52" t="s">
        <v>226</v>
      </c>
      <c r="I160" s="50"/>
      <c r="J160" s="48" t="s">
        <v>53</v>
      </c>
      <c r="K160" s="49" t="s">
        <v>249</v>
      </c>
      <c r="L160" s="47" t="s">
        <v>77</v>
      </c>
      <c r="M160" s="51" t="s">
        <v>55</v>
      </c>
      <c r="N160" s="43">
        <v>1</v>
      </c>
      <c r="O160" s="43">
        <v>10</v>
      </c>
      <c r="P160" s="43">
        <v>10</v>
      </c>
      <c r="Q160" s="43">
        <v>5</v>
      </c>
      <c r="R160" s="43">
        <v>10</v>
      </c>
      <c r="S160" s="43">
        <v>10</v>
      </c>
      <c r="T160" s="45">
        <f>N160*O160*P160*Q160*R160*S160</f>
        <v>50000</v>
      </c>
      <c r="U160" s="46">
        <f>T160</f>
        <v>50000</v>
      </c>
      <c r="V160" s="89" t="s">
        <v>250</v>
      </c>
      <c r="W160" s="42" t="s">
        <v>57</v>
      </c>
      <c r="X160" s="44" t="str">
        <f>IF(U160&gt;=25000,"SIGNIFICATIVO","NO SIGNIFICATIVO")</f>
        <v>SIGNIFICATIVO</v>
      </c>
      <c r="Y160" s="42" t="s">
        <v>58</v>
      </c>
      <c r="Z160" s="42" t="s">
        <v>251</v>
      </c>
    </row>
    <row r="161" spans="1:27" ht="225.75" customHeight="1">
      <c r="A161" s="4">
        <v>8</v>
      </c>
      <c r="B161" s="47" t="s">
        <v>46</v>
      </c>
      <c r="C161" s="47" t="s">
        <v>47</v>
      </c>
      <c r="D161" s="113" t="s">
        <v>252</v>
      </c>
      <c r="E161" s="47" t="s">
        <v>253</v>
      </c>
      <c r="F161" s="48" t="s">
        <v>254</v>
      </c>
      <c r="G161" s="49" t="s">
        <v>51</v>
      </c>
      <c r="H161" s="52" t="s">
        <v>226</v>
      </c>
      <c r="I161" s="50"/>
      <c r="J161" s="48" t="s">
        <v>53</v>
      </c>
      <c r="K161" s="49" t="s">
        <v>255</v>
      </c>
      <c r="L161" s="47" t="s">
        <v>151</v>
      </c>
      <c r="M161" s="51" t="s">
        <v>55</v>
      </c>
      <c r="N161" s="43">
        <v>1</v>
      </c>
      <c r="O161" s="43">
        <v>10</v>
      </c>
      <c r="P161" s="43">
        <v>1</v>
      </c>
      <c r="Q161" s="43">
        <v>1</v>
      </c>
      <c r="R161" s="43">
        <v>10</v>
      </c>
      <c r="S161" s="43">
        <v>1</v>
      </c>
      <c r="T161" s="45">
        <f>N161*O161*P161*Q161*R161*S161</f>
        <v>100</v>
      </c>
      <c r="U161" s="46">
        <f>T161</f>
        <v>100</v>
      </c>
      <c r="V161" s="89" t="s">
        <v>256</v>
      </c>
      <c r="W161" s="42" t="s">
        <v>57</v>
      </c>
      <c r="X161" s="44" t="str">
        <f>IF(U161&gt;=25000,"SIGNIFICATIVO","NO SIGNIFICATIVO")</f>
        <v>NO SIGNIFICATIVO</v>
      </c>
      <c r="Y161" s="42" t="s">
        <v>58</v>
      </c>
      <c r="Z161" s="42" t="s">
        <v>257</v>
      </c>
    </row>
    <row r="162" spans="1:27" ht="225.75" customHeight="1">
      <c r="A162" s="4">
        <v>9</v>
      </c>
      <c r="B162" s="47" t="s">
        <v>46</v>
      </c>
      <c r="C162" s="47" t="s">
        <v>47</v>
      </c>
      <c r="D162" s="113" t="s">
        <v>258</v>
      </c>
      <c r="E162" s="47" t="s">
        <v>259</v>
      </c>
      <c r="F162" s="48" t="s">
        <v>50</v>
      </c>
      <c r="G162" s="49" t="s">
        <v>51</v>
      </c>
      <c r="H162" s="52" t="s">
        <v>226</v>
      </c>
      <c r="I162" s="50"/>
      <c r="J162" s="48" t="s">
        <v>53</v>
      </c>
      <c r="K162" s="49" t="s">
        <v>260</v>
      </c>
      <c r="L162" s="47" t="s">
        <v>236</v>
      </c>
      <c r="M162" s="51" t="s">
        <v>55</v>
      </c>
      <c r="N162" s="95">
        <v>1</v>
      </c>
      <c r="O162" s="95">
        <v>10</v>
      </c>
      <c r="P162" s="95">
        <v>10</v>
      </c>
      <c r="Q162" s="95">
        <v>5</v>
      </c>
      <c r="R162" s="95">
        <v>10</v>
      </c>
      <c r="S162" s="43">
        <v>10</v>
      </c>
      <c r="T162" s="43">
        <f>N162*O162*P162*Q162*R162*S162</f>
        <v>50000</v>
      </c>
      <c r="U162" s="46">
        <f>T162</f>
        <v>50000</v>
      </c>
      <c r="V162" s="89" t="s">
        <v>261</v>
      </c>
      <c r="W162" s="42" t="s">
        <v>57</v>
      </c>
      <c r="X162" s="44" t="str">
        <f>IF(U162&gt;=25000,"SIGNIFICATIVO","NO SIGNIFICATIVO")</f>
        <v>SIGNIFICATIVO</v>
      </c>
      <c r="Y162" s="42" t="s">
        <v>58</v>
      </c>
      <c r="Z162" s="42" t="s">
        <v>262</v>
      </c>
    </row>
    <row r="163" spans="1:27" ht="225.75" customHeight="1">
      <c r="A163" s="4">
        <v>10</v>
      </c>
      <c r="B163" s="47" t="s">
        <v>46</v>
      </c>
      <c r="C163" s="47" t="s">
        <v>47</v>
      </c>
      <c r="D163" s="51" t="s">
        <v>263</v>
      </c>
      <c r="E163" s="47" t="s">
        <v>264</v>
      </c>
      <c r="F163" s="48" t="s">
        <v>265</v>
      </c>
      <c r="G163" s="49" t="s">
        <v>51</v>
      </c>
      <c r="H163" s="52" t="s">
        <v>226</v>
      </c>
      <c r="I163" s="50"/>
      <c r="J163" s="48" t="s">
        <v>113</v>
      </c>
      <c r="K163" s="49" t="s">
        <v>266</v>
      </c>
      <c r="L163" s="47" t="s">
        <v>236</v>
      </c>
      <c r="M163" s="51" t="s">
        <v>55</v>
      </c>
      <c r="N163" s="43">
        <v>10</v>
      </c>
      <c r="O163" s="43">
        <v>5</v>
      </c>
      <c r="P163" s="43">
        <v>5</v>
      </c>
      <c r="Q163" s="43">
        <v>5</v>
      </c>
      <c r="R163" s="43">
        <v>5</v>
      </c>
      <c r="S163" s="43">
        <v>10</v>
      </c>
      <c r="T163" s="45">
        <f>N163*O163*P163*Q163*R163*S163</f>
        <v>62500</v>
      </c>
      <c r="U163" s="46">
        <f>T163</f>
        <v>62500</v>
      </c>
      <c r="V163" s="89" t="s">
        <v>267</v>
      </c>
      <c r="W163" s="42" t="s">
        <v>57</v>
      </c>
      <c r="X163" s="44" t="str">
        <f>IF(U163&gt;=25000,"SIGNIFICATIVO","NO SIGNIFICATIVO")</f>
        <v>SIGNIFICATIVO</v>
      </c>
      <c r="Y163" s="42" t="s">
        <v>58</v>
      </c>
      <c r="Z163" s="42" t="s">
        <v>268</v>
      </c>
    </row>
    <row r="164" spans="1:27" ht="87" customHeight="1"/>
    <row r="165" spans="1:27" s="19" customFormat="1">
      <c r="A165" s="150" t="s">
        <v>269</v>
      </c>
      <c r="B165" s="150"/>
      <c r="C165" s="150"/>
      <c r="D165" s="150"/>
      <c r="E165" s="150"/>
      <c r="F165" s="150"/>
      <c r="G165" s="150"/>
      <c r="H165" s="150"/>
      <c r="I165" s="150"/>
      <c r="J165" s="150"/>
      <c r="K165" s="150"/>
      <c r="L165" s="150" t="s">
        <v>270</v>
      </c>
      <c r="M165" s="150"/>
      <c r="N165" s="150"/>
      <c r="O165" s="150"/>
      <c r="P165" s="150"/>
      <c r="Q165" s="150"/>
      <c r="R165" s="150"/>
      <c r="S165" s="150"/>
      <c r="T165" s="151" t="s">
        <v>271</v>
      </c>
      <c r="U165" s="152"/>
      <c r="V165" s="152"/>
      <c r="W165" s="152"/>
      <c r="X165" s="152"/>
      <c r="Y165" s="152"/>
      <c r="Z165" s="152"/>
      <c r="AA165" s="153"/>
    </row>
    <row r="166" spans="1:27" s="19" customFormat="1">
      <c r="A166" s="150"/>
      <c r="B166" s="150"/>
      <c r="C166" s="150"/>
      <c r="D166" s="150"/>
      <c r="E166" s="150"/>
      <c r="F166" s="150"/>
      <c r="G166" s="150"/>
      <c r="H166" s="150"/>
      <c r="I166" s="150"/>
      <c r="J166" s="150"/>
      <c r="K166" s="150"/>
      <c r="L166" s="150"/>
      <c r="M166" s="150"/>
      <c r="N166" s="150"/>
      <c r="O166" s="150"/>
      <c r="P166" s="150"/>
      <c r="Q166" s="150"/>
      <c r="R166" s="150"/>
      <c r="S166" s="150"/>
      <c r="T166" s="154"/>
      <c r="U166" s="155"/>
      <c r="V166" s="155"/>
      <c r="W166" s="155"/>
      <c r="X166" s="155"/>
      <c r="Y166" s="155"/>
      <c r="Z166" s="155"/>
      <c r="AA166" s="156"/>
    </row>
    <row r="167" spans="1:27" ht="56.25" customHeight="1">
      <c r="A167" s="138" t="s">
        <v>272</v>
      </c>
      <c r="B167" s="138"/>
      <c r="C167" s="138"/>
      <c r="D167" s="138"/>
      <c r="E167" s="138"/>
      <c r="F167" s="138"/>
      <c r="G167" s="138"/>
      <c r="H167" s="138"/>
      <c r="I167" s="138"/>
      <c r="J167" s="138"/>
      <c r="K167" s="138"/>
      <c r="L167" s="138" t="s">
        <v>273</v>
      </c>
      <c r="M167" s="138"/>
      <c r="N167" s="138"/>
      <c r="O167" s="138"/>
      <c r="P167" s="138"/>
      <c r="Q167" s="138"/>
      <c r="R167" s="138"/>
      <c r="S167" s="138"/>
      <c r="T167" s="139" t="s">
        <v>274</v>
      </c>
      <c r="U167" s="140"/>
      <c r="V167" s="140"/>
      <c r="W167" s="140"/>
      <c r="X167" s="140"/>
      <c r="Y167" s="140"/>
      <c r="Z167" s="140"/>
      <c r="AA167" s="141"/>
    </row>
    <row r="168" spans="1:27" ht="56.25" customHeight="1">
      <c r="A168" s="138"/>
      <c r="B168" s="138"/>
      <c r="C168" s="138"/>
      <c r="D168" s="138"/>
      <c r="E168" s="138"/>
      <c r="F168" s="138"/>
      <c r="G168" s="138"/>
      <c r="H168" s="138"/>
      <c r="I168" s="138"/>
      <c r="J168" s="138"/>
      <c r="K168" s="138"/>
      <c r="L168" s="138"/>
      <c r="M168" s="138"/>
      <c r="N168" s="138"/>
      <c r="O168" s="138"/>
      <c r="P168" s="138"/>
      <c r="Q168" s="138"/>
      <c r="R168" s="138"/>
      <c r="S168" s="138"/>
      <c r="T168" s="142"/>
      <c r="U168" s="143"/>
      <c r="V168" s="143"/>
      <c r="W168" s="143"/>
      <c r="X168" s="143"/>
      <c r="Y168" s="143"/>
      <c r="Z168" s="143"/>
      <c r="AA168" s="144"/>
    </row>
    <row r="169" spans="1:27" ht="56.25" customHeight="1">
      <c r="A169" s="138"/>
      <c r="B169" s="138"/>
      <c r="C169" s="138"/>
      <c r="D169" s="138"/>
      <c r="E169" s="138"/>
      <c r="F169" s="138"/>
      <c r="G169" s="138"/>
      <c r="H169" s="138"/>
      <c r="I169" s="138"/>
      <c r="J169" s="138"/>
      <c r="K169" s="138"/>
      <c r="L169" s="138"/>
      <c r="M169" s="138"/>
      <c r="N169" s="138"/>
      <c r="O169" s="138"/>
      <c r="P169" s="138"/>
      <c r="Q169" s="138"/>
      <c r="R169" s="138"/>
      <c r="S169" s="138"/>
      <c r="T169" s="145"/>
      <c r="U169" s="146"/>
      <c r="V169" s="146"/>
      <c r="W169" s="146"/>
      <c r="X169" s="146"/>
      <c r="Y169" s="146"/>
      <c r="Z169" s="146"/>
      <c r="AA169" s="147"/>
    </row>
    <row r="560" spans="5:5">
      <c r="E560" s="1" t="s">
        <v>265</v>
      </c>
    </row>
    <row r="561" spans="5:5" ht="69.75">
      <c r="E561" s="1" t="s">
        <v>275</v>
      </c>
    </row>
    <row r="562" spans="5:5" ht="93">
      <c r="E562" s="1" t="s">
        <v>276</v>
      </c>
    </row>
    <row r="563" spans="5:5" ht="162.75">
      <c r="E563" s="1" t="s">
        <v>277</v>
      </c>
    </row>
    <row r="564" spans="5:5" ht="69.75">
      <c r="E564" s="1" t="s">
        <v>50</v>
      </c>
    </row>
    <row r="565" spans="5:5" ht="116.25">
      <c r="E565" s="1" t="s">
        <v>254</v>
      </c>
    </row>
    <row r="566" spans="5:5" ht="93">
      <c r="E566" s="1" t="s">
        <v>68</v>
      </c>
    </row>
    <row r="32580" spans="2:16">
      <c r="B32580" t="s">
        <v>46</v>
      </c>
      <c r="C32580" t="s">
        <v>51</v>
      </c>
      <c r="D32580" t="s">
        <v>278</v>
      </c>
      <c r="E32580" t="s">
        <v>166</v>
      </c>
      <c r="F32580" t="s">
        <v>55</v>
      </c>
      <c r="G32580" t="s">
        <v>279</v>
      </c>
      <c r="H32580" t="s">
        <v>280</v>
      </c>
      <c r="I32580" t="s">
        <v>281</v>
      </c>
      <c r="J32580" t="s">
        <v>282</v>
      </c>
      <c r="K32580" t="s">
        <v>283</v>
      </c>
      <c r="L32580" t="s">
        <v>284</v>
      </c>
      <c r="M32580" t="s">
        <v>144</v>
      </c>
      <c r="N32580" t="s">
        <v>285</v>
      </c>
      <c r="O32580"/>
      <c r="P32580"/>
    </row>
    <row r="32581" spans="2:16">
      <c r="B32581" t="s">
        <v>218</v>
      </c>
      <c r="C32581" t="s">
        <v>86</v>
      </c>
      <c r="D32581" t="s">
        <v>286</v>
      </c>
      <c r="E32581" t="s">
        <v>151</v>
      </c>
      <c r="F32581" t="s">
        <v>78</v>
      </c>
      <c r="G32581" t="s">
        <v>287</v>
      </c>
      <c r="H32581" t="s">
        <v>288</v>
      </c>
      <c r="I32581" t="s">
        <v>289</v>
      </c>
      <c r="J32581" t="s">
        <v>290</v>
      </c>
      <c r="K32581" t="s">
        <v>291</v>
      </c>
      <c r="L32581" t="s">
        <v>292</v>
      </c>
      <c r="M32581" t="s">
        <v>57</v>
      </c>
      <c r="N32581" t="s">
        <v>293</v>
      </c>
      <c r="O32581"/>
      <c r="P32581"/>
    </row>
    <row r="32582" spans="2:16">
      <c r="B32582"/>
      <c r="C32582" t="s">
        <v>294</v>
      </c>
      <c r="D32582" t="s">
        <v>295</v>
      </c>
      <c r="E32582" t="s">
        <v>77</v>
      </c>
      <c r="F32582"/>
      <c r="G32582" t="s">
        <v>296</v>
      </c>
      <c r="H32582" t="s">
        <v>297</v>
      </c>
      <c r="I32582" t="s">
        <v>298</v>
      </c>
      <c r="J32582" t="s">
        <v>299</v>
      </c>
      <c r="K32582" t="s">
        <v>300</v>
      </c>
      <c r="L32582"/>
      <c r="M32582"/>
      <c r="N32582" t="s">
        <v>58</v>
      </c>
      <c r="O32582"/>
      <c r="P32582"/>
    </row>
    <row r="32583" spans="2:16">
      <c r="B32583"/>
      <c r="C32583"/>
      <c r="D32583" t="s">
        <v>301</v>
      </c>
      <c r="E32583" t="s">
        <v>241</v>
      </c>
      <c r="F32583"/>
      <c r="G32583"/>
      <c r="H32583"/>
      <c r="I32583"/>
      <c r="J32583"/>
      <c r="K32583"/>
      <c r="L32583"/>
      <c r="M32583"/>
      <c r="N32583" t="s">
        <v>302</v>
      </c>
      <c r="O32583"/>
      <c r="P32583"/>
    </row>
    <row r="32584" spans="2:16">
      <c r="B32584"/>
      <c r="C32584"/>
      <c r="D32584" t="s">
        <v>303</v>
      </c>
      <c r="E32584" t="s">
        <v>54</v>
      </c>
      <c r="F32584"/>
      <c r="G32584"/>
      <c r="H32584"/>
      <c r="I32584"/>
      <c r="J32584"/>
      <c r="K32584"/>
      <c r="L32584"/>
      <c r="M32584"/>
      <c r="N32584" t="s">
        <v>93</v>
      </c>
      <c r="O32584"/>
      <c r="P32584"/>
    </row>
    <row r="32585" spans="2:16">
      <c r="B32585"/>
      <c r="C32585"/>
      <c r="D32585" t="s">
        <v>304</v>
      </c>
      <c r="E32585" t="s">
        <v>305</v>
      </c>
      <c r="F32585"/>
      <c r="G32585"/>
      <c r="H32585"/>
      <c r="I32585"/>
      <c r="J32585"/>
      <c r="K32585"/>
      <c r="L32585"/>
      <c r="M32585"/>
      <c r="N32585" t="s">
        <v>183</v>
      </c>
      <c r="O32585"/>
      <c r="P32585"/>
    </row>
    <row r="32586" spans="2:16">
      <c r="B32586"/>
      <c r="C32586"/>
      <c r="D32586" t="s">
        <v>306</v>
      </c>
      <c r="E32586"/>
      <c r="F32586"/>
      <c r="G32586"/>
      <c r="H32586"/>
      <c r="I32586"/>
      <c r="J32586"/>
      <c r="K32586"/>
      <c r="L32586"/>
      <c r="M32586"/>
      <c r="N32586"/>
      <c r="O32586"/>
      <c r="P32586"/>
    </row>
    <row r="32587" spans="2:16">
      <c r="B32587"/>
      <c r="C32587"/>
      <c r="D32587" t="s">
        <v>307</v>
      </c>
      <c r="E32587"/>
      <c r="F32587"/>
      <c r="G32587"/>
      <c r="H32587"/>
      <c r="I32587"/>
      <c r="J32587"/>
      <c r="K32587"/>
      <c r="L32587"/>
      <c r="M32587"/>
      <c r="N32587"/>
      <c r="O32587"/>
      <c r="P32587"/>
    </row>
    <row r="32588" spans="2:16">
      <c r="B32588"/>
      <c r="C32588"/>
      <c r="D32588" t="s">
        <v>308</v>
      </c>
      <c r="E32588"/>
      <c r="F32588"/>
      <c r="G32588"/>
      <c r="H32588"/>
      <c r="I32588"/>
      <c r="J32588"/>
      <c r="K32588"/>
      <c r="L32588"/>
      <c r="M32588"/>
      <c r="N32588"/>
      <c r="O32588"/>
      <c r="P32588"/>
    </row>
    <row r="32589" spans="2:16">
      <c r="B32589"/>
      <c r="C32589"/>
      <c r="D32589" t="s">
        <v>309</v>
      </c>
      <c r="E32589"/>
      <c r="F32589"/>
      <c r="G32589"/>
      <c r="H32589"/>
      <c r="I32589"/>
      <c r="J32589"/>
      <c r="K32589"/>
      <c r="L32589"/>
      <c r="M32589"/>
      <c r="N32589"/>
      <c r="O32589"/>
      <c r="P32589"/>
    </row>
    <row r="32590" spans="2:16">
      <c r="B32590"/>
      <c r="C32590"/>
      <c r="D32590" t="s">
        <v>310</v>
      </c>
      <c r="E32590"/>
      <c r="F32590"/>
      <c r="G32590"/>
      <c r="H32590"/>
      <c r="I32590"/>
      <c r="J32590"/>
      <c r="K32590"/>
      <c r="L32590"/>
      <c r="M32590"/>
      <c r="N32590"/>
      <c r="O32590"/>
      <c r="P32590"/>
    </row>
    <row r="32591" spans="2:16">
      <c r="B32591"/>
      <c r="C32591"/>
      <c r="D32591" t="s">
        <v>311</v>
      </c>
      <c r="E32591"/>
      <c r="F32591"/>
      <c r="G32591"/>
      <c r="H32591"/>
      <c r="I32591"/>
      <c r="J32591"/>
      <c r="K32591"/>
      <c r="L32591"/>
      <c r="M32591"/>
      <c r="N32591"/>
      <c r="O32591"/>
      <c r="P32591"/>
    </row>
    <row r="32592" spans="2:16">
      <c r="B32592"/>
      <c r="C32592"/>
      <c r="D32592" t="s">
        <v>312</v>
      </c>
      <c r="E32592"/>
      <c r="F32592"/>
      <c r="G32592"/>
      <c r="H32592"/>
      <c r="I32592"/>
      <c r="J32592"/>
      <c r="K32592"/>
      <c r="L32592"/>
      <c r="M32592"/>
      <c r="N32592"/>
      <c r="O32592"/>
      <c r="P32592"/>
    </row>
    <row r="32593" spans="2:16">
      <c r="B32593"/>
      <c r="C32593"/>
      <c r="D32593" t="s">
        <v>313</v>
      </c>
      <c r="E32593"/>
      <c r="F32593"/>
      <c r="G32593"/>
      <c r="H32593"/>
      <c r="I32593"/>
      <c r="J32593"/>
      <c r="K32593"/>
      <c r="L32593"/>
      <c r="M32593"/>
      <c r="N32593"/>
      <c r="O32593"/>
      <c r="P32593"/>
    </row>
    <row r="32594" spans="2:16">
      <c r="B32594"/>
      <c r="C32594"/>
      <c r="D32594" t="s">
        <v>314</v>
      </c>
      <c r="E32594"/>
      <c r="F32594"/>
      <c r="G32594"/>
      <c r="H32594"/>
      <c r="I32594"/>
      <c r="J32594"/>
      <c r="K32594"/>
      <c r="L32594"/>
      <c r="M32594"/>
      <c r="N32594"/>
      <c r="O32594"/>
      <c r="P32594"/>
    </row>
    <row r="32595" spans="2:16">
      <c r="B32595"/>
      <c r="C32595"/>
      <c r="D32595" t="s">
        <v>315</v>
      </c>
      <c r="E32595"/>
      <c r="F32595"/>
      <c r="G32595"/>
      <c r="H32595"/>
      <c r="I32595"/>
      <c r="J32595"/>
      <c r="K32595"/>
      <c r="L32595"/>
      <c r="M32595"/>
      <c r="N32595"/>
      <c r="O32595"/>
      <c r="P32595"/>
    </row>
    <row r="32596" spans="2:16">
      <c r="B32596"/>
      <c r="C32596"/>
      <c r="D32596" t="s">
        <v>316</v>
      </c>
      <c r="E32596"/>
      <c r="F32596"/>
      <c r="G32596"/>
      <c r="H32596"/>
      <c r="I32596"/>
      <c r="J32596"/>
      <c r="K32596"/>
      <c r="L32596"/>
      <c r="M32596"/>
      <c r="N32596"/>
      <c r="O32596"/>
      <c r="P32596"/>
    </row>
    <row r="32597" spans="2:16">
      <c r="B32597"/>
      <c r="C32597"/>
      <c r="D32597" t="s">
        <v>317</v>
      </c>
      <c r="E32597"/>
      <c r="F32597"/>
      <c r="G32597"/>
      <c r="H32597"/>
      <c r="I32597"/>
      <c r="J32597"/>
      <c r="K32597"/>
      <c r="L32597"/>
      <c r="M32597"/>
      <c r="N32597"/>
      <c r="O32597"/>
      <c r="P32597"/>
    </row>
    <row r="32598" spans="2:16">
      <c r="B32598"/>
      <c r="C32598"/>
      <c r="D32598" t="s">
        <v>318</v>
      </c>
      <c r="E32598"/>
      <c r="F32598"/>
      <c r="G32598"/>
      <c r="H32598"/>
      <c r="I32598"/>
      <c r="J32598"/>
      <c r="K32598"/>
      <c r="L32598"/>
      <c r="M32598"/>
      <c r="N32598"/>
      <c r="O32598"/>
      <c r="P32598"/>
    </row>
    <row r="32599" spans="2:16">
      <c r="B32599"/>
      <c r="C32599"/>
      <c r="D32599"/>
      <c r="E32599"/>
      <c r="F32599"/>
      <c r="G32599"/>
      <c r="H32599"/>
      <c r="I32599"/>
      <c r="J32599"/>
      <c r="K32599"/>
      <c r="L32599"/>
      <c r="M32599"/>
      <c r="N32599"/>
      <c r="O32599"/>
      <c r="P32599"/>
    </row>
    <row r="32600" spans="2:16">
      <c r="B32600"/>
      <c r="C32600"/>
      <c r="D32600"/>
      <c r="E32600"/>
      <c r="F32600"/>
      <c r="G32600"/>
      <c r="H32600"/>
      <c r="I32600"/>
      <c r="J32600"/>
      <c r="K32600"/>
      <c r="L32600"/>
      <c r="M32600"/>
      <c r="N32600"/>
      <c r="O32600"/>
      <c r="P32600"/>
    </row>
    <row r="32601" spans="2:16">
      <c r="B32601"/>
      <c r="C32601"/>
      <c r="D32601"/>
      <c r="E32601"/>
      <c r="F32601"/>
      <c r="G32601"/>
      <c r="H32601"/>
      <c r="I32601"/>
      <c r="J32601"/>
      <c r="K32601"/>
      <c r="L32601"/>
      <c r="M32601"/>
      <c r="N32601"/>
      <c r="O32601"/>
      <c r="P32601"/>
    </row>
    <row r="32602" spans="2:16">
      <c r="B32602"/>
      <c r="C32602"/>
      <c r="D32602"/>
      <c r="E32602"/>
      <c r="F32602"/>
      <c r="G32602"/>
      <c r="H32602"/>
      <c r="I32602"/>
      <c r="J32602"/>
      <c r="K32602"/>
      <c r="L32602"/>
      <c r="M32602"/>
      <c r="N32602"/>
      <c r="O32602"/>
      <c r="P32602"/>
    </row>
    <row r="32603" spans="2:16">
      <c r="B32603"/>
      <c r="C32603"/>
      <c r="D32603"/>
      <c r="E32603"/>
      <c r="F32603"/>
      <c r="G32603"/>
      <c r="H32603"/>
      <c r="I32603"/>
      <c r="J32603"/>
      <c r="K32603"/>
      <c r="L32603"/>
      <c r="M32603"/>
      <c r="N32603"/>
      <c r="O32603"/>
      <c r="P32603"/>
    </row>
    <row r="32604" spans="2:16">
      <c r="B32604"/>
      <c r="C32604"/>
      <c r="D32604"/>
      <c r="E32604"/>
      <c r="F32604"/>
      <c r="G32604"/>
      <c r="H32604"/>
      <c r="I32604"/>
      <c r="J32604"/>
      <c r="K32604"/>
      <c r="L32604"/>
      <c r="M32604"/>
      <c r="N32604"/>
      <c r="O32604"/>
      <c r="P32604"/>
    </row>
    <row r="32605" spans="2:16">
      <c r="B32605"/>
      <c r="C32605"/>
      <c r="D32605"/>
      <c r="E32605"/>
      <c r="F32605"/>
      <c r="G32605"/>
      <c r="H32605"/>
      <c r="I32605"/>
      <c r="J32605"/>
      <c r="K32605"/>
      <c r="L32605"/>
      <c r="M32605"/>
      <c r="N32605"/>
      <c r="O32605"/>
      <c r="P32605"/>
    </row>
    <row r="32606" spans="2:16">
      <c r="B32606"/>
      <c r="C32606"/>
      <c r="D32606"/>
      <c r="E32606"/>
      <c r="F32606"/>
      <c r="G32606"/>
      <c r="H32606"/>
      <c r="I32606"/>
      <c r="J32606"/>
      <c r="K32606"/>
      <c r="L32606"/>
      <c r="M32606"/>
      <c r="N32606"/>
      <c r="O32606"/>
      <c r="P32606"/>
    </row>
    <row r="32607" spans="2:16">
      <c r="B32607"/>
      <c r="C32607"/>
      <c r="D32607"/>
      <c r="E32607"/>
      <c r="F32607"/>
      <c r="G32607"/>
      <c r="H32607"/>
      <c r="I32607"/>
      <c r="J32607"/>
      <c r="K32607"/>
      <c r="L32607"/>
      <c r="M32607"/>
      <c r="N32607"/>
      <c r="O32607"/>
      <c r="P32607"/>
    </row>
    <row r="32608" spans="2:16">
      <c r="B32608"/>
      <c r="C32608"/>
      <c r="D32608"/>
      <c r="E32608"/>
      <c r="F32608"/>
      <c r="G32608"/>
      <c r="H32608"/>
      <c r="I32608"/>
      <c r="J32608"/>
      <c r="K32608"/>
      <c r="L32608"/>
      <c r="M32608"/>
      <c r="N32608"/>
      <c r="O32608"/>
      <c r="P32608"/>
    </row>
    <row r="32609" spans="2:16">
      <c r="B32609"/>
      <c r="C32609"/>
      <c r="D32609"/>
      <c r="E32609"/>
      <c r="F32609"/>
      <c r="G32609"/>
      <c r="H32609"/>
      <c r="I32609"/>
      <c r="J32609"/>
      <c r="K32609"/>
      <c r="L32609"/>
      <c r="M32609"/>
      <c r="N32609"/>
      <c r="O32609"/>
      <c r="P32609"/>
    </row>
    <row r="32610" spans="2:16">
      <c r="B32610"/>
      <c r="C32610"/>
      <c r="D32610"/>
      <c r="E32610"/>
      <c r="F32610"/>
      <c r="G32610"/>
      <c r="H32610"/>
      <c r="I32610"/>
      <c r="J32610"/>
      <c r="K32610"/>
      <c r="L32610"/>
      <c r="M32610"/>
      <c r="N32610"/>
      <c r="O32610"/>
      <c r="P32610"/>
    </row>
    <row r="32611" spans="2:16">
      <c r="B32611"/>
      <c r="C32611"/>
      <c r="D32611"/>
      <c r="E32611"/>
      <c r="F32611"/>
      <c r="G32611"/>
      <c r="H32611"/>
      <c r="I32611"/>
      <c r="J32611"/>
      <c r="K32611"/>
      <c r="L32611"/>
      <c r="M32611"/>
      <c r="N32611"/>
      <c r="O32611"/>
      <c r="P32611"/>
    </row>
    <row r="35095" spans="1:277">
      <c r="A35095" t="s">
        <v>46</v>
      </c>
      <c r="B35095" t="s">
        <v>51</v>
      </c>
      <c r="C35095" t="s">
        <v>319</v>
      </c>
      <c r="D35095" t="s">
        <v>166</v>
      </c>
      <c r="E35095" t="s">
        <v>55</v>
      </c>
      <c r="F35095" s="20" t="s">
        <v>279</v>
      </c>
      <c r="G35095" t="s">
        <v>280</v>
      </c>
      <c r="H35095" t="s">
        <v>281</v>
      </c>
      <c r="I35095" t="s">
        <v>282</v>
      </c>
      <c r="J35095" t="s">
        <v>283</v>
      </c>
      <c r="K35095" t="s">
        <v>284</v>
      </c>
      <c r="L35095" t="s">
        <v>144</v>
      </c>
      <c r="M35095" t="s">
        <v>285</v>
      </c>
      <c r="N35095" t="s">
        <v>320</v>
      </c>
      <c r="O35095"/>
      <c r="P35095"/>
      <c r="Q35095"/>
      <c r="R35095"/>
      <c r="S35095"/>
      <c r="T35095"/>
      <c r="U35095"/>
      <c r="V35095"/>
      <c r="W35095"/>
      <c r="X35095"/>
      <c r="Y35095"/>
      <c r="Z35095"/>
      <c r="AA35095" s="81"/>
      <c r="AB35095"/>
      <c r="AC35095"/>
      <c r="AD35095"/>
      <c r="AE35095"/>
      <c r="AF35095"/>
      <c r="AG35095"/>
      <c r="AH35095"/>
      <c r="AI35095"/>
      <c r="AJ35095"/>
      <c r="AK35095"/>
      <c r="AL35095"/>
      <c r="AM35095"/>
      <c r="AN35095"/>
      <c r="AO35095"/>
      <c r="AP35095"/>
      <c r="AQ35095"/>
      <c r="AR35095"/>
      <c r="AS35095"/>
      <c r="AT35095"/>
      <c r="AU35095"/>
      <c r="AV35095"/>
      <c r="AW35095"/>
      <c r="AX35095"/>
      <c r="AY35095"/>
      <c r="AZ35095"/>
      <c r="BA35095"/>
      <c r="BB35095"/>
      <c r="BC35095"/>
      <c r="BD35095"/>
      <c r="BE35095"/>
      <c r="BF35095"/>
      <c r="BG35095"/>
      <c r="BH35095"/>
      <c r="BI35095"/>
      <c r="BJ35095"/>
      <c r="BK35095"/>
      <c r="BL35095"/>
      <c r="BM35095"/>
      <c r="BN35095"/>
      <c r="BO35095"/>
      <c r="BP35095"/>
      <c r="BQ35095"/>
      <c r="BR35095"/>
      <c r="BS35095"/>
      <c r="BT35095"/>
      <c r="BU35095"/>
      <c r="BV35095"/>
      <c r="BW35095"/>
      <c r="BX35095"/>
      <c r="BY35095"/>
      <c r="BZ35095"/>
      <c r="CA35095"/>
      <c r="CB35095"/>
      <c r="CC35095"/>
      <c r="CD35095"/>
      <c r="CE35095"/>
      <c r="CF35095"/>
      <c r="CG35095"/>
      <c r="CH35095"/>
      <c r="CI35095"/>
      <c r="CJ35095"/>
      <c r="CK35095"/>
      <c r="CL35095"/>
      <c r="CM35095"/>
      <c r="CN35095"/>
      <c r="CO35095"/>
      <c r="CP35095"/>
      <c r="CQ35095"/>
      <c r="CR35095"/>
      <c r="CS35095"/>
      <c r="CT35095"/>
      <c r="CU35095"/>
      <c r="CV35095"/>
      <c r="CW35095"/>
      <c r="CX35095"/>
      <c r="CY35095"/>
      <c r="CZ35095"/>
      <c r="DA35095"/>
      <c r="DB35095"/>
      <c r="DC35095"/>
      <c r="DD35095"/>
      <c r="DE35095"/>
      <c r="DF35095"/>
      <c r="DG35095"/>
      <c r="DH35095"/>
      <c r="DI35095"/>
      <c r="DJ35095"/>
      <c r="DK35095"/>
      <c r="DL35095"/>
      <c r="DM35095"/>
      <c r="DN35095"/>
      <c r="DO35095"/>
      <c r="DP35095"/>
      <c r="DQ35095"/>
      <c r="DR35095"/>
      <c r="DS35095"/>
      <c r="DT35095"/>
      <c r="DU35095"/>
      <c r="DV35095"/>
      <c r="DW35095"/>
      <c r="DX35095"/>
      <c r="DY35095"/>
      <c r="DZ35095"/>
      <c r="EA35095"/>
      <c r="EB35095"/>
      <c r="EC35095"/>
      <c r="ED35095"/>
      <c r="EE35095"/>
      <c r="EF35095"/>
      <c r="EG35095"/>
      <c r="EH35095"/>
      <c r="EI35095"/>
      <c r="EJ35095"/>
      <c r="EK35095"/>
      <c r="EL35095"/>
      <c r="EM35095"/>
      <c r="EN35095"/>
      <c r="EO35095"/>
      <c r="EP35095"/>
      <c r="EQ35095"/>
      <c r="ER35095"/>
      <c r="ES35095"/>
      <c r="ET35095"/>
      <c r="EU35095"/>
      <c r="EV35095"/>
      <c r="EW35095"/>
      <c r="EX35095"/>
      <c r="EY35095"/>
      <c r="EZ35095"/>
      <c r="FA35095"/>
      <c r="FB35095"/>
      <c r="FC35095"/>
      <c r="FD35095"/>
      <c r="FE35095"/>
      <c r="FF35095"/>
      <c r="FG35095"/>
      <c r="FH35095"/>
      <c r="FI35095"/>
      <c r="FJ35095"/>
      <c r="FK35095"/>
      <c r="FL35095"/>
      <c r="FM35095"/>
      <c r="FN35095"/>
      <c r="FO35095"/>
      <c r="FP35095"/>
      <c r="FQ35095"/>
      <c r="FR35095"/>
      <c r="FS35095"/>
      <c r="FT35095"/>
      <c r="FU35095"/>
      <c r="FV35095"/>
      <c r="FW35095"/>
      <c r="FX35095"/>
      <c r="FY35095"/>
      <c r="FZ35095"/>
      <c r="GA35095"/>
      <c r="GB35095"/>
      <c r="GC35095"/>
      <c r="GD35095"/>
      <c r="GE35095"/>
      <c r="GF35095"/>
      <c r="GG35095"/>
      <c r="GH35095"/>
      <c r="GI35095"/>
      <c r="GJ35095"/>
      <c r="GK35095"/>
      <c r="GL35095"/>
      <c r="GM35095"/>
      <c r="GN35095"/>
      <c r="GO35095"/>
      <c r="GP35095"/>
      <c r="GQ35095"/>
      <c r="GR35095"/>
      <c r="GS35095"/>
      <c r="GT35095"/>
      <c r="GU35095"/>
      <c r="GV35095"/>
      <c r="GW35095"/>
      <c r="GX35095"/>
      <c r="GY35095"/>
      <c r="GZ35095"/>
      <c r="HA35095"/>
      <c r="HB35095"/>
      <c r="HC35095"/>
      <c r="HD35095"/>
      <c r="HE35095"/>
      <c r="HF35095"/>
      <c r="HG35095"/>
      <c r="HH35095"/>
      <c r="HI35095"/>
      <c r="HJ35095"/>
      <c r="HK35095"/>
      <c r="HL35095"/>
      <c r="HM35095"/>
      <c r="HN35095"/>
      <c r="HO35095"/>
      <c r="HP35095"/>
      <c r="HQ35095"/>
      <c r="HR35095"/>
      <c r="HS35095"/>
      <c r="HT35095"/>
      <c r="HU35095"/>
      <c r="HV35095"/>
      <c r="HW35095"/>
      <c r="HX35095"/>
      <c r="HY35095"/>
      <c r="HZ35095"/>
      <c r="IA35095"/>
      <c r="IB35095"/>
      <c r="IC35095"/>
      <c r="ID35095"/>
      <c r="IE35095"/>
      <c r="IF35095"/>
      <c r="IG35095"/>
      <c r="IH35095"/>
      <c r="II35095"/>
      <c r="IJ35095"/>
      <c r="IK35095"/>
      <c r="IL35095"/>
      <c r="IM35095"/>
      <c r="IN35095"/>
      <c r="IO35095"/>
      <c r="IP35095"/>
      <c r="IQ35095"/>
      <c r="IR35095"/>
      <c r="IS35095"/>
      <c r="IT35095"/>
      <c r="IU35095"/>
      <c r="IV35095"/>
      <c r="IW35095"/>
      <c r="IX35095"/>
      <c r="IY35095"/>
      <c r="IZ35095"/>
      <c r="JA35095"/>
      <c r="JB35095"/>
      <c r="JC35095"/>
      <c r="JD35095"/>
      <c r="JE35095"/>
      <c r="JF35095"/>
      <c r="JG35095"/>
      <c r="JH35095"/>
      <c r="JI35095"/>
      <c r="JJ35095"/>
      <c r="JK35095"/>
      <c r="JL35095"/>
      <c r="JM35095"/>
      <c r="JN35095"/>
      <c r="JO35095"/>
      <c r="JP35095"/>
      <c r="JQ35095"/>
    </row>
    <row r="35096" spans="1:277">
      <c r="A35096" t="s">
        <v>218</v>
      </c>
      <c r="B35096" t="s">
        <v>86</v>
      </c>
      <c r="C35096" t="s">
        <v>165</v>
      </c>
      <c r="D35096" t="s">
        <v>151</v>
      </c>
      <c r="E35096" t="s">
        <v>78</v>
      </c>
      <c r="F35096" s="20" t="s">
        <v>287</v>
      </c>
      <c r="G35096" t="s">
        <v>288</v>
      </c>
      <c r="H35096" t="s">
        <v>289</v>
      </c>
      <c r="I35096" t="s">
        <v>321</v>
      </c>
      <c r="J35096" t="s">
        <v>291</v>
      </c>
      <c r="K35096" t="s">
        <v>292</v>
      </c>
      <c r="L35096" t="s">
        <v>57</v>
      </c>
      <c r="M35096" t="s">
        <v>293</v>
      </c>
      <c r="N35096" t="s">
        <v>60</v>
      </c>
      <c r="O35096"/>
      <c r="P35096"/>
      <c r="Q35096"/>
      <c r="R35096"/>
      <c r="S35096"/>
      <c r="T35096"/>
      <c r="U35096"/>
      <c r="V35096"/>
      <c r="W35096"/>
      <c r="X35096"/>
      <c r="Y35096"/>
      <c r="Z35096"/>
      <c r="AA35096" s="81"/>
      <c r="AB35096"/>
      <c r="AC35096"/>
      <c r="AD35096"/>
      <c r="AE35096"/>
      <c r="AF35096"/>
      <c r="AG35096"/>
      <c r="AH35096"/>
      <c r="AI35096"/>
      <c r="AJ35096"/>
      <c r="AK35096"/>
      <c r="AL35096"/>
      <c r="AM35096"/>
      <c r="AN35096"/>
      <c r="AO35096"/>
      <c r="AP35096"/>
      <c r="AQ35096"/>
      <c r="AR35096"/>
      <c r="AS35096"/>
      <c r="AT35096"/>
      <c r="AU35096"/>
      <c r="AV35096"/>
      <c r="AW35096"/>
      <c r="AX35096"/>
      <c r="AY35096"/>
      <c r="AZ35096"/>
      <c r="BA35096"/>
      <c r="BB35096"/>
      <c r="BC35096"/>
      <c r="BD35096"/>
      <c r="BE35096"/>
      <c r="BF35096"/>
      <c r="BG35096"/>
      <c r="BH35096"/>
      <c r="BI35096"/>
      <c r="BJ35096"/>
      <c r="BK35096"/>
      <c r="BL35096"/>
      <c r="BM35096"/>
      <c r="BN35096"/>
      <c r="BO35096"/>
      <c r="BP35096"/>
      <c r="BQ35096"/>
      <c r="BR35096"/>
      <c r="BS35096"/>
      <c r="BT35096"/>
      <c r="BU35096"/>
      <c r="BV35096"/>
      <c r="BW35096"/>
      <c r="BX35096"/>
      <c r="BY35096"/>
      <c r="BZ35096"/>
      <c r="CA35096"/>
      <c r="CB35096"/>
      <c r="CC35096"/>
      <c r="CD35096"/>
      <c r="CE35096"/>
      <c r="CF35096"/>
      <c r="CG35096"/>
      <c r="CH35096"/>
      <c r="CI35096"/>
      <c r="CJ35096"/>
      <c r="CK35096"/>
      <c r="CL35096"/>
      <c r="CM35096"/>
      <c r="CN35096"/>
      <c r="CO35096"/>
      <c r="CP35096"/>
      <c r="CQ35096"/>
      <c r="CR35096"/>
      <c r="CS35096"/>
      <c r="CT35096"/>
      <c r="CU35096"/>
      <c r="CV35096"/>
      <c r="CW35096"/>
      <c r="CX35096"/>
      <c r="CY35096"/>
      <c r="CZ35096"/>
      <c r="DA35096"/>
      <c r="DB35096"/>
      <c r="DC35096"/>
      <c r="DD35096"/>
      <c r="DE35096"/>
      <c r="DF35096"/>
      <c r="DG35096"/>
      <c r="DH35096"/>
      <c r="DI35096"/>
      <c r="DJ35096"/>
      <c r="DK35096"/>
      <c r="DL35096"/>
      <c r="DM35096"/>
      <c r="DN35096"/>
      <c r="DO35096"/>
      <c r="DP35096"/>
      <c r="DQ35096"/>
      <c r="DR35096"/>
      <c r="DS35096"/>
      <c r="DT35096"/>
      <c r="DU35096"/>
      <c r="DV35096"/>
      <c r="DW35096"/>
      <c r="DX35096"/>
      <c r="DY35096"/>
      <c r="DZ35096"/>
      <c r="EA35096"/>
      <c r="EB35096"/>
      <c r="EC35096"/>
      <c r="ED35096"/>
      <c r="EE35096"/>
      <c r="EF35096"/>
      <c r="EG35096"/>
      <c r="EH35096"/>
      <c r="EI35096"/>
      <c r="EJ35096"/>
      <c r="EK35096"/>
      <c r="EL35096"/>
      <c r="EM35096"/>
      <c r="EN35096"/>
      <c r="EO35096"/>
      <c r="EP35096"/>
      <c r="EQ35096"/>
      <c r="ER35096"/>
      <c r="ES35096"/>
      <c r="ET35096"/>
      <c r="EU35096"/>
      <c r="EV35096"/>
      <c r="EW35096"/>
      <c r="EX35096"/>
      <c r="EY35096"/>
      <c r="EZ35096"/>
      <c r="FA35096"/>
      <c r="FB35096"/>
      <c r="FC35096"/>
      <c r="FD35096"/>
      <c r="FE35096"/>
      <c r="FF35096"/>
      <c r="FG35096"/>
      <c r="FH35096"/>
      <c r="FI35096"/>
      <c r="FJ35096"/>
      <c r="FK35096"/>
      <c r="FL35096"/>
      <c r="FM35096"/>
      <c r="FN35096"/>
      <c r="FO35096"/>
      <c r="FP35096"/>
      <c r="FQ35096"/>
      <c r="FR35096"/>
      <c r="FS35096"/>
      <c r="FT35096"/>
      <c r="FU35096"/>
      <c r="FV35096"/>
      <c r="FW35096"/>
      <c r="FX35096"/>
      <c r="FY35096"/>
      <c r="FZ35096"/>
      <c r="GA35096"/>
      <c r="GB35096"/>
      <c r="GC35096"/>
      <c r="GD35096"/>
      <c r="GE35096"/>
      <c r="GF35096"/>
      <c r="GG35096"/>
      <c r="GH35096"/>
      <c r="GI35096"/>
      <c r="GJ35096"/>
      <c r="GK35096"/>
      <c r="GL35096"/>
      <c r="GM35096"/>
      <c r="GN35096"/>
      <c r="GO35096"/>
      <c r="GP35096"/>
      <c r="GQ35096"/>
      <c r="GR35096"/>
      <c r="GS35096"/>
      <c r="GT35096"/>
      <c r="GU35096"/>
      <c r="GV35096"/>
      <c r="GW35096"/>
      <c r="GX35096"/>
      <c r="GY35096"/>
      <c r="GZ35096"/>
      <c r="HA35096"/>
      <c r="HB35096"/>
      <c r="HC35096"/>
      <c r="HD35096"/>
      <c r="HE35096"/>
      <c r="HF35096"/>
      <c r="HG35096"/>
      <c r="HH35096"/>
      <c r="HI35096"/>
      <c r="HJ35096"/>
      <c r="HK35096"/>
      <c r="HL35096"/>
      <c r="HM35096"/>
      <c r="HN35096"/>
      <c r="HO35096"/>
      <c r="HP35096"/>
      <c r="HQ35096"/>
      <c r="HR35096"/>
      <c r="HS35096"/>
      <c r="HT35096"/>
      <c r="HU35096"/>
      <c r="HV35096"/>
      <c r="HW35096"/>
      <c r="HX35096"/>
      <c r="HY35096"/>
      <c r="HZ35096"/>
      <c r="IA35096"/>
      <c r="IB35096"/>
      <c r="IC35096"/>
      <c r="ID35096"/>
      <c r="IE35096"/>
      <c r="IF35096"/>
      <c r="IG35096"/>
      <c r="IH35096"/>
      <c r="II35096"/>
      <c r="IJ35096"/>
      <c r="IK35096"/>
      <c r="IL35096"/>
      <c r="IM35096"/>
      <c r="IN35096"/>
      <c r="IO35096"/>
      <c r="IP35096"/>
      <c r="IQ35096"/>
      <c r="IR35096"/>
      <c r="IS35096"/>
      <c r="IT35096"/>
      <c r="IU35096"/>
      <c r="IV35096"/>
      <c r="IW35096"/>
      <c r="IX35096"/>
      <c r="IY35096"/>
      <c r="IZ35096"/>
      <c r="JA35096"/>
      <c r="JB35096"/>
      <c r="JC35096"/>
      <c r="JD35096"/>
      <c r="JE35096"/>
      <c r="JF35096"/>
      <c r="JG35096"/>
      <c r="JH35096"/>
      <c r="JI35096"/>
      <c r="JJ35096"/>
      <c r="JK35096"/>
      <c r="JL35096"/>
      <c r="JM35096"/>
      <c r="JN35096"/>
      <c r="JO35096"/>
      <c r="JP35096"/>
      <c r="JQ35096"/>
    </row>
    <row r="35097" spans="1:277">
      <c r="A35097"/>
      <c r="B35097" t="s">
        <v>294</v>
      </c>
      <c r="C35097" t="s">
        <v>181</v>
      </c>
      <c r="D35097" t="s">
        <v>77</v>
      </c>
      <c r="E35097"/>
      <c r="F35097" s="20" t="s">
        <v>296</v>
      </c>
      <c r="G35097" t="s">
        <v>297</v>
      </c>
      <c r="H35097" t="s">
        <v>298</v>
      </c>
      <c r="I35097" t="s">
        <v>322</v>
      </c>
      <c r="J35097" t="s">
        <v>300</v>
      </c>
      <c r="K35097"/>
      <c r="L35097"/>
      <c r="M35097" t="s">
        <v>58</v>
      </c>
      <c r="N35097" t="s">
        <v>96</v>
      </c>
      <c r="O35097"/>
      <c r="P35097"/>
      <c r="Q35097"/>
      <c r="R35097"/>
      <c r="S35097"/>
      <c r="T35097"/>
      <c r="U35097"/>
      <c r="V35097"/>
      <c r="W35097"/>
      <c r="X35097"/>
      <c r="Y35097"/>
      <c r="Z35097"/>
      <c r="AA35097" s="81"/>
      <c r="AB35097"/>
      <c r="AC35097"/>
      <c r="AD35097"/>
      <c r="AE35097"/>
      <c r="AF35097"/>
      <c r="AG35097"/>
      <c r="AH35097"/>
      <c r="AI35097"/>
      <c r="AJ35097"/>
      <c r="AK35097"/>
      <c r="AL35097"/>
      <c r="AM35097"/>
      <c r="AN35097"/>
      <c r="AO35097"/>
      <c r="AP35097"/>
      <c r="AQ35097"/>
      <c r="AR35097"/>
      <c r="AS35097"/>
      <c r="AT35097"/>
      <c r="AU35097"/>
      <c r="AV35097"/>
      <c r="AW35097"/>
      <c r="AX35097"/>
      <c r="AY35097"/>
      <c r="AZ35097"/>
      <c r="BA35097"/>
      <c r="BB35097"/>
      <c r="BC35097"/>
      <c r="BD35097"/>
      <c r="BE35097"/>
      <c r="BF35097"/>
      <c r="BG35097"/>
      <c r="BH35097"/>
      <c r="BI35097"/>
      <c r="BJ35097"/>
      <c r="BK35097"/>
      <c r="BL35097"/>
      <c r="BM35097"/>
      <c r="BN35097"/>
      <c r="BO35097"/>
      <c r="BP35097"/>
      <c r="BQ35097"/>
      <c r="BR35097"/>
      <c r="BS35097"/>
      <c r="BT35097"/>
      <c r="BU35097"/>
      <c r="BV35097"/>
      <c r="BW35097"/>
      <c r="BX35097"/>
      <c r="BY35097"/>
      <c r="BZ35097"/>
      <c r="CA35097"/>
      <c r="CB35097"/>
      <c r="CC35097"/>
      <c r="CD35097"/>
      <c r="CE35097"/>
      <c r="CF35097"/>
      <c r="CG35097"/>
      <c r="CH35097"/>
      <c r="CI35097"/>
      <c r="CJ35097"/>
      <c r="CK35097"/>
      <c r="CL35097"/>
      <c r="CM35097"/>
      <c r="CN35097"/>
      <c r="CO35097"/>
      <c r="CP35097"/>
      <c r="CQ35097"/>
      <c r="CR35097"/>
      <c r="CS35097"/>
      <c r="CT35097"/>
      <c r="CU35097"/>
      <c r="CV35097"/>
      <c r="CW35097"/>
      <c r="CX35097"/>
      <c r="CY35097"/>
      <c r="CZ35097"/>
      <c r="DA35097"/>
      <c r="DB35097"/>
      <c r="DC35097"/>
      <c r="DD35097"/>
      <c r="DE35097"/>
      <c r="DF35097"/>
      <c r="DG35097"/>
      <c r="DH35097"/>
      <c r="DI35097"/>
      <c r="DJ35097"/>
      <c r="DK35097"/>
      <c r="DL35097"/>
      <c r="DM35097"/>
      <c r="DN35097"/>
      <c r="DO35097"/>
      <c r="DP35097"/>
      <c r="DQ35097"/>
      <c r="DR35097"/>
      <c r="DS35097"/>
      <c r="DT35097"/>
      <c r="DU35097"/>
      <c r="DV35097"/>
      <c r="DW35097"/>
      <c r="DX35097"/>
      <c r="DY35097"/>
      <c r="DZ35097"/>
      <c r="EA35097"/>
      <c r="EB35097"/>
      <c r="EC35097"/>
      <c r="ED35097"/>
      <c r="EE35097"/>
      <c r="EF35097"/>
      <c r="EG35097"/>
      <c r="EH35097"/>
      <c r="EI35097"/>
      <c r="EJ35097"/>
      <c r="EK35097"/>
      <c r="EL35097"/>
      <c r="EM35097"/>
      <c r="EN35097"/>
      <c r="EO35097"/>
      <c r="EP35097"/>
      <c r="EQ35097"/>
      <c r="ER35097"/>
      <c r="ES35097"/>
      <c r="ET35097"/>
      <c r="EU35097"/>
      <c r="EV35097"/>
      <c r="EW35097"/>
      <c r="EX35097"/>
      <c r="EY35097"/>
      <c r="EZ35097"/>
      <c r="FA35097"/>
      <c r="FB35097"/>
      <c r="FC35097"/>
      <c r="FD35097"/>
      <c r="FE35097"/>
      <c r="FF35097"/>
      <c r="FG35097"/>
      <c r="FH35097"/>
      <c r="FI35097"/>
      <c r="FJ35097"/>
      <c r="FK35097"/>
      <c r="FL35097"/>
      <c r="FM35097"/>
      <c r="FN35097"/>
      <c r="FO35097"/>
      <c r="FP35097"/>
      <c r="FQ35097"/>
      <c r="FR35097"/>
      <c r="FS35097"/>
      <c r="FT35097"/>
      <c r="FU35097"/>
      <c r="FV35097"/>
      <c r="FW35097"/>
      <c r="FX35097"/>
      <c r="FY35097"/>
      <c r="FZ35097"/>
      <c r="GA35097"/>
      <c r="GB35097"/>
      <c r="GC35097"/>
      <c r="GD35097"/>
      <c r="GE35097"/>
      <c r="GF35097"/>
      <c r="GG35097"/>
      <c r="GH35097"/>
      <c r="GI35097"/>
      <c r="GJ35097"/>
      <c r="GK35097"/>
      <c r="GL35097"/>
      <c r="GM35097"/>
      <c r="GN35097"/>
      <c r="GO35097"/>
      <c r="GP35097"/>
      <c r="GQ35097"/>
      <c r="GR35097"/>
      <c r="GS35097"/>
      <c r="GT35097"/>
      <c r="GU35097"/>
      <c r="GV35097"/>
      <c r="GW35097"/>
      <c r="GX35097"/>
      <c r="GY35097"/>
      <c r="GZ35097"/>
      <c r="HA35097"/>
      <c r="HB35097"/>
      <c r="HC35097"/>
      <c r="HD35097"/>
      <c r="HE35097"/>
      <c r="HF35097"/>
      <c r="HG35097"/>
      <c r="HH35097"/>
      <c r="HI35097"/>
      <c r="HJ35097"/>
      <c r="HK35097"/>
      <c r="HL35097"/>
      <c r="HM35097"/>
      <c r="HN35097"/>
      <c r="HO35097"/>
      <c r="HP35097"/>
      <c r="HQ35097"/>
      <c r="HR35097"/>
      <c r="HS35097"/>
      <c r="HT35097"/>
      <c r="HU35097"/>
      <c r="HV35097"/>
      <c r="HW35097"/>
      <c r="HX35097"/>
      <c r="HY35097"/>
      <c r="HZ35097"/>
      <c r="IA35097"/>
      <c r="IB35097"/>
      <c r="IC35097"/>
      <c r="ID35097"/>
      <c r="IE35097"/>
      <c r="IF35097"/>
      <c r="IG35097"/>
      <c r="IH35097"/>
      <c r="II35097"/>
      <c r="IJ35097"/>
      <c r="IK35097"/>
      <c r="IL35097"/>
      <c r="IM35097"/>
      <c r="IN35097"/>
      <c r="IO35097"/>
      <c r="IP35097"/>
      <c r="IQ35097"/>
      <c r="IR35097"/>
      <c r="IS35097"/>
      <c r="IT35097"/>
      <c r="IU35097"/>
      <c r="IV35097"/>
      <c r="IW35097"/>
      <c r="IX35097"/>
      <c r="IY35097"/>
      <c r="IZ35097"/>
      <c r="JA35097"/>
      <c r="JB35097"/>
      <c r="JC35097"/>
      <c r="JD35097"/>
      <c r="JE35097"/>
      <c r="JF35097"/>
      <c r="JG35097"/>
      <c r="JH35097"/>
      <c r="JI35097"/>
      <c r="JJ35097"/>
      <c r="JK35097"/>
      <c r="JL35097"/>
      <c r="JM35097"/>
      <c r="JN35097"/>
      <c r="JO35097"/>
      <c r="JP35097"/>
      <c r="JQ35097"/>
    </row>
    <row r="35098" spans="1:277">
      <c r="A35098"/>
      <c r="B35098"/>
      <c r="C35098" t="s">
        <v>323</v>
      </c>
      <c r="D35098" t="s">
        <v>241</v>
      </c>
      <c r="E35098"/>
      <c r="F35098" s="20"/>
      <c r="G35098"/>
      <c r="H35098"/>
      <c r="I35098"/>
      <c r="J35098"/>
      <c r="K35098"/>
      <c r="L35098"/>
      <c r="M35098" t="s">
        <v>302</v>
      </c>
      <c r="N35098" t="s">
        <v>324</v>
      </c>
      <c r="O35098"/>
      <c r="P35098"/>
      <c r="Q35098"/>
      <c r="R35098"/>
      <c r="S35098"/>
      <c r="T35098"/>
      <c r="U35098"/>
      <c r="V35098"/>
      <c r="W35098"/>
      <c r="X35098"/>
      <c r="Y35098"/>
      <c r="Z35098"/>
      <c r="AA35098" s="81"/>
      <c r="AB35098"/>
      <c r="AC35098"/>
      <c r="AD35098"/>
      <c r="AE35098"/>
      <c r="AF35098"/>
      <c r="AG35098"/>
      <c r="AH35098"/>
      <c r="AI35098"/>
      <c r="AJ35098"/>
      <c r="AK35098"/>
      <c r="AL35098"/>
      <c r="AM35098"/>
      <c r="AN35098"/>
      <c r="AO35098"/>
      <c r="AP35098"/>
      <c r="AQ35098"/>
      <c r="AR35098"/>
      <c r="AS35098"/>
      <c r="AT35098"/>
      <c r="AU35098"/>
      <c r="AV35098"/>
      <c r="AW35098"/>
      <c r="AX35098"/>
      <c r="AY35098"/>
      <c r="AZ35098"/>
      <c r="BA35098"/>
      <c r="BB35098"/>
      <c r="BC35098"/>
      <c r="BD35098"/>
      <c r="BE35098"/>
      <c r="BF35098"/>
      <c r="BG35098"/>
      <c r="BH35098"/>
      <c r="BI35098"/>
      <c r="BJ35098"/>
      <c r="BK35098"/>
      <c r="BL35098"/>
      <c r="BM35098"/>
      <c r="BN35098"/>
      <c r="BO35098"/>
      <c r="BP35098"/>
      <c r="BQ35098"/>
      <c r="BR35098"/>
      <c r="BS35098"/>
      <c r="BT35098"/>
      <c r="BU35098"/>
      <c r="BV35098"/>
      <c r="BW35098"/>
      <c r="BX35098"/>
      <c r="BY35098"/>
      <c r="BZ35098"/>
      <c r="CA35098"/>
      <c r="CB35098"/>
      <c r="CC35098"/>
      <c r="CD35098"/>
      <c r="CE35098"/>
      <c r="CF35098"/>
      <c r="CG35098"/>
      <c r="CH35098"/>
      <c r="CI35098"/>
      <c r="CJ35098"/>
      <c r="CK35098"/>
      <c r="CL35098"/>
      <c r="CM35098"/>
      <c r="CN35098"/>
      <c r="CO35098"/>
      <c r="CP35098"/>
      <c r="CQ35098"/>
      <c r="CR35098"/>
      <c r="CS35098"/>
      <c r="CT35098"/>
      <c r="CU35098"/>
      <c r="CV35098"/>
      <c r="CW35098"/>
      <c r="CX35098"/>
      <c r="CY35098"/>
      <c r="CZ35098"/>
      <c r="DA35098"/>
      <c r="DB35098"/>
      <c r="DC35098"/>
      <c r="DD35098"/>
      <c r="DE35098"/>
      <c r="DF35098"/>
      <c r="DG35098"/>
      <c r="DH35098"/>
      <c r="DI35098"/>
      <c r="DJ35098"/>
      <c r="DK35098"/>
      <c r="DL35098"/>
      <c r="DM35098"/>
      <c r="DN35098"/>
      <c r="DO35098"/>
      <c r="DP35098"/>
      <c r="DQ35098"/>
      <c r="DR35098"/>
      <c r="DS35098"/>
      <c r="DT35098"/>
      <c r="DU35098"/>
      <c r="DV35098"/>
      <c r="DW35098"/>
      <c r="DX35098"/>
      <c r="DY35098"/>
      <c r="DZ35098"/>
      <c r="EA35098"/>
      <c r="EB35098"/>
      <c r="EC35098"/>
      <c r="ED35098"/>
      <c r="EE35098"/>
      <c r="EF35098"/>
      <c r="EG35098"/>
      <c r="EH35098"/>
      <c r="EI35098"/>
      <c r="EJ35098"/>
      <c r="EK35098"/>
      <c r="EL35098"/>
      <c r="EM35098"/>
      <c r="EN35098"/>
      <c r="EO35098"/>
      <c r="EP35098"/>
      <c r="EQ35098"/>
      <c r="ER35098"/>
      <c r="ES35098"/>
      <c r="ET35098"/>
      <c r="EU35098"/>
      <c r="EV35098"/>
      <c r="EW35098"/>
      <c r="EX35098"/>
      <c r="EY35098"/>
      <c r="EZ35098"/>
      <c r="FA35098"/>
      <c r="FB35098"/>
      <c r="FC35098"/>
      <c r="FD35098"/>
      <c r="FE35098"/>
      <c r="FF35098"/>
      <c r="FG35098"/>
      <c r="FH35098"/>
      <c r="FI35098"/>
      <c r="FJ35098"/>
      <c r="FK35098"/>
      <c r="FL35098"/>
      <c r="FM35098"/>
      <c r="FN35098"/>
      <c r="FO35098"/>
      <c r="FP35098"/>
      <c r="FQ35098"/>
      <c r="FR35098"/>
      <c r="FS35098"/>
      <c r="FT35098"/>
      <c r="FU35098"/>
      <c r="FV35098"/>
      <c r="FW35098"/>
      <c r="FX35098"/>
      <c r="FY35098"/>
      <c r="FZ35098"/>
      <c r="GA35098"/>
      <c r="GB35098"/>
      <c r="GC35098"/>
      <c r="GD35098"/>
      <c r="GE35098"/>
      <c r="GF35098"/>
      <c r="GG35098"/>
      <c r="GH35098"/>
      <c r="GI35098"/>
      <c r="GJ35098"/>
      <c r="GK35098"/>
      <c r="GL35098"/>
      <c r="GM35098"/>
      <c r="GN35098"/>
      <c r="GO35098"/>
      <c r="GP35098"/>
      <c r="GQ35098"/>
      <c r="GR35098"/>
      <c r="GS35098"/>
      <c r="GT35098"/>
      <c r="GU35098"/>
      <c r="GV35098"/>
      <c r="GW35098"/>
      <c r="GX35098"/>
      <c r="GY35098"/>
      <c r="GZ35098"/>
      <c r="HA35098"/>
      <c r="HB35098"/>
      <c r="HC35098"/>
      <c r="HD35098"/>
      <c r="HE35098"/>
      <c r="HF35098"/>
      <c r="HG35098"/>
      <c r="HH35098"/>
      <c r="HI35098"/>
      <c r="HJ35098"/>
      <c r="HK35098"/>
      <c r="HL35098"/>
      <c r="HM35098"/>
      <c r="HN35098"/>
      <c r="HO35098"/>
      <c r="HP35098"/>
      <c r="HQ35098"/>
      <c r="HR35098"/>
      <c r="HS35098"/>
      <c r="HT35098"/>
      <c r="HU35098"/>
      <c r="HV35098"/>
      <c r="HW35098"/>
      <c r="HX35098"/>
      <c r="HY35098"/>
      <c r="HZ35098"/>
      <c r="IA35098"/>
      <c r="IB35098"/>
      <c r="IC35098"/>
      <c r="ID35098"/>
      <c r="IE35098"/>
      <c r="IF35098"/>
      <c r="IG35098"/>
      <c r="IH35098"/>
      <c r="II35098"/>
      <c r="IJ35098"/>
      <c r="IK35098"/>
      <c r="IL35098"/>
      <c r="IM35098"/>
      <c r="IN35098"/>
      <c r="IO35098"/>
      <c r="IP35098"/>
      <c r="IQ35098"/>
      <c r="IR35098"/>
      <c r="IS35098"/>
      <c r="IT35098"/>
      <c r="IU35098"/>
      <c r="IV35098"/>
      <c r="IW35098"/>
      <c r="IX35098"/>
      <c r="IY35098"/>
      <c r="IZ35098"/>
      <c r="JA35098"/>
      <c r="JB35098"/>
      <c r="JC35098"/>
      <c r="JD35098"/>
      <c r="JE35098"/>
      <c r="JF35098"/>
      <c r="JG35098"/>
      <c r="JH35098"/>
      <c r="JI35098"/>
      <c r="JJ35098"/>
      <c r="JK35098"/>
      <c r="JL35098"/>
      <c r="JM35098"/>
      <c r="JN35098"/>
      <c r="JO35098"/>
      <c r="JP35098"/>
      <c r="JQ35098"/>
    </row>
    <row r="35099" spans="1:277">
      <c r="A35099"/>
      <c r="B35099"/>
      <c r="C35099" t="s">
        <v>193</v>
      </c>
      <c r="D35099" t="s">
        <v>115</v>
      </c>
      <c r="E35099"/>
      <c r="F35099" s="20"/>
      <c r="G35099"/>
      <c r="H35099"/>
      <c r="I35099"/>
      <c r="J35099"/>
      <c r="K35099"/>
      <c r="L35099"/>
      <c r="M35099" t="s">
        <v>93</v>
      </c>
      <c r="N35099" t="s">
        <v>325</v>
      </c>
      <c r="O35099"/>
      <c r="P35099"/>
      <c r="Q35099"/>
      <c r="R35099"/>
      <c r="S35099"/>
      <c r="T35099"/>
      <c r="U35099"/>
      <c r="V35099"/>
      <c r="W35099"/>
      <c r="X35099"/>
      <c r="Y35099"/>
      <c r="Z35099"/>
      <c r="AA35099" s="81"/>
      <c r="AB35099"/>
      <c r="AC35099"/>
      <c r="AD35099"/>
      <c r="AE35099"/>
      <c r="AF35099"/>
      <c r="AG35099"/>
      <c r="AH35099"/>
      <c r="AI35099"/>
      <c r="AJ35099"/>
      <c r="AK35099"/>
      <c r="AL35099"/>
      <c r="AM35099"/>
      <c r="AN35099"/>
      <c r="AO35099"/>
      <c r="AP35099"/>
      <c r="AQ35099"/>
      <c r="AR35099"/>
      <c r="AS35099"/>
      <c r="AT35099"/>
      <c r="AU35099"/>
      <c r="AV35099"/>
      <c r="AW35099"/>
      <c r="AX35099"/>
      <c r="AY35099"/>
      <c r="AZ35099"/>
      <c r="BA35099"/>
      <c r="BB35099"/>
      <c r="BC35099"/>
      <c r="BD35099"/>
      <c r="BE35099"/>
      <c r="BF35099"/>
      <c r="BG35099"/>
      <c r="BH35099"/>
      <c r="BI35099"/>
      <c r="BJ35099"/>
      <c r="BK35099"/>
      <c r="BL35099"/>
      <c r="BM35099"/>
      <c r="BN35099"/>
      <c r="BO35099"/>
      <c r="BP35099"/>
      <c r="BQ35099"/>
      <c r="BR35099"/>
      <c r="BS35099"/>
      <c r="BT35099"/>
      <c r="BU35099"/>
      <c r="BV35099"/>
      <c r="BW35099"/>
      <c r="BX35099"/>
      <c r="BY35099"/>
      <c r="BZ35099"/>
      <c r="CA35099"/>
      <c r="CB35099"/>
      <c r="CC35099"/>
      <c r="CD35099"/>
      <c r="CE35099"/>
      <c r="CF35099"/>
      <c r="CG35099"/>
      <c r="CH35099"/>
      <c r="CI35099"/>
      <c r="CJ35099"/>
      <c r="CK35099"/>
      <c r="CL35099"/>
      <c r="CM35099"/>
      <c r="CN35099"/>
      <c r="CO35099"/>
      <c r="CP35099"/>
      <c r="CQ35099"/>
      <c r="CR35099"/>
      <c r="CS35099"/>
      <c r="CT35099"/>
      <c r="CU35099"/>
      <c r="CV35099"/>
      <c r="CW35099"/>
      <c r="CX35099"/>
      <c r="CY35099"/>
      <c r="CZ35099"/>
      <c r="DA35099"/>
      <c r="DB35099"/>
      <c r="DC35099"/>
      <c r="DD35099"/>
      <c r="DE35099"/>
      <c r="DF35099"/>
      <c r="DG35099"/>
      <c r="DH35099"/>
      <c r="DI35099"/>
      <c r="DJ35099"/>
      <c r="DK35099"/>
      <c r="DL35099"/>
      <c r="DM35099"/>
      <c r="DN35099"/>
      <c r="DO35099"/>
      <c r="DP35099"/>
      <c r="DQ35099"/>
      <c r="DR35099"/>
      <c r="DS35099"/>
      <c r="DT35099"/>
      <c r="DU35099"/>
      <c r="DV35099"/>
      <c r="DW35099"/>
      <c r="DX35099"/>
      <c r="DY35099"/>
      <c r="DZ35099"/>
      <c r="EA35099"/>
      <c r="EB35099"/>
      <c r="EC35099"/>
      <c r="ED35099"/>
      <c r="EE35099"/>
      <c r="EF35099"/>
      <c r="EG35099"/>
      <c r="EH35099"/>
      <c r="EI35099"/>
      <c r="EJ35099"/>
      <c r="EK35099"/>
      <c r="EL35099"/>
      <c r="EM35099"/>
      <c r="EN35099"/>
      <c r="EO35099"/>
      <c r="EP35099"/>
      <c r="EQ35099"/>
      <c r="ER35099"/>
      <c r="ES35099"/>
      <c r="ET35099"/>
      <c r="EU35099"/>
      <c r="EV35099"/>
      <c r="EW35099"/>
      <c r="EX35099"/>
      <c r="EY35099"/>
      <c r="EZ35099"/>
      <c r="FA35099"/>
      <c r="FB35099"/>
      <c r="FC35099"/>
      <c r="FD35099"/>
      <c r="FE35099"/>
      <c r="FF35099"/>
      <c r="FG35099"/>
      <c r="FH35099"/>
      <c r="FI35099"/>
      <c r="FJ35099"/>
      <c r="FK35099"/>
      <c r="FL35099"/>
      <c r="FM35099"/>
      <c r="FN35099"/>
      <c r="FO35099"/>
      <c r="FP35099"/>
      <c r="FQ35099"/>
      <c r="FR35099"/>
      <c r="FS35099"/>
      <c r="FT35099"/>
      <c r="FU35099"/>
      <c r="FV35099"/>
      <c r="FW35099"/>
      <c r="FX35099"/>
      <c r="FY35099"/>
      <c r="FZ35099"/>
      <c r="GA35099"/>
      <c r="GB35099"/>
      <c r="GC35099"/>
      <c r="GD35099"/>
      <c r="GE35099"/>
      <c r="GF35099"/>
      <c r="GG35099"/>
      <c r="GH35099"/>
      <c r="GI35099"/>
      <c r="GJ35099"/>
      <c r="GK35099"/>
      <c r="GL35099"/>
      <c r="GM35099"/>
      <c r="GN35099"/>
      <c r="GO35099"/>
      <c r="GP35099"/>
      <c r="GQ35099"/>
      <c r="GR35099"/>
      <c r="GS35099"/>
      <c r="GT35099"/>
      <c r="GU35099"/>
      <c r="GV35099"/>
      <c r="GW35099"/>
      <c r="GX35099"/>
      <c r="GY35099"/>
      <c r="GZ35099"/>
      <c r="HA35099"/>
      <c r="HB35099"/>
      <c r="HC35099"/>
      <c r="HD35099"/>
      <c r="HE35099"/>
      <c r="HF35099"/>
      <c r="HG35099"/>
      <c r="HH35099"/>
      <c r="HI35099"/>
      <c r="HJ35099"/>
      <c r="HK35099"/>
      <c r="HL35099"/>
      <c r="HM35099"/>
      <c r="HN35099"/>
      <c r="HO35099"/>
      <c r="HP35099"/>
      <c r="HQ35099"/>
      <c r="HR35099"/>
      <c r="HS35099"/>
      <c r="HT35099"/>
      <c r="HU35099"/>
      <c r="HV35099"/>
      <c r="HW35099"/>
      <c r="HX35099"/>
      <c r="HY35099"/>
      <c r="HZ35099"/>
      <c r="IA35099"/>
      <c r="IB35099"/>
      <c r="IC35099"/>
      <c r="ID35099"/>
      <c r="IE35099"/>
      <c r="IF35099"/>
      <c r="IG35099"/>
      <c r="IH35099"/>
      <c r="II35099"/>
      <c r="IJ35099"/>
      <c r="IK35099"/>
      <c r="IL35099"/>
      <c r="IM35099"/>
      <c r="IN35099"/>
      <c r="IO35099"/>
      <c r="IP35099"/>
      <c r="IQ35099"/>
      <c r="IR35099"/>
      <c r="IS35099"/>
      <c r="IT35099"/>
      <c r="IU35099"/>
      <c r="IV35099"/>
      <c r="IW35099"/>
      <c r="IX35099"/>
      <c r="IY35099"/>
      <c r="IZ35099"/>
      <c r="JA35099"/>
      <c r="JB35099"/>
      <c r="JC35099"/>
      <c r="JD35099"/>
      <c r="JE35099"/>
      <c r="JF35099"/>
      <c r="JG35099"/>
      <c r="JH35099"/>
      <c r="JI35099"/>
      <c r="JJ35099"/>
      <c r="JK35099"/>
      <c r="JL35099"/>
      <c r="JM35099"/>
      <c r="JN35099"/>
      <c r="JO35099"/>
      <c r="JP35099"/>
      <c r="JQ35099"/>
    </row>
    <row r="35100" spans="1:277">
      <c r="A35100"/>
      <c r="B35100"/>
      <c r="C35100" t="s">
        <v>150</v>
      </c>
      <c r="D35100" t="s">
        <v>236</v>
      </c>
      <c r="E35100"/>
      <c r="F35100" s="20"/>
      <c r="G35100"/>
      <c r="H35100"/>
      <c r="I35100"/>
      <c r="J35100"/>
      <c r="K35100"/>
      <c r="L35100"/>
      <c r="M35100" t="s">
        <v>183</v>
      </c>
      <c r="N35100" t="s">
        <v>99</v>
      </c>
      <c r="O35100"/>
      <c r="P35100"/>
      <c r="Q35100"/>
      <c r="R35100"/>
      <c r="S35100"/>
      <c r="T35100"/>
      <c r="U35100"/>
      <c r="V35100"/>
      <c r="W35100"/>
      <c r="X35100"/>
      <c r="Y35100"/>
      <c r="Z35100"/>
      <c r="AA35100" s="81"/>
      <c r="AB35100"/>
      <c r="AC35100"/>
      <c r="AD35100"/>
      <c r="AE35100"/>
      <c r="AF35100"/>
      <c r="AG35100"/>
      <c r="AH35100"/>
      <c r="AI35100"/>
      <c r="AJ35100"/>
      <c r="AK35100"/>
      <c r="AL35100"/>
      <c r="AM35100"/>
      <c r="AN35100"/>
      <c r="AO35100"/>
      <c r="AP35100"/>
      <c r="AQ35100"/>
      <c r="AR35100"/>
      <c r="AS35100"/>
      <c r="AT35100"/>
      <c r="AU35100"/>
      <c r="AV35100"/>
      <c r="AW35100"/>
      <c r="AX35100"/>
      <c r="AY35100"/>
      <c r="AZ35100"/>
      <c r="BA35100"/>
      <c r="BB35100"/>
      <c r="BC35100"/>
      <c r="BD35100"/>
      <c r="BE35100"/>
      <c r="BF35100"/>
      <c r="BG35100"/>
      <c r="BH35100"/>
      <c r="BI35100"/>
      <c r="BJ35100"/>
      <c r="BK35100"/>
      <c r="BL35100"/>
      <c r="BM35100"/>
      <c r="BN35100"/>
      <c r="BO35100"/>
      <c r="BP35100"/>
      <c r="BQ35100"/>
      <c r="BR35100"/>
      <c r="BS35100"/>
      <c r="BT35100"/>
      <c r="BU35100"/>
      <c r="BV35100"/>
      <c r="BW35100"/>
      <c r="BX35100"/>
      <c r="BY35100"/>
      <c r="BZ35100"/>
      <c r="CA35100"/>
      <c r="CB35100"/>
      <c r="CC35100"/>
      <c r="CD35100"/>
      <c r="CE35100"/>
      <c r="CF35100"/>
      <c r="CG35100"/>
      <c r="CH35100"/>
      <c r="CI35100"/>
      <c r="CJ35100"/>
      <c r="CK35100"/>
      <c r="CL35100"/>
      <c r="CM35100"/>
      <c r="CN35100"/>
      <c r="CO35100"/>
      <c r="CP35100"/>
      <c r="CQ35100"/>
      <c r="CR35100"/>
      <c r="CS35100"/>
      <c r="CT35100"/>
      <c r="CU35100"/>
      <c r="CV35100"/>
      <c r="CW35100"/>
      <c r="CX35100"/>
      <c r="CY35100"/>
      <c r="CZ35100"/>
      <c r="DA35100"/>
      <c r="DB35100"/>
      <c r="DC35100"/>
      <c r="DD35100"/>
      <c r="DE35100"/>
      <c r="DF35100"/>
      <c r="DG35100"/>
      <c r="DH35100"/>
      <c r="DI35100"/>
      <c r="DJ35100"/>
      <c r="DK35100"/>
      <c r="DL35100"/>
      <c r="DM35100"/>
      <c r="DN35100"/>
      <c r="DO35100"/>
      <c r="DP35100"/>
      <c r="DQ35100"/>
      <c r="DR35100"/>
      <c r="DS35100"/>
      <c r="DT35100"/>
      <c r="DU35100"/>
      <c r="DV35100"/>
      <c r="DW35100"/>
      <c r="DX35100"/>
      <c r="DY35100"/>
      <c r="DZ35100"/>
      <c r="EA35100"/>
      <c r="EB35100"/>
      <c r="EC35100"/>
      <c r="ED35100"/>
      <c r="EE35100"/>
      <c r="EF35100"/>
      <c r="EG35100"/>
      <c r="EH35100"/>
      <c r="EI35100"/>
      <c r="EJ35100"/>
      <c r="EK35100"/>
      <c r="EL35100"/>
      <c r="EM35100"/>
      <c r="EN35100"/>
      <c r="EO35100"/>
      <c r="EP35100"/>
      <c r="EQ35100"/>
      <c r="ER35100"/>
      <c r="ES35100"/>
      <c r="ET35100"/>
      <c r="EU35100"/>
      <c r="EV35100"/>
      <c r="EW35100"/>
      <c r="EX35100"/>
      <c r="EY35100"/>
      <c r="EZ35100"/>
      <c r="FA35100"/>
      <c r="FB35100"/>
      <c r="FC35100"/>
      <c r="FD35100"/>
      <c r="FE35100"/>
      <c r="FF35100"/>
      <c r="FG35100"/>
      <c r="FH35100"/>
      <c r="FI35100"/>
      <c r="FJ35100"/>
      <c r="FK35100"/>
      <c r="FL35100"/>
      <c r="FM35100"/>
      <c r="FN35100"/>
      <c r="FO35100"/>
      <c r="FP35100"/>
      <c r="FQ35100"/>
      <c r="FR35100"/>
      <c r="FS35100"/>
      <c r="FT35100"/>
      <c r="FU35100"/>
      <c r="FV35100"/>
      <c r="FW35100"/>
      <c r="FX35100"/>
      <c r="FY35100"/>
      <c r="FZ35100"/>
      <c r="GA35100"/>
      <c r="GB35100"/>
      <c r="GC35100"/>
      <c r="GD35100"/>
      <c r="GE35100"/>
      <c r="GF35100"/>
      <c r="GG35100"/>
      <c r="GH35100"/>
      <c r="GI35100"/>
      <c r="GJ35100"/>
      <c r="GK35100"/>
      <c r="GL35100"/>
      <c r="GM35100"/>
      <c r="GN35100"/>
      <c r="GO35100"/>
      <c r="GP35100"/>
      <c r="GQ35100"/>
      <c r="GR35100"/>
      <c r="GS35100"/>
      <c r="GT35100"/>
      <c r="GU35100"/>
      <c r="GV35100"/>
      <c r="GW35100"/>
      <c r="GX35100"/>
      <c r="GY35100"/>
      <c r="GZ35100"/>
      <c r="HA35100"/>
      <c r="HB35100"/>
      <c r="HC35100"/>
      <c r="HD35100"/>
      <c r="HE35100"/>
      <c r="HF35100"/>
      <c r="HG35100"/>
      <c r="HH35100"/>
      <c r="HI35100"/>
      <c r="HJ35100"/>
      <c r="HK35100"/>
      <c r="HL35100"/>
      <c r="HM35100"/>
      <c r="HN35100"/>
      <c r="HO35100"/>
      <c r="HP35100"/>
      <c r="HQ35100"/>
      <c r="HR35100"/>
      <c r="HS35100"/>
      <c r="HT35100"/>
      <c r="HU35100"/>
      <c r="HV35100"/>
      <c r="HW35100"/>
      <c r="HX35100"/>
      <c r="HY35100"/>
      <c r="HZ35100"/>
      <c r="IA35100"/>
      <c r="IB35100"/>
      <c r="IC35100"/>
      <c r="ID35100"/>
      <c r="IE35100"/>
      <c r="IF35100"/>
      <c r="IG35100"/>
      <c r="IH35100"/>
      <c r="II35100"/>
      <c r="IJ35100"/>
      <c r="IK35100"/>
      <c r="IL35100"/>
      <c r="IM35100"/>
      <c r="IN35100"/>
      <c r="IO35100"/>
      <c r="IP35100"/>
      <c r="IQ35100"/>
      <c r="IR35100"/>
      <c r="IS35100"/>
      <c r="IT35100"/>
      <c r="IU35100"/>
      <c r="IV35100"/>
      <c r="IW35100"/>
      <c r="IX35100"/>
      <c r="IY35100"/>
      <c r="IZ35100"/>
      <c r="JA35100"/>
      <c r="JB35100"/>
      <c r="JC35100"/>
      <c r="JD35100"/>
      <c r="JE35100"/>
      <c r="JF35100"/>
      <c r="JG35100"/>
      <c r="JH35100"/>
      <c r="JI35100"/>
      <c r="JJ35100"/>
      <c r="JK35100"/>
      <c r="JL35100"/>
      <c r="JM35100"/>
      <c r="JN35100"/>
      <c r="JO35100"/>
      <c r="JP35100"/>
      <c r="JQ35100"/>
    </row>
    <row r="35101" spans="1:277">
      <c r="A35101"/>
      <c r="B35101"/>
      <c r="C35101" t="s">
        <v>201</v>
      </c>
      <c r="D35101"/>
      <c r="E35101"/>
      <c r="F35101" s="20"/>
      <c r="G35101"/>
      <c r="H35101"/>
      <c r="I35101"/>
      <c r="J35101"/>
      <c r="K35101"/>
      <c r="L35101"/>
      <c r="M35101"/>
      <c r="N35101" t="s">
        <v>63</v>
      </c>
      <c r="O35101"/>
      <c r="P35101"/>
      <c r="Q35101"/>
      <c r="R35101"/>
      <c r="S35101"/>
      <c r="T35101"/>
      <c r="U35101"/>
      <c r="V35101"/>
      <c r="W35101"/>
      <c r="X35101"/>
      <c r="Y35101"/>
      <c r="Z35101"/>
      <c r="AA35101" s="81"/>
      <c r="AB35101"/>
      <c r="AC35101"/>
      <c r="AD35101"/>
      <c r="AE35101"/>
      <c r="AF35101"/>
      <c r="AG35101"/>
      <c r="AH35101"/>
      <c r="AI35101"/>
      <c r="AJ35101"/>
      <c r="AK35101"/>
      <c r="AL35101"/>
      <c r="AM35101"/>
      <c r="AN35101"/>
      <c r="AO35101"/>
      <c r="AP35101"/>
      <c r="AQ35101"/>
      <c r="AR35101"/>
      <c r="AS35101"/>
      <c r="AT35101"/>
      <c r="AU35101"/>
      <c r="AV35101"/>
      <c r="AW35101"/>
      <c r="AX35101"/>
      <c r="AY35101"/>
      <c r="AZ35101"/>
      <c r="BA35101"/>
      <c r="BB35101"/>
      <c r="BC35101"/>
      <c r="BD35101"/>
      <c r="BE35101"/>
      <c r="BF35101"/>
      <c r="BG35101"/>
      <c r="BH35101"/>
      <c r="BI35101"/>
      <c r="BJ35101"/>
      <c r="BK35101"/>
      <c r="BL35101"/>
      <c r="BM35101"/>
      <c r="BN35101"/>
      <c r="BO35101"/>
      <c r="BP35101"/>
      <c r="BQ35101"/>
      <c r="BR35101"/>
      <c r="BS35101"/>
      <c r="BT35101"/>
      <c r="BU35101"/>
      <c r="BV35101"/>
      <c r="BW35101"/>
      <c r="BX35101"/>
      <c r="BY35101"/>
      <c r="BZ35101"/>
      <c r="CA35101"/>
      <c r="CB35101"/>
      <c r="CC35101"/>
      <c r="CD35101"/>
      <c r="CE35101"/>
      <c r="CF35101"/>
      <c r="CG35101"/>
      <c r="CH35101"/>
      <c r="CI35101"/>
      <c r="CJ35101"/>
      <c r="CK35101"/>
      <c r="CL35101"/>
      <c r="CM35101"/>
      <c r="CN35101"/>
      <c r="CO35101"/>
      <c r="CP35101"/>
      <c r="CQ35101"/>
      <c r="CR35101"/>
      <c r="CS35101"/>
      <c r="CT35101"/>
      <c r="CU35101"/>
      <c r="CV35101"/>
      <c r="CW35101"/>
      <c r="CX35101"/>
      <c r="CY35101"/>
      <c r="CZ35101"/>
      <c r="DA35101"/>
      <c r="DB35101"/>
      <c r="DC35101"/>
      <c r="DD35101"/>
      <c r="DE35101"/>
      <c r="DF35101"/>
      <c r="DG35101"/>
      <c r="DH35101"/>
      <c r="DI35101"/>
      <c r="DJ35101"/>
      <c r="DK35101"/>
      <c r="DL35101"/>
      <c r="DM35101"/>
      <c r="DN35101"/>
      <c r="DO35101"/>
      <c r="DP35101"/>
      <c r="DQ35101"/>
      <c r="DR35101"/>
      <c r="DS35101"/>
      <c r="DT35101"/>
      <c r="DU35101"/>
      <c r="DV35101"/>
      <c r="DW35101"/>
      <c r="DX35101"/>
      <c r="DY35101"/>
      <c r="DZ35101"/>
      <c r="EA35101"/>
      <c r="EB35101"/>
      <c r="EC35101"/>
      <c r="ED35101"/>
      <c r="EE35101"/>
      <c r="EF35101"/>
      <c r="EG35101"/>
      <c r="EH35101"/>
      <c r="EI35101"/>
      <c r="EJ35101"/>
      <c r="EK35101"/>
      <c r="EL35101"/>
      <c r="EM35101"/>
      <c r="EN35101"/>
      <c r="EO35101"/>
      <c r="EP35101"/>
      <c r="EQ35101"/>
      <c r="ER35101"/>
      <c r="ES35101"/>
      <c r="ET35101"/>
      <c r="EU35101"/>
      <c r="EV35101"/>
      <c r="EW35101"/>
      <c r="EX35101"/>
      <c r="EY35101"/>
      <c r="EZ35101"/>
      <c r="FA35101"/>
      <c r="FB35101"/>
      <c r="FC35101"/>
      <c r="FD35101"/>
      <c r="FE35101"/>
      <c r="FF35101"/>
      <c r="FG35101"/>
      <c r="FH35101"/>
      <c r="FI35101"/>
      <c r="FJ35101"/>
      <c r="FK35101"/>
      <c r="FL35101"/>
      <c r="FM35101"/>
      <c r="FN35101"/>
      <c r="FO35101"/>
      <c r="FP35101"/>
      <c r="FQ35101"/>
      <c r="FR35101"/>
      <c r="FS35101"/>
      <c r="FT35101"/>
      <c r="FU35101"/>
      <c r="FV35101"/>
      <c r="FW35101"/>
      <c r="FX35101"/>
      <c r="FY35101"/>
      <c r="FZ35101"/>
      <c r="GA35101"/>
      <c r="GB35101"/>
      <c r="GC35101"/>
      <c r="GD35101"/>
      <c r="GE35101"/>
      <c r="GF35101"/>
      <c r="GG35101"/>
      <c r="GH35101"/>
      <c r="GI35101"/>
      <c r="GJ35101"/>
      <c r="GK35101"/>
      <c r="GL35101"/>
      <c r="GM35101"/>
      <c r="GN35101"/>
      <c r="GO35101"/>
      <c r="GP35101"/>
      <c r="GQ35101"/>
      <c r="GR35101"/>
      <c r="GS35101"/>
      <c r="GT35101"/>
      <c r="GU35101"/>
      <c r="GV35101"/>
      <c r="GW35101"/>
      <c r="GX35101"/>
      <c r="GY35101"/>
      <c r="GZ35101"/>
      <c r="HA35101"/>
      <c r="HB35101"/>
      <c r="HC35101"/>
      <c r="HD35101"/>
      <c r="HE35101"/>
      <c r="HF35101"/>
      <c r="HG35101"/>
      <c r="HH35101"/>
      <c r="HI35101"/>
      <c r="HJ35101"/>
      <c r="HK35101"/>
      <c r="HL35101"/>
      <c r="HM35101"/>
      <c r="HN35101"/>
      <c r="HO35101"/>
      <c r="HP35101"/>
      <c r="HQ35101"/>
      <c r="HR35101"/>
      <c r="HS35101"/>
      <c r="HT35101"/>
      <c r="HU35101"/>
      <c r="HV35101"/>
      <c r="HW35101"/>
      <c r="HX35101"/>
      <c r="HY35101"/>
      <c r="HZ35101"/>
      <c r="IA35101"/>
      <c r="IB35101"/>
      <c r="IC35101"/>
      <c r="ID35101"/>
      <c r="IE35101"/>
      <c r="IF35101"/>
      <c r="IG35101"/>
      <c r="IH35101"/>
      <c r="II35101"/>
      <c r="IJ35101"/>
      <c r="IK35101"/>
      <c r="IL35101"/>
      <c r="IM35101"/>
      <c r="IN35101"/>
      <c r="IO35101"/>
      <c r="IP35101"/>
      <c r="IQ35101"/>
      <c r="IR35101"/>
      <c r="IS35101"/>
      <c r="IT35101"/>
      <c r="IU35101"/>
      <c r="IV35101"/>
      <c r="IW35101"/>
      <c r="IX35101"/>
      <c r="IY35101"/>
      <c r="IZ35101"/>
      <c r="JA35101"/>
      <c r="JB35101"/>
      <c r="JC35101"/>
      <c r="JD35101"/>
      <c r="JE35101"/>
      <c r="JF35101"/>
      <c r="JG35101"/>
      <c r="JH35101"/>
      <c r="JI35101"/>
      <c r="JJ35101"/>
      <c r="JK35101"/>
      <c r="JL35101"/>
      <c r="JM35101"/>
      <c r="JN35101"/>
      <c r="JO35101"/>
      <c r="JP35101"/>
      <c r="JQ35101"/>
    </row>
    <row r="35102" spans="1:277">
      <c r="A35102"/>
      <c r="B35102"/>
      <c r="C35102" t="s">
        <v>76</v>
      </c>
      <c r="D35102"/>
      <c r="E35102"/>
      <c r="F35102" s="20"/>
      <c r="G35102"/>
      <c r="H35102"/>
      <c r="I35102"/>
      <c r="J35102"/>
      <c r="K35102"/>
      <c r="L35102"/>
      <c r="M35102"/>
      <c r="N35102" t="s">
        <v>326</v>
      </c>
      <c r="O35102"/>
      <c r="P35102"/>
      <c r="Q35102"/>
      <c r="R35102"/>
      <c r="S35102"/>
      <c r="T35102"/>
      <c r="U35102"/>
      <c r="V35102"/>
      <c r="W35102"/>
      <c r="X35102"/>
      <c r="Y35102"/>
      <c r="Z35102"/>
      <c r="AA35102" s="81"/>
      <c r="AB35102"/>
      <c r="AC35102"/>
      <c r="AD35102"/>
      <c r="AE35102"/>
      <c r="AF35102"/>
      <c r="AG35102"/>
      <c r="AH35102"/>
      <c r="AI35102"/>
      <c r="AJ35102"/>
      <c r="AK35102"/>
      <c r="AL35102"/>
      <c r="AM35102"/>
      <c r="AN35102"/>
      <c r="AO35102"/>
      <c r="AP35102"/>
      <c r="AQ35102"/>
      <c r="AR35102"/>
      <c r="AS35102"/>
      <c r="AT35102"/>
      <c r="AU35102"/>
      <c r="AV35102"/>
      <c r="AW35102"/>
      <c r="AX35102"/>
      <c r="AY35102"/>
      <c r="AZ35102"/>
      <c r="BA35102"/>
      <c r="BB35102"/>
      <c r="BC35102"/>
      <c r="BD35102"/>
      <c r="BE35102"/>
      <c r="BF35102"/>
      <c r="BG35102"/>
      <c r="BH35102"/>
      <c r="BI35102"/>
      <c r="BJ35102"/>
      <c r="BK35102"/>
      <c r="BL35102"/>
      <c r="BM35102"/>
      <c r="BN35102"/>
      <c r="BO35102"/>
      <c r="BP35102"/>
      <c r="BQ35102"/>
      <c r="BR35102"/>
      <c r="BS35102"/>
      <c r="BT35102"/>
      <c r="BU35102"/>
      <c r="BV35102"/>
      <c r="BW35102"/>
      <c r="BX35102"/>
      <c r="BY35102"/>
      <c r="BZ35102"/>
      <c r="CA35102"/>
      <c r="CB35102"/>
      <c r="CC35102"/>
      <c r="CD35102"/>
      <c r="CE35102"/>
      <c r="CF35102"/>
      <c r="CG35102"/>
      <c r="CH35102"/>
      <c r="CI35102"/>
      <c r="CJ35102"/>
      <c r="CK35102"/>
      <c r="CL35102"/>
      <c r="CM35102"/>
      <c r="CN35102"/>
      <c r="CO35102"/>
      <c r="CP35102"/>
      <c r="CQ35102"/>
      <c r="CR35102"/>
      <c r="CS35102"/>
      <c r="CT35102"/>
      <c r="CU35102"/>
      <c r="CV35102"/>
      <c r="CW35102"/>
      <c r="CX35102"/>
      <c r="CY35102"/>
      <c r="CZ35102"/>
      <c r="DA35102"/>
      <c r="DB35102"/>
      <c r="DC35102"/>
      <c r="DD35102"/>
      <c r="DE35102"/>
      <c r="DF35102"/>
      <c r="DG35102"/>
      <c r="DH35102"/>
      <c r="DI35102"/>
      <c r="DJ35102"/>
      <c r="DK35102"/>
      <c r="DL35102"/>
      <c r="DM35102"/>
      <c r="DN35102"/>
      <c r="DO35102"/>
      <c r="DP35102"/>
      <c r="DQ35102"/>
      <c r="DR35102"/>
      <c r="DS35102"/>
      <c r="DT35102"/>
      <c r="DU35102"/>
      <c r="DV35102"/>
      <c r="DW35102"/>
      <c r="DX35102"/>
      <c r="DY35102"/>
      <c r="DZ35102"/>
      <c r="EA35102"/>
      <c r="EB35102"/>
      <c r="EC35102"/>
      <c r="ED35102"/>
      <c r="EE35102"/>
      <c r="EF35102"/>
      <c r="EG35102"/>
      <c r="EH35102"/>
      <c r="EI35102"/>
      <c r="EJ35102"/>
      <c r="EK35102"/>
      <c r="EL35102"/>
      <c r="EM35102"/>
      <c r="EN35102"/>
      <c r="EO35102"/>
      <c r="EP35102"/>
      <c r="EQ35102"/>
      <c r="ER35102"/>
      <c r="ES35102"/>
      <c r="ET35102"/>
      <c r="EU35102"/>
      <c r="EV35102"/>
      <c r="EW35102"/>
      <c r="EX35102"/>
      <c r="EY35102"/>
      <c r="EZ35102"/>
      <c r="FA35102"/>
      <c r="FB35102"/>
      <c r="FC35102"/>
      <c r="FD35102"/>
      <c r="FE35102"/>
      <c r="FF35102"/>
      <c r="FG35102"/>
      <c r="FH35102"/>
      <c r="FI35102"/>
      <c r="FJ35102"/>
      <c r="FK35102"/>
      <c r="FL35102"/>
      <c r="FM35102"/>
      <c r="FN35102"/>
      <c r="FO35102"/>
      <c r="FP35102"/>
      <c r="FQ35102"/>
      <c r="FR35102"/>
      <c r="FS35102"/>
      <c r="FT35102"/>
      <c r="FU35102"/>
      <c r="FV35102"/>
      <c r="FW35102"/>
      <c r="FX35102"/>
      <c r="FY35102"/>
      <c r="FZ35102"/>
      <c r="GA35102"/>
      <c r="GB35102"/>
      <c r="GC35102"/>
      <c r="GD35102"/>
      <c r="GE35102"/>
      <c r="GF35102"/>
      <c r="GG35102"/>
      <c r="GH35102"/>
      <c r="GI35102"/>
      <c r="GJ35102"/>
      <c r="GK35102"/>
      <c r="GL35102"/>
      <c r="GM35102"/>
      <c r="GN35102"/>
      <c r="GO35102"/>
      <c r="GP35102"/>
      <c r="GQ35102"/>
      <c r="GR35102"/>
      <c r="GS35102"/>
      <c r="GT35102"/>
      <c r="GU35102"/>
      <c r="GV35102"/>
      <c r="GW35102"/>
      <c r="GX35102"/>
      <c r="GY35102"/>
      <c r="GZ35102"/>
      <c r="HA35102"/>
      <c r="HB35102"/>
      <c r="HC35102"/>
      <c r="HD35102"/>
      <c r="HE35102"/>
      <c r="HF35102"/>
      <c r="HG35102"/>
      <c r="HH35102"/>
      <c r="HI35102"/>
      <c r="HJ35102"/>
      <c r="HK35102"/>
      <c r="HL35102"/>
      <c r="HM35102"/>
      <c r="HN35102"/>
      <c r="HO35102"/>
      <c r="HP35102"/>
      <c r="HQ35102"/>
      <c r="HR35102"/>
      <c r="HS35102"/>
      <c r="HT35102"/>
      <c r="HU35102"/>
      <c r="HV35102"/>
      <c r="HW35102"/>
      <c r="HX35102"/>
      <c r="HY35102"/>
      <c r="HZ35102"/>
      <c r="IA35102"/>
      <c r="IB35102"/>
      <c r="IC35102"/>
      <c r="ID35102"/>
      <c r="IE35102"/>
      <c r="IF35102"/>
      <c r="IG35102"/>
      <c r="IH35102"/>
      <c r="II35102"/>
      <c r="IJ35102"/>
      <c r="IK35102"/>
      <c r="IL35102"/>
      <c r="IM35102"/>
      <c r="IN35102"/>
      <c r="IO35102"/>
      <c r="IP35102"/>
      <c r="IQ35102"/>
      <c r="IR35102"/>
      <c r="IS35102"/>
      <c r="IT35102"/>
      <c r="IU35102"/>
      <c r="IV35102"/>
      <c r="IW35102"/>
      <c r="IX35102"/>
      <c r="IY35102"/>
      <c r="IZ35102"/>
      <c r="JA35102"/>
      <c r="JB35102"/>
      <c r="JC35102"/>
      <c r="JD35102"/>
      <c r="JE35102"/>
      <c r="JF35102"/>
      <c r="JG35102"/>
      <c r="JH35102"/>
      <c r="JI35102"/>
      <c r="JJ35102"/>
      <c r="JK35102"/>
      <c r="JL35102"/>
      <c r="JM35102"/>
      <c r="JN35102"/>
      <c r="JO35102"/>
      <c r="JP35102"/>
      <c r="JQ35102"/>
    </row>
    <row r="35103" spans="1:277">
      <c r="A35103"/>
      <c r="B35103"/>
      <c r="C35103" t="s">
        <v>327</v>
      </c>
      <c r="D35103"/>
      <c r="E35103"/>
      <c r="F35103" s="20"/>
      <c r="G35103"/>
      <c r="H35103"/>
      <c r="I35103"/>
      <c r="J35103"/>
      <c r="K35103"/>
      <c r="L35103"/>
      <c r="M35103"/>
      <c r="N35103" t="s">
        <v>328</v>
      </c>
      <c r="O35103"/>
      <c r="P35103"/>
      <c r="Q35103"/>
      <c r="R35103"/>
      <c r="S35103"/>
      <c r="T35103"/>
      <c r="U35103"/>
      <c r="V35103"/>
      <c r="W35103"/>
      <c r="X35103"/>
      <c r="Y35103"/>
      <c r="Z35103"/>
      <c r="AA35103" s="81"/>
      <c r="AB35103"/>
      <c r="AC35103"/>
      <c r="AD35103"/>
      <c r="AE35103"/>
      <c r="AF35103"/>
      <c r="AG35103"/>
      <c r="AH35103"/>
      <c r="AI35103"/>
      <c r="AJ35103"/>
      <c r="AK35103"/>
      <c r="AL35103"/>
      <c r="AM35103"/>
      <c r="AN35103"/>
      <c r="AO35103"/>
      <c r="AP35103"/>
      <c r="AQ35103"/>
      <c r="AR35103"/>
      <c r="AS35103"/>
      <c r="AT35103"/>
      <c r="AU35103"/>
      <c r="AV35103"/>
      <c r="AW35103"/>
      <c r="AX35103"/>
      <c r="AY35103"/>
      <c r="AZ35103"/>
      <c r="BA35103"/>
      <c r="BB35103"/>
      <c r="BC35103"/>
      <c r="BD35103"/>
      <c r="BE35103"/>
      <c r="BF35103"/>
      <c r="BG35103"/>
      <c r="BH35103"/>
      <c r="BI35103"/>
      <c r="BJ35103"/>
      <c r="BK35103"/>
      <c r="BL35103"/>
      <c r="BM35103"/>
      <c r="BN35103"/>
      <c r="BO35103"/>
      <c r="BP35103"/>
      <c r="BQ35103"/>
      <c r="BR35103"/>
      <c r="BS35103"/>
      <c r="BT35103"/>
      <c r="BU35103"/>
      <c r="BV35103"/>
      <c r="BW35103"/>
      <c r="BX35103"/>
      <c r="BY35103"/>
      <c r="BZ35103"/>
      <c r="CA35103"/>
      <c r="CB35103"/>
      <c r="CC35103"/>
      <c r="CD35103"/>
      <c r="CE35103"/>
      <c r="CF35103"/>
      <c r="CG35103"/>
      <c r="CH35103"/>
      <c r="CI35103"/>
      <c r="CJ35103"/>
      <c r="CK35103"/>
      <c r="CL35103"/>
      <c r="CM35103"/>
      <c r="CN35103"/>
      <c r="CO35103"/>
      <c r="CP35103"/>
      <c r="CQ35103"/>
      <c r="CR35103"/>
      <c r="CS35103"/>
      <c r="CT35103"/>
      <c r="CU35103"/>
      <c r="CV35103"/>
      <c r="CW35103"/>
      <c r="CX35103"/>
      <c r="CY35103"/>
      <c r="CZ35103"/>
      <c r="DA35103"/>
      <c r="DB35103"/>
      <c r="DC35103"/>
      <c r="DD35103"/>
      <c r="DE35103"/>
      <c r="DF35103"/>
      <c r="DG35103"/>
      <c r="DH35103"/>
      <c r="DI35103"/>
      <c r="DJ35103"/>
      <c r="DK35103"/>
      <c r="DL35103"/>
      <c r="DM35103"/>
      <c r="DN35103"/>
      <c r="DO35103"/>
      <c r="DP35103"/>
      <c r="DQ35103"/>
      <c r="DR35103"/>
      <c r="DS35103"/>
      <c r="DT35103"/>
      <c r="DU35103"/>
      <c r="DV35103"/>
      <c r="DW35103"/>
      <c r="DX35103"/>
      <c r="DY35103"/>
      <c r="DZ35103"/>
      <c r="EA35103"/>
      <c r="EB35103"/>
      <c r="EC35103"/>
      <c r="ED35103"/>
      <c r="EE35103"/>
      <c r="EF35103"/>
      <c r="EG35103"/>
      <c r="EH35103"/>
      <c r="EI35103"/>
      <c r="EJ35103"/>
      <c r="EK35103"/>
      <c r="EL35103"/>
      <c r="EM35103"/>
      <c r="EN35103"/>
      <c r="EO35103"/>
      <c r="EP35103"/>
      <c r="EQ35103"/>
      <c r="ER35103"/>
      <c r="ES35103"/>
      <c r="ET35103"/>
      <c r="EU35103"/>
      <c r="EV35103"/>
      <c r="EW35103"/>
      <c r="EX35103"/>
      <c r="EY35103"/>
      <c r="EZ35103"/>
      <c r="FA35103"/>
      <c r="FB35103"/>
      <c r="FC35103"/>
      <c r="FD35103"/>
      <c r="FE35103"/>
      <c r="FF35103"/>
      <c r="FG35103"/>
      <c r="FH35103"/>
      <c r="FI35103"/>
      <c r="FJ35103"/>
      <c r="FK35103"/>
      <c r="FL35103"/>
      <c r="FM35103"/>
      <c r="FN35103"/>
      <c r="FO35103"/>
      <c r="FP35103"/>
      <c r="FQ35103"/>
      <c r="FR35103"/>
      <c r="FS35103"/>
      <c r="FT35103"/>
      <c r="FU35103"/>
      <c r="FV35103"/>
      <c r="FW35103"/>
      <c r="FX35103"/>
      <c r="FY35103"/>
      <c r="FZ35103"/>
      <c r="GA35103"/>
      <c r="GB35103"/>
      <c r="GC35103"/>
      <c r="GD35103"/>
      <c r="GE35103"/>
      <c r="GF35103"/>
      <c r="GG35103"/>
      <c r="GH35103"/>
      <c r="GI35103"/>
      <c r="GJ35103"/>
      <c r="GK35103"/>
      <c r="GL35103"/>
      <c r="GM35103"/>
      <c r="GN35103"/>
      <c r="GO35103"/>
      <c r="GP35103"/>
      <c r="GQ35103"/>
      <c r="GR35103"/>
      <c r="GS35103"/>
      <c r="GT35103"/>
      <c r="GU35103"/>
      <c r="GV35103"/>
      <c r="GW35103"/>
      <c r="GX35103"/>
      <c r="GY35103"/>
      <c r="GZ35103"/>
      <c r="HA35103"/>
      <c r="HB35103"/>
      <c r="HC35103"/>
      <c r="HD35103"/>
      <c r="HE35103"/>
      <c r="HF35103"/>
      <c r="HG35103"/>
      <c r="HH35103"/>
      <c r="HI35103"/>
      <c r="HJ35103"/>
      <c r="HK35103"/>
      <c r="HL35103"/>
      <c r="HM35103"/>
      <c r="HN35103"/>
      <c r="HO35103"/>
      <c r="HP35103"/>
      <c r="HQ35103"/>
      <c r="HR35103"/>
      <c r="HS35103"/>
      <c r="HT35103"/>
      <c r="HU35103"/>
      <c r="HV35103"/>
      <c r="HW35103"/>
      <c r="HX35103"/>
      <c r="HY35103"/>
      <c r="HZ35103"/>
      <c r="IA35103"/>
      <c r="IB35103"/>
      <c r="IC35103"/>
      <c r="ID35103"/>
      <c r="IE35103"/>
      <c r="IF35103"/>
      <c r="IG35103"/>
      <c r="IH35103"/>
      <c r="II35103"/>
      <c r="IJ35103"/>
      <c r="IK35103"/>
      <c r="IL35103"/>
      <c r="IM35103"/>
      <c r="IN35103"/>
      <c r="IO35103"/>
      <c r="IP35103"/>
      <c r="IQ35103"/>
      <c r="IR35103"/>
      <c r="IS35103"/>
      <c r="IT35103"/>
      <c r="IU35103"/>
      <c r="IV35103"/>
      <c r="IW35103"/>
      <c r="IX35103"/>
      <c r="IY35103"/>
      <c r="IZ35103"/>
      <c r="JA35103"/>
      <c r="JB35103"/>
      <c r="JC35103"/>
      <c r="JD35103"/>
      <c r="JE35103"/>
      <c r="JF35103"/>
      <c r="JG35103"/>
      <c r="JH35103"/>
      <c r="JI35103"/>
      <c r="JJ35103"/>
      <c r="JK35103"/>
      <c r="JL35103"/>
      <c r="JM35103"/>
      <c r="JN35103"/>
      <c r="JO35103"/>
      <c r="JP35103"/>
      <c r="JQ35103"/>
    </row>
    <row r="35104" spans="1:277">
      <c r="A35104"/>
      <c r="B35104"/>
      <c r="C35104" t="s">
        <v>329</v>
      </c>
      <c r="D35104"/>
      <c r="E35104"/>
      <c r="F35104" s="20"/>
      <c r="G35104"/>
      <c r="H35104"/>
      <c r="I35104"/>
      <c r="J35104"/>
      <c r="K35104"/>
      <c r="L35104"/>
      <c r="M35104"/>
      <c r="N35104" t="s">
        <v>330</v>
      </c>
      <c r="O35104"/>
      <c r="P35104"/>
      <c r="Q35104"/>
      <c r="R35104"/>
      <c r="S35104"/>
      <c r="T35104"/>
      <c r="U35104"/>
      <c r="V35104"/>
      <c r="W35104"/>
      <c r="X35104"/>
      <c r="Y35104"/>
      <c r="Z35104"/>
      <c r="AA35104" s="81"/>
      <c r="AB35104"/>
      <c r="AC35104"/>
      <c r="AD35104"/>
      <c r="AE35104"/>
      <c r="AF35104"/>
      <c r="AG35104"/>
      <c r="AH35104"/>
      <c r="AI35104"/>
      <c r="AJ35104"/>
      <c r="AK35104"/>
      <c r="AL35104"/>
      <c r="AM35104"/>
      <c r="AN35104"/>
      <c r="AO35104"/>
      <c r="AP35104"/>
      <c r="AQ35104"/>
      <c r="AR35104"/>
      <c r="AS35104"/>
      <c r="AT35104"/>
      <c r="AU35104"/>
      <c r="AV35104"/>
      <c r="AW35104"/>
      <c r="AX35104"/>
      <c r="AY35104"/>
      <c r="AZ35104"/>
      <c r="BA35104"/>
      <c r="BB35104"/>
      <c r="BC35104"/>
      <c r="BD35104"/>
      <c r="BE35104"/>
      <c r="BF35104"/>
      <c r="BG35104"/>
      <c r="BH35104"/>
      <c r="BI35104"/>
      <c r="BJ35104"/>
      <c r="BK35104"/>
      <c r="BL35104"/>
      <c r="BM35104"/>
      <c r="BN35104"/>
      <c r="BO35104"/>
      <c r="BP35104"/>
      <c r="BQ35104"/>
      <c r="BR35104"/>
      <c r="BS35104"/>
      <c r="BT35104"/>
      <c r="BU35104"/>
      <c r="BV35104"/>
      <c r="BW35104"/>
      <c r="BX35104"/>
      <c r="BY35104"/>
      <c r="BZ35104"/>
      <c r="CA35104"/>
      <c r="CB35104"/>
      <c r="CC35104"/>
      <c r="CD35104"/>
      <c r="CE35104"/>
      <c r="CF35104"/>
      <c r="CG35104"/>
      <c r="CH35104"/>
      <c r="CI35104"/>
      <c r="CJ35104"/>
      <c r="CK35104"/>
      <c r="CL35104"/>
      <c r="CM35104"/>
      <c r="CN35104"/>
      <c r="CO35104"/>
      <c r="CP35104"/>
      <c r="CQ35104"/>
      <c r="CR35104"/>
      <c r="CS35104"/>
      <c r="CT35104"/>
      <c r="CU35104"/>
      <c r="CV35104"/>
      <c r="CW35104"/>
      <c r="CX35104"/>
      <c r="CY35104"/>
      <c r="CZ35104"/>
      <c r="DA35104"/>
      <c r="DB35104"/>
      <c r="DC35104"/>
      <c r="DD35104"/>
      <c r="DE35104"/>
      <c r="DF35104"/>
      <c r="DG35104"/>
      <c r="DH35104"/>
      <c r="DI35104"/>
      <c r="DJ35104"/>
      <c r="DK35104"/>
      <c r="DL35104"/>
      <c r="DM35104"/>
      <c r="DN35104"/>
      <c r="DO35104"/>
      <c r="DP35104"/>
      <c r="DQ35104"/>
      <c r="DR35104"/>
      <c r="DS35104"/>
      <c r="DT35104"/>
      <c r="DU35104"/>
      <c r="DV35104"/>
      <c r="DW35104"/>
      <c r="DX35104"/>
      <c r="DY35104"/>
      <c r="DZ35104"/>
      <c r="EA35104"/>
      <c r="EB35104"/>
      <c r="EC35104"/>
      <c r="ED35104"/>
      <c r="EE35104"/>
      <c r="EF35104"/>
      <c r="EG35104"/>
      <c r="EH35104"/>
      <c r="EI35104"/>
      <c r="EJ35104"/>
      <c r="EK35104"/>
      <c r="EL35104"/>
      <c r="EM35104"/>
      <c r="EN35104"/>
      <c r="EO35104"/>
      <c r="EP35104"/>
      <c r="EQ35104"/>
      <c r="ER35104"/>
      <c r="ES35104"/>
      <c r="ET35104"/>
      <c r="EU35104"/>
      <c r="EV35104"/>
      <c r="EW35104"/>
      <c r="EX35104"/>
      <c r="EY35104"/>
      <c r="EZ35104"/>
      <c r="FA35104"/>
      <c r="FB35104"/>
      <c r="FC35104"/>
      <c r="FD35104"/>
      <c r="FE35104"/>
      <c r="FF35104"/>
      <c r="FG35104"/>
      <c r="FH35104"/>
      <c r="FI35104"/>
      <c r="FJ35104"/>
      <c r="FK35104"/>
      <c r="FL35104"/>
      <c r="FM35104"/>
      <c r="FN35104"/>
      <c r="FO35104"/>
      <c r="FP35104"/>
      <c r="FQ35104"/>
      <c r="FR35104"/>
      <c r="FS35104"/>
      <c r="FT35104"/>
      <c r="FU35104"/>
      <c r="FV35104"/>
      <c r="FW35104"/>
      <c r="FX35104"/>
      <c r="FY35104"/>
      <c r="FZ35104"/>
      <c r="GA35104"/>
      <c r="GB35104"/>
      <c r="GC35104"/>
      <c r="GD35104"/>
      <c r="GE35104"/>
      <c r="GF35104"/>
      <c r="GG35104"/>
      <c r="GH35104"/>
      <c r="GI35104"/>
      <c r="GJ35104"/>
      <c r="GK35104"/>
      <c r="GL35104"/>
      <c r="GM35104"/>
      <c r="GN35104"/>
      <c r="GO35104"/>
      <c r="GP35104"/>
      <c r="GQ35104"/>
      <c r="GR35104"/>
      <c r="GS35104"/>
      <c r="GT35104"/>
      <c r="GU35104"/>
      <c r="GV35104"/>
      <c r="GW35104"/>
      <c r="GX35104"/>
      <c r="GY35104"/>
      <c r="GZ35104"/>
      <c r="HA35104"/>
      <c r="HB35104"/>
      <c r="HC35104"/>
      <c r="HD35104"/>
      <c r="HE35104"/>
      <c r="HF35104"/>
      <c r="HG35104"/>
      <c r="HH35104"/>
      <c r="HI35104"/>
      <c r="HJ35104"/>
      <c r="HK35104"/>
      <c r="HL35104"/>
      <c r="HM35104"/>
      <c r="HN35104"/>
      <c r="HO35104"/>
      <c r="HP35104"/>
      <c r="HQ35104"/>
      <c r="HR35104"/>
      <c r="HS35104"/>
      <c r="HT35104"/>
      <c r="HU35104"/>
      <c r="HV35104"/>
      <c r="HW35104"/>
      <c r="HX35104"/>
      <c r="HY35104"/>
      <c r="HZ35104"/>
      <c r="IA35104"/>
      <c r="IB35104"/>
      <c r="IC35104"/>
      <c r="ID35104"/>
      <c r="IE35104"/>
      <c r="IF35104"/>
      <c r="IG35104"/>
      <c r="IH35104"/>
      <c r="II35104"/>
      <c r="IJ35104"/>
      <c r="IK35104"/>
      <c r="IL35104"/>
      <c r="IM35104"/>
      <c r="IN35104"/>
      <c r="IO35104"/>
      <c r="IP35104"/>
      <c r="IQ35104"/>
      <c r="IR35104"/>
      <c r="IS35104"/>
      <c r="IT35104"/>
      <c r="IU35104"/>
      <c r="IV35104"/>
      <c r="IW35104"/>
      <c r="IX35104"/>
      <c r="IY35104"/>
      <c r="IZ35104"/>
      <c r="JA35104"/>
      <c r="JB35104"/>
      <c r="JC35104"/>
      <c r="JD35104"/>
      <c r="JE35104"/>
      <c r="JF35104"/>
      <c r="JG35104"/>
      <c r="JH35104"/>
      <c r="JI35104"/>
      <c r="JJ35104"/>
      <c r="JK35104"/>
      <c r="JL35104"/>
      <c r="JM35104"/>
      <c r="JN35104"/>
      <c r="JO35104"/>
      <c r="JP35104"/>
      <c r="JQ35104"/>
    </row>
    <row r="35105" spans="1:277">
      <c r="A35105"/>
      <c r="B35105"/>
      <c r="C35105" t="s">
        <v>331</v>
      </c>
      <c r="D35105"/>
      <c r="E35105"/>
      <c r="F35105" s="20"/>
      <c r="G35105"/>
      <c r="H35105"/>
      <c r="I35105"/>
      <c r="J35105"/>
      <c r="K35105"/>
      <c r="L35105"/>
      <c r="M35105"/>
      <c r="N35105" t="s">
        <v>332</v>
      </c>
      <c r="O35105"/>
      <c r="P35105"/>
      <c r="Q35105"/>
      <c r="R35105"/>
      <c r="S35105"/>
      <c r="T35105"/>
      <c r="U35105"/>
      <c r="V35105"/>
      <c r="W35105"/>
      <c r="X35105"/>
      <c r="Y35105"/>
      <c r="Z35105"/>
      <c r="AA35105" s="81"/>
      <c r="AB35105"/>
      <c r="AC35105"/>
      <c r="AD35105"/>
      <c r="AE35105"/>
      <c r="AF35105"/>
      <c r="AG35105"/>
      <c r="AH35105"/>
      <c r="AI35105"/>
      <c r="AJ35105"/>
      <c r="AK35105"/>
      <c r="AL35105"/>
      <c r="AM35105"/>
      <c r="AN35105"/>
      <c r="AO35105"/>
      <c r="AP35105"/>
      <c r="AQ35105"/>
      <c r="AR35105"/>
      <c r="AS35105"/>
      <c r="AT35105"/>
      <c r="AU35105"/>
      <c r="AV35105"/>
      <c r="AW35105"/>
      <c r="AX35105"/>
      <c r="AY35105"/>
      <c r="AZ35105"/>
      <c r="BA35105"/>
      <c r="BB35105"/>
      <c r="BC35105"/>
      <c r="BD35105"/>
      <c r="BE35105"/>
      <c r="BF35105"/>
      <c r="BG35105"/>
      <c r="BH35105"/>
      <c r="BI35105"/>
      <c r="BJ35105"/>
      <c r="BK35105"/>
      <c r="BL35105"/>
      <c r="BM35105"/>
      <c r="BN35105"/>
      <c r="BO35105"/>
      <c r="BP35105"/>
      <c r="BQ35105"/>
      <c r="BR35105"/>
      <c r="BS35105"/>
      <c r="BT35105"/>
      <c r="BU35105"/>
      <c r="BV35105"/>
      <c r="BW35105"/>
      <c r="BX35105"/>
      <c r="BY35105"/>
      <c r="BZ35105"/>
      <c r="CA35105"/>
      <c r="CB35105"/>
      <c r="CC35105"/>
      <c r="CD35105"/>
      <c r="CE35105"/>
      <c r="CF35105"/>
      <c r="CG35105"/>
      <c r="CH35105"/>
      <c r="CI35105"/>
      <c r="CJ35105"/>
      <c r="CK35105"/>
      <c r="CL35105"/>
      <c r="CM35105"/>
      <c r="CN35105"/>
      <c r="CO35105"/>
      <c r="CP35105"/>
      <c r="CQ35105"/>
      <c r="CR35105"/>
      <c r="CS35105"/>
      <c r="CT35105"/>
      <c r="CU35105"/>
      <c r="CV35105"/>
      <c r="CW35105"/>
      <c r="CX35105"/>
      <c r="CY35105"/>
      <c r="CZ35105"/>
      <c r="DA35105"/>
      <c r="DB35105"/>
      <c r="DC35105"/>
      <c r="DD35105"/>
      <c r="DE35105"/>
      <c r="DF35105"/>
      <c r="DG35105"/>
      <c r="DH35105"/>
      <c r="DI35105"/>
      <c r="DJ35105"/>
      <c r="DK35105"/>
      <c r="DL35105"/>
      <c r="DM35105"/>
      <c r="DN35105"/>
      <c r="DO35105"/>
      <c r="DP35105"/>
      <c r="DQ35105"/>
      <c r="DR35105"/>
      <c r="DS35105"/>
      <c r="DT35105"/>
      <c r="DU35105"/>
      <c r="DV35105"/>
      <c r="DW35105"/>
      <c r="DX35105"/>
      <c r="DY35105"/>
      <c r="DZ35105"/>
      <c r="EA35105"/>
      <c r="EB35105"/>
      <c r="EC35105"/>
      <c r="ED35105"/>
      <c r="EE35105"/>
      <c r="EF35105"/>
      <c r="EG35105"/>
      <c r="EH35105"/>
      <c r="EI35105"/>
      <c r="EJ35105"/>
      <c r="EK35105"/>
      <c r="EL35105"/>
      <c r="EM35105"/>
      <c r="EN35105"/>
      <c r="EO35105"/>
      <c r="EP35105"/>
      <c r="EQ35105"/>
      <c r="ER35105"/>
      <c r="ES35105"/>
      <c r="ET35105"/>
      <c r="EU35105"/>
      <c r="EV35105"/>
      <c r="EW35105"/>
      <c r="EX35105"/>
      <c r="EY35105"/>
      <c r="EZ35105"/>
      <c r="FA35105"/>
      <c r="FB35105"/>
      <c r="FC35105"/>
      <c r="FD35105"/>
      <c r="FE35105"/>
      <c r="FF35105"/>
      <c r="FG35105"/>
      <c r="FH35105"/>
      <c r="FI35105"/>
      <c r="FJ35105"/>
      <c r="FK35105"/>
      <c r="FL35105"/>
      <c r="FM35105"/>
      <c r="FN35105"/>
      <c r="FO35105"/>
      <c r="FP35105"/>
      <c r="FQ35105"/>
      <c r="FR35105"/>
      <c r="FS35105"/>
      <c r="FT35105"/>
      <c r="FU35105"/>
      <c r="FV35105"/>
      <c r="FW35105"/>
      <c r="FX35105"/>
      <c r="FY35105"/>
      <c r="FZ35105"/>
      <c r="GA35105"/>
      <c r="GB35105"/>
      <c r="GC35105"/>
      <c r="GD35105"/>
      <c r="GE35105"/>
      <c r="GF35105"/>
      <c r="GG35105"/>
      <c r="GH35105"/>
      <c r="GI35105"/>
      <c r="GJ35105"/>
      <c r="GK35105"/>
      <c r="GL35105"/>
      <c r="GM35105"/>
      <c r="GN35105"/>
      <c r="GO35105"/>
      <c r="GP35105"/>
      <c r="GQ35105"/>
      <c r="GR35105"/>
      <c r="GS35105"/>
      <c r="GT35105"/>
      <c r="GU35105"/>
      <c r="GV35105"/>
      <c r="GW35105"/>
      <c r="GX35105"/>
      <c r="GY35105"/>
      <c r="GZ35105"/>
      <c r="HA35105"/>
      <c r="HB35105"/>
      <c r="HC35105"/>
      <c r="HD35105"/>
      <c r="HE35105"/>
      <c r="HF35105"/>
      <c r="HG35105"/>
      <c r="HH35105"/>
      <c r="HI35105"/>
      <c r="HJ35105"/>
      <c r="HK35105"/>
      <c r="HL35105"/>
      <c r="HM35105"/>
      <c r="HN35105"/>
      <c r="HO35105"/>
      <c r="HP35105"/>
      <c r="HQ35105"/>
      <c r="HR35105"/>
      <c r="HS35105"/>
      <c r="HT35105"/>
      <c r="HU35105"/>
      <c r="HV35105"/>
      <c r="HW35105"/>
      <c r="HX35105"/>
      <c r="HY35105"/>
      <c r="HZ35105"/>
      <c r="IA35105"/>
      <c r="IB35105"/>
      <c r="IC35105"/>
      <c r="ID35105"/>
      <c r="IE35105"/>
      <c r="IF35105"/>
      <c r="IG35105"/>
      <c r="IH35105"/>
      <c r="II35105"/>
      <c r="IJ35105"/>
      <c r="IK35105"/>
      <c r="IL35105"/>
      <c r="IM35105"/>
      <c r="IN35105"/>
      <c r="IO35105"/>
      <c r="IP35105"/>
      <c r="IQ35105"/>
      <c r="IR35105"/>
      <c r="IS35105"/>
      <c r="IT35105"/>
      <c r="IU35105"/>
      <c r="IV35105"/>
      <c r="IW35105"/>
      <c r="IX35105"/>
      <c r="IY35105"/>
      <c r="IZ35105"/>
      <c r="JA35105"/>
      <c r="JB35105"/>
      <c r="JC35105"/>
      <c r="JD35105"/>
      <c r="JE35105"/>
      <c r="JF35105"/>
      <c r="JG35105"/>
      <c r="JH35105"/>
      <c r="JI35105"/>
      <c r="JJ35105"/>
      <c r="JK35105"/>
      <c r="JL35105"/>
      <c r="JM35105"/>
      <c r="JN35105"/>
      <c r="JO35105"/>
      <c r="JP35105"/>
      <c r="JQ35105"/>
    </row>
    <row r="35106" spans="1:277">
      <c r="A35106"/>
      <c r="B35106"/>
      <c r="C35106" t="s">
        <v>333</v>
      </c>
      <c r="D35106"/>
      <c r="E35106"/>
      <c r="F35106" s="20"/>
      <c r="G35106"/>
      <c r="H35106"/>
      <c r="I35106"/>
      <c r="J35106"/>
      <c r="K35106"/>
      <c r="L35106"/>
      <c r="M35106"/>
      <c r="N35106" t="s">
        <v>334</v>
      </c>
      <c r="O35106"/>
      <c r="P35106"/>
      <c r="Q35106"/>
      <c r="R35106"/>
      <c r="S35106"/>
      <c r="T35106"/>
      <c r="U35106"/>
      <c r="V35106"/>
      <c r="W35106"/>
      <c r="X35106"/>
      <c r="Y35106"/>
      <c r="Z35106"/>
      <c r="AA35106" s="81"/>
      <c r="AB35106"/>
      <c r="AC35106"/>
      <c r="AD35106"/>
      <c r="AE35106"/>
      <c r="AF35106"/>
      <c r="AG35106"/>
      <c r="AH35106"/>
      <c r="AI35106"/>
      <c r="AJ35106"/>
      <c r="AK35106"/>
      <c r="AL35106"/>
      <c r="AM35106"/>
      <c r="AN35106"/>
      <c r="AO35106"/>
      <c r="AP35106"/>
      <c r="AQ35106"/>
      <c r="AR35106"/>
      <c r="AS35106"/>
      <c r="AT35106"/>
      <c r="AU35106"/>
      <c r="AV35106"/>
      <c r="AW35106"/>
      <c r="AX35106"/>
      <c r="AY35106"/>
      <c r="AZ35106"/>
      <c r="BA35106"/>
      <c r="BB35106"/>
      <c r="BC35106"/>
      <c r="BD35106"/>
      <c r="BE35106"/>
      <c r="BF35106"/>
      <c r="BG35106"/>
      <c r="BH35106"/>
      <c r="BI35106"/>
      <c r="BJ35106"/>
      <c r="BK35106"/>
      <c r="BL35106"/>
      <c r="BM35106"/>
      <c r="BN35106"/>
      <c r="BO35106"/>
      <c r="BP35106"/>
      <c r="BQ35106"/>
      <c r="BR35106"/>
      <c r="BS35106"/>
      <c r="BT35106"/>
      <c r="BU35106"/>
      <c r="BV35106"/>
      <c r="BW35106"/>
      <c r="BX35106"/>
      <c r="BY35106"/>
      <c r="BZ35106"/>
      <c r="CA35106"/>
      <c r="CB35106"/>
      <c r="CC35106"/>
      <c r="CD35106"/>
      <c r="CE35106"/>
      <c r="CF35106"/>
      <c r="CG35106"/>
      <c r="CH35106"/>
      <c r="CI35106"/>
      <c r="CJ35106"/>
      <c r="CK35106"/>
      <c r="CL35106"/>
      <c r="CM35106"/>
      <c r="CN35106"/>
      <c r="CO35106"/>
      <c r="CP35106"/>
      <c r="CQ35106"/>
      <c r="CR35106"/>
      <c r="CS35106"/>
      <c r="CT35106"/>
      <c r="CU35106"/>
      <c r="CV35106"/>
      <c r="CW35106"/>
      <c r="CX35106"/>
      <c r="CY35106"/>
      <c r="CZ35106"/>
      <c r="DA35106"/>
      <c r="DB35106"/>
      <c r="DC35106"/>
      <c r="DD35106"/>
      <c r="DE35106"/>
      <c r="DF35106"/>
      <c r="DG35106"/>
      <c r="DH35106"/>
      <c r="DI35106"/>
      <c r="DJ35106"/>
      <c r="DK35106"/>
      <c r="DL35106"/>
      <c r="DM35106"/>
      <c r="DN35106"/>
      <c r="DO35106"/>
      <c r="DP35106"/>
      <c r="DQ35106"/>
      <c r="DR35106"/>
      <c r="DS35106"/>
      <c r="DT35106"/>
      <c r="DU35106"/>
      <c r="DV35106"/>
      <c r="DW35106"/>
      <c r="DX35106"/>
      <c r="DY35106"/>
      <c r="DZ35106"/>
      <c r="EA35106"/>
      <c r="EB35106"/>
      <c r="EC35106"/>
      <c r="ED35106"/>
      <c r="EE35106"/>
      <c r="EF35106"/>
      <c r="EG35106"/>
      <c r="EH35106"/>
      <c r="EI35106"/>
      <c r="EJ35106"/>
      <c r="EK35106"/>
      <c r="EL35106"/>
      <c r="EM35106"/>
      <c r="EN35106"/>
      <c r="EO35106"/>
      <c r="EP35106"/>
      <c r="EQ35106"/>
      <c r="ER35106"/>
      <c r="ES35106"/>
      <c r="ET35106"/>
      <c r="EU35106"/>
      <c r="EV35106"/>
      <c r="EW35106"/>
      <c r="EX35106"/>
      <c r="EY35106"/>
      <c r="EZ35106"/>
      <c r="FA35106"/>
      <c r="FB35106"/>
      <c r="FC35106"/>
      <c r="FD35106"/>
      <c r="FE35106"/>
      <c r="FF35106"/>
      <c r="FG35106"/>
      <c r="FH35106"/>
      <c r="FI35106"/>
      <c r="FJ35106"/>
      <c r="FK35106"/>
      <c r="FL35106"/>
      <c r="FM35106"/>
      <c r="FN35106"/>
      <c r="FO35106"/>
      <c r="FP35106"/>
      <c r="FQ35106"/>
      <c r="FR35106"/>
      <c r="FS35106"/>
      <c r="FT35106"/>
      <c r="FU35106"/>
      <c r="FV35106"/>
      <c r="FW35106"/>
      <c r="FX35106"/>
      <c r="FY35106"/>
      <c r="FZ35106"/>
      <c r="GA35106"/>
      <c r="GB35106"/>
      <c r="GC35106"/>
      <c r="GD35106"/>
      <c r="GE35106"/>
      <c r="GF35106"/>
      <c r="GG35106"/>
      <c r="GH35106"/>
      <c r="GI35106"/>
      <c r="GJ35106"/>
      <c r="GK35106"/>
      <c r="GL35106"/>
      <c r="GM35106"/>
      <c r="GN35106"/>
      <c r="GO35106"/>
      <c r="GP35106"/>
      <c r="GQ35106"/>
      <c r="GR35106"/>
      <c r="GS35106"/>
      <c r="GT35106"/>
      <c r="GU35106"/>
      <c r="GV35106"/>
      <c r="GW35106"/>
      <c r="GX35106"/>
      <c r="GY35106"/>
      <c r="GZ35106"/>
      <c r="HA35106"/>
      <c r="HB35106"/>
      <c r="HC35106"/>
      <c r="HD35106"/>
      <c r="HE35106"/>
      <c r="HF35106"/>
      <c r="HG35106"/>
      <c r="HH35106"/>
      <c r="HI35106"/>
      <c r="HJ35106"/>
      <c r="HK35106"/>
      <c r="HL35106"/>
      <c r="HM35106"/>
      <c r="HN35106"/>
      <c r="HO35106"/>
      <c r="HP35106"/>
      <c r="HQ35106"/>
      <c r="HR35106"/>
      <c r="HS35106"/>
      <c r="HT35106"/>
      <c r="HU35106"/>
      <c r="HV35106"/>
      <c r="HW35106"/>
      <c r="HX35106"/>
      <c r="HY35106"/>
      <c r="HZ35106"/>
      <c r="IA35106"/>
      <c r="IB35106"/>
      <c r="IC35106"/>
      <c r="ID35106"/>
      <c r="IE35106"/>
      <c r="IF35106"/>
      <c r="IG35106"/>
      <c r="IH35106"/>
      <c r="II35106"/>
      <c r="IJ35106"/>
      <c r="IK35106"/>
      <c r="IL35106"/>
      <c r="IM35106"/>
      <c r="IN35106"/>
      <c r="IO35106"/>
      <c r="IP35106"/>
      <c r="IQ35106"/>
      <c r="IR35106"/>
      <c r="IS35106"/>
      <c r="IT35106"/>
      <c r="IU35106"/>
      <c r="IV35106"/>
      <c r="IW35106"/>
      <c r="IX35106"/>
      <c r="IY35106"/>
      <c r="IZ35106"/>
      <c r="JA35106"/>
      <c r="JB35106"/>
      <c r="JC35106"/>
      <c r="JD35106"/>
      <c r="JE35106"/>
      <c r="JF35106"/>
      <c r="JG35106"/>
      <c r="JH35106"/>
      <c r="JI35106"/>
      <c r="JJ35106"/>
      <c r="JK35106"/>
      <c r="JL35106"/>
      <c r="JM35106"/>
      <c r="JN35106"/>
      <c r="JO35106"/>
      <c r="JP35106"/>
      <c r="JQ35106"/>
    </row>
    <row r="35107" spans="1:277">
      <c r="A35107"/>
      <c r="B35107"/>
      <c r="C35107" t="s">
        <v>53</v>
      </c>
      <c r="D35107"/>
      <c r="E35107"/>
      <c r="F35107" s="20"/>
      <c r="G35107"/>
      <c r="H35107"/>
      <c r="I35107"/>
      <c r="J35107"/>
      <c r="K35107"/>
      <c r="L35107"/>
      <c r="M35107"/>
      <c r="N35107" t="s">
        <v>335</v>
      </c>
      <c r="O35107"/>
      <c r="P35107"/>
      <c r="Q35107"/>
      <c r="R35107"/>
      <c r="S35107"/>
      <c r="T35107"/>
      <c r="U35107"/>
      <c r="V35107"/>
      <c r="W35107"/>
      <c r="X35107"/>
      <c r="Y35107"/>
      <c r="Z35107"/>
      <c r="AA35107" s="81"/>
      <c r="AB35107"/>
      <c r="AC35107"/>
      <c r="AD35107"/>
      <c r="AE35107"/>
      <c r="AF35107"/>
      <c r="AG35107"/>
      <c r="AH35107"/>
      <c r="AI35107"/>
      <c r="AJ35107"/>
      <c r="AK35107"/>
      <c r="AL35107"/>
      <c r="AM35107"/>
      <c r="AN35107"/>
      <c r="AO35107"/>
      <c r="AP35107"/>
      <c r="AQ35107"/>
      <c r="AR35107"/>
      <c r="AS35107"/>
      <c r="AT35107"/>
      <c r="AU35107"/>
      <c r="AV35107"/>
      <c r="AW35107"/>
      <c r="AX35107"/>
      <c r="AY35107"/>
      <c r="AZ35107"/>
      <c r="BA35107"/>
      <c r="BB35107"/>
      <c r="BC35107"/>
      <c r="BD35107"/>
      <c r="BE35107"/>
      <c r="BF35107"/>
      <c r="BG35107"/>
      <c r="BH35107"/>
      <c r="BI35107"/>
      <c r="BJ35107"/>
      <c r="BK35107"/>
      <c r="BL35107"/>
      <c r="BM35107"/>
      <c r="BN35107"/>
      <c r="BO35107"/>
      <c r="BP35107"/>
      <c r="BQ35107"/>
      <c r="BR35107"/>
      <c r="BS35107"/>
      <c r="BT35107"/>
      <c r="BU35107"/>
      <c r="BV35107"/>
      <c r="BW35107"/>
      <c r="BX35107"/>
      <c r="BY35107"/>
      <c r="BZ35107"/>
      <c r="CA35107"/>
      <c r="CB35107"/>
      <c r="CC35107"/>
      <c r="CD35107"/>
      <c r="CE35107"/>
      <c r="CF35107"/>
      <c r="CG35107"/>
      <c r="CH35107"/>
      <c r="CI35107"/>
      <c r="CJ35107"/>
      <c r="CK35107"/>
      <c r="CL35107"/>
      <c r="CM35107"/>
      <c r="CN35107"/>
      <c r="CO35107"/>
      <c r="CP35107"/>
      <c r="CQ35107"/>
      <c r="CR35107"/>
      <c r="CS35107"/>
      <c r="CT35107"/>
      <c r="CU35107"/>
      <c r="CV35107"/>
      <c r="CW35107"/>
      <c r="CX35107"/>
      <c r="CY35107"/>
      <c r="CZ35107"/>
      <c r="DA35107"/>
      <c r="DB35107"/>
      <c r="DC35107"/>
      <c r="DD35107"/>
      <c r="DE35107"/>
      <c r="DF35107"/>
      <c r="DG35107"/>
      <c r="DH35107"/>
      <c r="DI35107"/>
      <c r="DJ35107"/>
      <c r="DK35107"/>
      <c r="DL35107"/>
      <c r="DM35107"/>
      <c r="DN35107"/>
      <c r="DO35107"/>
      <c r="DP35107"/>
      <c r="DQ35107"/>
      <c r="DR35107"/>
      <c r="DS35107"/>
      <c r="DT35107"/>
      <c r="DU35107"/>
      <c r="DV35107"/>
      <c r="DW35107"/>
      <c r="DX35107"/>
      <c r="DY35107"/>
      <c r="DZ35107"/>
      <c r="EA35107"/>
      <c r="EB35107"/>
      <c r="EC35107"/>
      <c r="ED35107"/>
      <c r="EE35107"/>
      <c r="EF35107"/>
      <c r="EG35107"/>
      <c r="EH35107"/>
      <c r="EI35107"/>
      <c r="EJ35107"/>
      <c r="EK35107"/>
      <c r="EL35107"/>
      <c r="EM35107"/>
      <c r="EN35107"/>
      <c r="EO35107"/>
      <c r="EP35107"/>
      <c r="EQ35107"/>
      <c r="ER35107"/>
      <c r="ES35107"/>
      <c r="ET35107"/>
      <c r="EU35107"/>
      <c r="EV35107"/>
      <c r="EW35107"/>
      <c r="EX35107"/>
      <c r="EY35107"/>
      <c r="EZ35107"/>
      <c r="FA35107"/>
      <c r="FB35107"/>
      <c r="FC35107"/>
      <c r="FD35107"/>
      <c r="FE35107"/>
      <c r="FF35107"/>
      <c r="FG35107"/>
      <c r="FH35107"/>
      <c r="FI35107"/>
      <c r="FJ35107"/>
      <c r="FK35107"/>
      <c r="FL35107"/>
      <c r="FM35107"/>
      <c r="FN35107"/>
      <c r="FO35107"/>
      <c r="FP35107"/>
      <c r="FQ35107"/>
      <c r="FR35107"/>
      <c r="FS35107"/>
      <c r="FT35107"/>
      <c r="FU35107"/>
      <c r="FV35107"/>
      <c r="FW35107"/>
      <c r="FX35107"/>
      <c r="FY35107"/>
      <c r="FZ35107"/>
      <c r="GA35107"/>
      <c r="GB35107"/>
      <c r="GC35107"/>
      <c r="GD35107"/>
      <c r="GE35107"/>
      <c r="GF35107"/>
      <c r="GG35107"/>
      <c r="GH35107"/>
      <c r="GI35107"/>
      <c r="GJ35107"/>
      <c r="GK35107"/>
      <c r="GL35107"/>
      <c r="GM35107"/>
      <c r="GN35107"/>
      <c r="GO35107"/>
      <c r="GP35107"/>
      <c r="GQ35107"/>
      <c r="GR35107"/>
      <c r="GS35107"/>
      <c r="GT35107"/>
      <c r="GU35107"/>
      <c r="GV35107"/>
      <c r="GW35107"/>
      <c r="GX35107"/>
      <c r="GY35107"/>
      <c r="GZ35107"/>
      <c r="HA35107"/>
      <c r="HB35107"/>
      <c r="HC35107"/>
      <c r="HD35107"/>
      <c r="HE35107"/>
      <c r="HF35107"/>
      <c r="HG35107"/>
      <c r="HH35107"/>
      <c r="HI35107"/>
      <c r="HJ35107"/>
      <c r="HK35107"/>
      <c r="HL35107"/>
      <c r="HM35107"/>
      <c r="HN35107"/>
      <c r="HO35107"/>
      <c r="HP35107"/>
      <c r="HQ35107"/>
      <c r="HR35107"/>
      <c r="HS35107"/>
      <c r="HT35107"/>
      <c r="HU35107"/>
      <c r="HV35107"/>
      <c r="HW35107"/>
      <c r="HX35107"/>
      <c r="HY35107"/>
      <c r="HZ35107"/>
      <c r="IA35107"/>
      <c r="IB35107"/>
      <c r="IC35107"/>
      <c r="ID35107"/>
      <c r="IE35107"/>
      <c r="IF35107"/>
      <c r="IG35107"/>
      <c r="IH35107"/>
      <c r="II35107"/>
      <c r="IJ35107"/>
      <c r="IK35107"/>
      <c r="IL35107"/>
      <c r="IM35107"/>
      <c r="IN35107"/>
      <c r="IO35107"/>
      <c r="IP35107"/>
      <c r="IQ35107"/>
      <c r="IR35107"/>
      <c r="IS35107"/>
      <c r="IT35107"/>
      <c r="IU35107"/>
      <c r="IV35107"/>
      <c r="IW35107"/>
      <c r="IX35107"/>
      <c r="IY35107"/>
      <c r="IZ35107"/>
      <c r="JA35107"/>
      <c r="JB35107"/>
      <c r="JC35107"/>
      <c r="JD35107"/>
      <c r="JE35107"/>
      <c r="JF35107"/>
      <c r="JG35107"/>
      <c r="JH35107"/>
      <c r="JI35107"/>
      <c r="JJ35107"/>
      <c r="JK35107"/>
      <c r="JL35107"/>
      <c r="JM35107"/>
      <c r="JN35107"/>
      <c r="JO35107"/>
      <c r="JP35107"/>
      <c r="JQ35107"/>
    </row>
    <row r="35108" spans="1:277">
      <c r="A35108"/>
      <c r="B35108"/>
      <c r="C35108" t="s">
        <v>235</v>
      </c>
      <c r="D35108"/>
      <c r="E35108"/>
      <c r="F35108" s="20"/>
      <c r="G35108"/>
      <c r="H35108"/>
      <c r="I35108"/>
      <c r="J35108"/>
      <c r="K35108"/>
      <c r="L35108"/>
      <c r="M35108"/>
      <c r="N35108" t="s">
        <v>134</v>
      </c>
      <c r="O35108"/>
      <c r="P35108"/>
      <c r="Q35108"/>
      <c r="R35108"/>
      <c r="S35108"/>
      <c r="T35108"/>
      <c r="U35108"/>
      <c r="V35108"/>
      <c r="W35108"/>
      <c r="X35108"/>
      <c r="Y35108"/>
      <c r="Z35108"/>
      <c r="AA35108" s="81"/>
      <c r="AB35108"/>
      <c r="AC35108"/>
      <c r="AD35108"/>
      <c r="AE35108"/>
      <c r="AF35108"/>
      <c r="AG35108"/>
      <c r="AH35108"/>
      <c r="AI35108"/>
      <c r="AJ35108"/>
      <c r="AK35108"/>
      <c r="AL35108"/>
      <c r="AM35108"/>
      <c r="AN35108"/>
      <c r="AO35108"/>
      <c r="AP35108"/>
      <c r="AQ35108"/>
      <c r="AR35108"/>
      <c r="AS35108"/>
      <c r="AT35108"/>
      <c r="AU35108"/>
      <c r="AV35108"/>
      <c r="AW35108"/>
      <c r="AX35108"/>
      <c r="AY35108"/>
      <c r="AZ35108"/>
      <c r="BA35108"/>
      <c r="BB35108"/>
      <c r="BC35108"/>
      <c r="BD35108"/>
      <c r="BE35108"/>
      <c r="BF35108"/>
      <c r="BG35108"/>
      <c r="BH35108"/>
      <c r="BI35108"/>
      <c r="BJ35108"/>
      <c r="BK35108"/>
      <c r="BL35108"/>
      <c r="BM35108"/>
      <c r="BN35108"/>
      <c r="BO35108"/>
      <c r="BP35108"/>
      <c r="BQ35108"/>
      <c r="BR35108"/>
      <c r="BS35108"/>
      <c r="BT35108"/>
      <c r="BU35108"/>
      <c r="BV35108"/>
      <c r="BW35108"/>
      <c r="BX35108"/>
      <c r="BY35108"/>
      <c r="BZ35108"/>
      <c r="CA35108"/>
      <c r="CB35108"/>
      <c r="CC35108"/>
      <c r="CD35108"/>
      <c r="CE35108"/>
      <c r="CF35108"/>
      <c r="CG35108"/>
      <c r="CH35108"/>
      <c r="CI35108"/>
      <c r="CJ35108"/>
      <c r="CK35108"/>
      <c r="CL35108"/>
      <c r="CM35108"/>
      <c r="CN35108"/>
      <c r="CO35108"/>
      <c r="CP35108"/>
      <c r="CQ35108"/>
      <c r="CR35108"/>
      <c r="CS35108"/>
      <c r="CT35108"/>
      <c r="CU35108"/>
      <c r="CV35108"/>
      <c r="CW35108"/>
      <c r="CX35108"/>
      <c r="CY35108"/>
      <c r="CZ35108"/>
      <c r="DA35108"/>
      <c r="DB35108"/>
      <c r="DC35108"/>
      <c r="DD35108"/>
      <c r="DE35108"/>
      <c r="DF35108"/>
      <c r="DG35108"/>
      <c r="DH35108"/>
      <c r="DI35108"/>
      <c r="DJ35108"/>
      <c r="DK35108"/>
      <c r="DL35108"/>
      <c r="DM35108"/>
      <c r="DN35108"/>
      <c r="DO35108"/>
      <c r="DP35108"/>
      <c r="DQ35108"/>
      <c r="DR35108"/>
      <c r="DS35108"/>
      <c r="DT35108"/>
      <c r="DU35108"/>
      <c r="DV35108"/>
      <c r="DW35108"/>
      <c r="DX35108"/>
      <c r="DY35108"/>
      <c r="DZ35108"/>
      <c r="EA35108"/>
      <c r="EB35108"/>
      <c r="EC35108"/>
      <c r="ED35108"/>
      <c r="EE35108"/>
      <c r="EF35108"/>
      <c r="EG35108"/>
      <c r="EH35108"/>
      <c r="EI35108"/>
      <c r="EJ35108"/>
      <c r="EK35108"/>
      <c r="EL35108"/>
      <c r="EM35108"/>
      <c r="EN35108"/>
      <c r="EO35108"/>
      <c r="EP35108"/>
      <c r="EQ35108"/>
      <c r="ER35108"/>
      <c r="ES35108"/>
      <c r="ET35108"/>
      <c r="EU35108"/>
      <c r="EV35108"/>
      <c r="EW35108"/>
      <c r="EX35108"/>
      <c r="EY35108"/>
      <c r="EZ35108"/>
      <c r="FA35108"/>
      <c r="FB35108"/>
      <c r="FC35108"/>
      <c r="FD35108"/>
      <c r="FE35108"/>
      <c r="FF35108"/>
      <c r="FG35108"/>
      <c r="FH35108"/>
      <c r="FI35108"/>
      <c r="FJ35108"/>
      <c r="FK35108"/>
      <c r="FL35108"/>
      <c r="FM35108"/>
      <c r="FN35108"/>
      <c r="FO35108"/>
      <c r="FP35108"/>
      <c r="FQ35108"/>
      <c r="FR35108"/>
      <c r="FS35108"/>
      <c r="FT35108"/>
      <c r="FU35108"/>
      <c r="FV35108"/>
      <c r="FW35108"/>
      <c r="FX35108"/>
      <c r="FY35108"/>
      <c r="FZ35108"/>
      <c r="GA35108"/>
      <c r="GB35108"/>
      <c r="GC35108"/>
      <c r="GD35108"/>
      <c r="GE35108"/>
      <c r="GF35108"/>
      <c r="GG35108"/>
      <c r="GH35108"/>
      <c r="GI35108"/>
      <c r="GJ35108"/>
      <c r="GK35108"/>
      <c r="GL35108"/>
      <c r="GM35108"/>
      <c r="GN35108"/>
      <c r="GO35108"/>
      <c r="GP35108"/>
      <c r="GQ35108"/>
      <c r="GR35108"/>
      <c r="GS35108"/>
      <c r="GT35108"/>
      <c r="GU35108"/>
      <c r="GV35108"/>
      <c r="GW35108"/>
      <c r="GX35108"/>
      <c r="GY35108"/>
      <c r="GZ35108"/>
      <c r="HA35108"/>
      <c r="HB35108"/>
      <c r="HC35108"/>
      <c r="HD35108"/>
      <c r="HE35108"/>
      <c r="HF35108"/>
      <c r="HG35108"/>
      <c r="HH35108"/>
      <c r="HI35108"/>
      <c r="HJ35108"/>
      <c r="HK35108"/>
      <c r="HL35108"/>
      <c r="HM35108"/>
      <c r="HN35108"/>
      <c r="HO35108"/>
      <c r="HP35108"/>
      <c r="HQ35108"/>
      <c r="HR35108"/>
      <c r="HS35108"/>
      <c r="HT35108"/>
      <c r="HU35108"/>
      <c r="HV35108"/>
      <c r="HW35108"/>
      <c r="HX35108"/>
      <c r="HY35108"/>
      <c r="HZ35108"/>
      <c r="IA35108"/>
      <c r="IB35108"/>
      <c r="IC35108"/>
      <c r="ID35108"/>
      <c r="IE35108"/>
      <c r="IF35108"/>
      <c r="IG35108"/>
      <c r="IH35108"/>
      <c r="II35108"/>
      <c r="IJ35108"/>
      <c r="IK35108"/>
      <c r="IL35108"/>
      <c r="IM35108"/>
      <c r="IN35108"/>
      <c r="IO35108"/>
      <c r="IP35108"/>
      <c r="IQ35108"/>
      <c r="IR35108"/>
      <c r="IS35108"/>
      <c r="IT35108"/>
      <c r="IU35108"/>
      <c r="IV35108"/>
      <c r="IW35108"/>
      <c r="IX35108"/>
      <c r="IY35108"/>
      <c r="IZ35108"/>
      <c r="JA35108"/>
      <c r="JB35108"/>
      <c r="JC35108"/>
      <c r="JD35108"/>
      <c r="JE35108"/>
      <c r="JF35108"/>
      <c r="JG35108"/>
      <c r="JH35108"/>
      <c r="JI35108"/>
      <c r="JJ35108"/>
      <c r="JK35108"/>
      <c r="JL35108"/>
      <c r="JM35108"/>
      <c r="JN35108"/>
      <c r="JO35108"/>
      <c r="JP35108"/>
      <c r="JQ35108"/>
    </row>
    <row r="35109" spans="1:277">
      <c r="A35109"/>
      <c r="B35109"/>
      <c r="C35109" t="s">
        <v>336</v>
      </c>
      <c r="D35109"/>
      <c r="E35109"/>
      <c r="F35109" s="20"/>
      <c r="G35109"/>
      <c r="H35109"/>
      <c r="I35109"/>
      <c r="J35109"/>
      <c r="K35109"/>
      <c r="L35109"/>
      <c r="M35109"/>
      <c r="N35109" t="s">
        <v>337</v>
      </c>
      <c r="O35109"/>
      <c r="P35109"/>
      <c r="Q35109"/>
      <c r="R35109"/>
      <c r="S35109"/>
      <c r="T35109"/>
      <c r="U35109"/>
      <c r="V35109"/>
      <c r="W35109"/>
      <c r="X35109"/>
      <c r="Y35109"/>
      <c r="Z35109"/>
      <c r="AA35109" s="81"/>
      <c r="AB35109"/>
      <c r="AC35109"/>
      <c r="AD35109"/>
      <c r="AE35109"/>
      <c r="AF35109"/>
      <c r="AG35109"/>
      <c r="AH35109"/>
      <c r="AI35109"/>
      <c r="AJ35109"/>
      <c r="AK35109"/>
      <c r="AL35109"/>
      <c r="AM35109"/>
      <c r="AN35109"/>
      <c r="AO35109"/>
      <c r="AP35109"/>
      <c r="AQ35109"/>
      <c r="AR35109"/>
      <c r="AS35109"/>
      <c r="AT35109"/>
      <c r="AU35109"/>
      <c r="AV35109"/>
      <c r="AW35109"/>
      <c r="AX35109"/>
      <c r="AY35109"/>
      <c r="AZ35109"/>
      <c r="BA35109"/>
      <c r="BB35109"/>
      <c r="BC35109"/>
      <c r="BD35109"/>
      <c r="BE35109"/>
      <c r="BF35109"/>
      <c r="BG35109"/>
      <c r="BH35109"/>
      <c r="BI35109"/>
      <c r="BJ35109"/>
      <c r="BK35109"/>
      <c r="BL35109"/>
      <c r="BM35109"/>
      <c r="BN35109"/>
      <c r="BO35109"/>
      <c r="BP35109"/>
      <c r="BQ35109"/>
      <c r="BR35109"/>
      <c r="BS35109"/>
      <c r="BT35109"/>
      <c r="BU35109"/>
      <c r="BV35109"/>
      <c r="BW35109"/>
      <c r="BX35109"/>
      <c r="BY35109"/>
      <c r="BZ35109"/>
      <c r="CA35109"/>
      <c r="CB35109"/>
      <c r="CC35109"/>
      <c r="CD35109"/>
      <c r="CE35109"/>
      <c r="CF35109"/>
      <c r="CG35109"/>
      <c r="CH35109"/>
      <c r="CI35109"/>
      <c r="CJ35109"/>
      <c r="CK35109"/>
      <c r="CL35109"/>
      <c r="CM35109"/>
      <c r="CN35109"/>
      <c r="CO35109"/>
      <c r="CP35109"/>
      <c r="CQ35109"/>
      <c r="CR35109"/>
      <c r="CS35109"/>
      <c r="CT35109"/>
      <c r="CU35109"/>
      <c r="CV35109"/>
      <c r="CW35109"/>
      <c r="CX35109"/>
      <c r="CY35109"/>
      <c r="CZ35109"/>
      <c r="DA35109"/>
      <c r="DB35109"/>
      <c r="DC35109"/>
      <c r="DD35109"/>
      <c r="DE35109"/>
      <c r="DF35109"/>
      <c r="DG35109"/>
      <c r="DH35109"/>
      <c r="DI35109"/>
      <c r="DJ35109"/>
      <c r="DK35109"/>
      <c r="DL35109"/>
      <c r="DM35109"/>
      <c r="DN35109"/>
      <c r="DO35109"/>
      <c r="DP35109"/>
      <c r="DQ35109"/>
      <c r="DR35109"/>
      <c r="DS35109"/>
      <c r="DT35109"/>
      <c r="DU35109"/>
      <c r="DV35109"/>
      <c r="DW35109"/>
      <c r="DX35109"/>
      <c r="DY35109"/>
      <c r="DZ35109"/>
      <c r="EA35109"/>
      <c r="EB35109"/>
      <c r="EC35109"/>
      <c r="ED35109"/>
      <c r="EE35109"/>
      <c r="EF35109"/>
      <c r="EG35109"/>
      <c r="EH35109"/>
      <c r="EI35109"/>
      <c r="EJ35109"/>
      <c r="EK35109"/>
      <c r="EL35109"/>
      <c r="EM35109"/>
      <c r="EN35109"/>
      <c r="EO35109"/>
      <c r="EP35109"/>
      <c r="EQ35109"/>
      <c r="ER35109"/>
      <c r="ES35109"/>
      <c r="ET35109"/>
      <c r="EU35109"/>
      <c r="EV35109"/>
      <c r="EW35109"/>
      <c r="EX35109"/>
      <c r="EY35109"/>
      <c r="EZ35109"/>
      <c r="FA35109"/>
      <c r="FB35109"/>
      <c r="FC35109"/>
      <c r="FD35109"/>
      <c r="FE35109"/>
      <c r="FF35109"/>
      <c r="FG35109"/>
      <c r="FH35109"/>
      <c r="FI35109"/>
      <c r="FJ35109"/>
      <c r="FK35109"/>
      <c r="FL35109"/>
      <c r="FM35109"/>
      <c r="FN35109"/>
      <c r="FO35109"/>
      <c r="FP35109"/>
      <c r="FQ35109"/>
      <c r="FR35109"/>
      <c r="FS35109"/>
      <c r="FT35109"/>
      <c r="FU35109"/>
      <c r="FV35109"/>
      <c r="FW35109"/>
      <c r="FX35109"/>
      <c r="FY35109"/>
      <c r="FZ35109"/>
      <c r="GA35109"/>
      <c r="GB35109"/>
      <c r="GC35109"/>
      <c r="GD35109"/>
      <c r="GE35109"/>
      <c r="GF35109"/>
      <c r="GG35109"/>
      <c r="GH35109"/>
      <c r="GI35109"/>
      <c r="GJ35109"/>
      <c r="GK35109"/>
      <c r="GL35109"/>
      <c r="GM35109"/>
      <c r="GN35109"/>
      <c r="GO35109"/>
      <c r="GP35109"/>
      <c r="GQ35109"/>
      <c r="GR35109"/>
      <c r="GS35109"/>
      <c r="GT35109"/>
      <c r="GU35109"/>
      <c r="GV35109"/>
      <c r="GW35109"/>
      <c r="GX35109"/>
      <c r="GY35109"/>
      <c r="GZ35109"/>
      <c r="HA35109"/>
      <c r="HB35109"/>
      <c r="HC35109"/>
      <c r="HD35109"/>
      <c r="HE35109"/>
      <c r="HF35109"/>
      <c r="HG35109"/>
      <c r="HH35109"/>
      <c r="HI35109"/>
      <c r="HJ35109"/>
      <c r="HK35109"/>
      <c r="HL35109"/>
      <c r="HM35109"/>
      <c r="HN35109"/>
      <c r="HO35109"/>
      <c r="HP35109"/>
      <c r="HQ35109"/>
      <c r="HR35109"/>
      <c r="HS35109"/>
      <c r="HT35109"/>
      <c r="HU35109"/>
      <c r="HV35109"/>
      <c r="HW35109"/>
      <c r="HX35109"/>
      <c r="HY35109"/>
      <c r="HZ35109"/>
      <c r="IA35109"/>
      <c r="IB35109"/>
      <c r="IC35109"/>
      <c r="ID35109"/>
      <c r="IE35109"/>
      <c r="IF35109"/>
      <c r="IG35109"/>
      <c r="IH35109"/>
      <c r="II35109"/>
      <c r="IJ35109"/>
      <c r="IK35109"/>
      <c r="IL35109"/>
      <c r="IM35109"/>
      <c r="IN35109"/>
      <c r="IO35109"/>
      <c r="IP35109"/>
      <c r="IQ35109"/>
      <c r="IR35109"/>
      <c r="IS35109"/>
      <c r="IT35109"/>
      <c r="IU35109"/>
      <c r="IV35109"/>
      <c r="IW35109"/>
      <c r="IX35109"/>
      <c r="IY35109"/>
      <c r="IZ35109"/>
      <c r="JA35109"/>
      <c r="JB35109"/>
      <c r="JC35109"/>
      <c r="JD35109"/>
      <c r="JE35109"/>
      <c r="JF35109"/>
      <c r="JG35109"/>
      <c r="JH35109"/>
      <c r="JI35109"/>
      <c r="JJ35109"/>
      <c r="JK35109"/>
      <c r="JL35109"/>
      <c r="JM35109"/>
      <c r="JN35109"/>
      <c r="JO35109"/>
      <c r="JP35109"/>
      <c r="JQ35109"/>
    </row>
    <row r="35110" spans="1:277">
      <c r="A35110"/>
      <c r="B35110"/>
      <c r="C35110" t="s">
        <v>113</v>
      </c>
      <c r="D35110"/>
      <c r="E35110"/>
      <c r="F35110" s="20"/>
      <c r="G35110"/>
      <c r="H35110"/>
      <c r="I35110"/>
      <c r="J35110"/>
      <c r="K35110"/>
      <c r="L35110"/>
      <c r="M35110"/>
      <c r="N35110" t="s">
        <v>148</v>
      </c>
      <c r="O35110"/>
      <c r="P35110"/>
      <c r="Q35110"/>
      <c r="R35110"/>
      <c r="S35110"/>
      <c r="T35110"/>
      <c r="U35110"/>
      <c r="V35110"/>
      <c r="W35110"/>
      <c r="X35110"/>
      <c r="Y35110"/>
      <c r="Z35110"/>
      <c r="AA35110" s="81"/>
      <c r="AB35110"/>
      <c r="AC35110"/>
      <c r="AD35110"/>
      <c r="AE35110"/>
      <c r="AF35110"/>
      <c r="AG35110"/>
      <c r="AH35110"/>
      <c r="AI35110"/>
      <c r="AJ35110"/>
      <c r="AK35110"/>
      <c r="AL35110"/>
      <c r="AM35110"/>
      <c r="AN35110"/>
      <c r="AO35110"/>
      <c r="AP35110"/>
      <c r="AQ35110"/>
      <c r="AR35110"/>
      <c r="AS35110"/>
      <c r="AT35110"/>
      <c r="AU35110"/>
      <c r="AV35110"/>
      <c r="AW35110"/>
      <c r="AX35110"/>
      <c r="AY35110"/>
      <c r="AZ35110"/>
      <c r="BA35110"/>
      <c r="BB35110"/>
      <c r="BC35110"/>
      <c r="BD35110"/>
      <c r="BE35110"/>
      <c r="BF35110"/>
      <c r="BG35110"/>
      <c r="BH35110"/>
      <c r="BI35110"/>
      <c r="BJ35110"/>
      <c r="BK35110"/>
      <c r="BL35110"/>
      <c r="BM35110"/>
      <c r="BN35110"/>
      <c r="BO35110"/>
      <c r="BP35110"/>
      <c r="BQ35110"/>
      <c r="BR35110"/>
      <c r="BS35110"/>
      <c r="BT35110"/>
      <c r="BU35110"/>
      <c r="BV35110"/>
      <c r="BW35110"/>
      <c r="BX35110"/>
      <c r="BY35110"/>
      <c r="BZ35110"/>
      <c r="CA35110"/>
      <c r="CB35110"/>
      <c r="CC35110"/>
      <c r="CD35110"/>
      <c r="CE35110"/>
      <c r="CF35110"/>
      <c r="CG35110"/>
      <c r="CH35110"/>
      <c r="CI35110"/>
      <c r="CJ35110"/>
      <c r="CK35110"/>
      <c r="CL35110"/>
      <c r="CM35110"/>
      <c r="CN35110"/>
      <c r="CO35110"/>
      <c r="CP35110"/>
      <c r="CQ35110"/>
      <c r="CR35110"/>
      <c r="CS35110"/>
      <c r="CT35110"/>
      <c r="CU35110"/>
      <c r="CV35110"/>
      <c r="CW35110"/>
      <c r="CX35110"/>
      <c r="CY35110"/>
      <c r="CZ35110"/>
      <c r="DA35110"/>
      <c r="DB35110"/>
      <c r="DC35110"/>
      <c r="DD35110"/>
      <c r="DE35110"/>
      <c r="DF35110"/>
      <c r="DG35110"/>
      <c r="DH35110"/>
      <c r="DI35110"/>
      <c r="DJ35110"/>
      <c r="DK35110"/>
      <c r="DL35110"/>
      <c r="DM35110"/>
      <c r="DN35110"/>
      <c r="DO35110"/>
      <c r="DP35110"/>
      <c r="DQ35110"/>
      <c r="DR35110"/>
      <c r="DS35110"/>
      <c r="DT35110"/>
      <c r="DU35110"/>
      <c r="DV35110"/>
      <c r="DW35110"/>
      <c r="DX35110"/>
      <c r="DY35110"/>
      <c r="DZ35110"/>
      <c r="EA35110"/>
      <c r="EB35110"/>
      <c r="EC35110"/>
      <c r="ED35110"/>
      <c r="EE35110"/>
      <c r="EF35110"/>
      <c r="EG35110"/>
      <c r="EH35110"/>
      <c r="EI35110"/>
      <c r="EJ35110"/>
      <c r="EK35110"/>
      <c r="EL35110"/>
      <c r="EM35110"/>
      <c r="EN35110"/>
      <c r="EO35110"/>
      <c r="EP35110"/>
      <c r="EQ35110"/>
      <c r="ER35110"/>
      <c r="ES35110"/>
      <c r="ET35110"/>
      <c r="EU35110"/>
      <c r="EV35110"/>
      <c r="EW35110"/>
      <c r="EX35110"/>
      <c r="EY35110"/>
      <c r="EZ35110"/>
      <c r="FA35110"/>
      <c r="FB35110"/>
      <c r="FC35110"/>
      <c r="FD35110"/>
      <c r="FE35110"/>
      <c r="FF35110"/>
      <c r="FG35110"/>
      <c r="FH35110"/>
      <c r="FI35110"/>
      <c r="FJ35110"/>
      <c r="FK35110"/>
      <c r="FL35110"/>
      <c r="FM35110"/>
      <c r="FN35110"/>
      <c r="FO35110"/>
      <c r="FP35110"/>
      <c r="FQ35110"/>
      <c r="FR35110"/>
      <c r="FS35110"/>
      <c r="FT35110"/>
      <c r="FU35110"/>
      <c r="FV35110"/>
      <c r="FW35110"/>
      <c r="FX35110"/>
      <c r="FY35110"/>
      <c r="FZ35110"/>
      <c r="GA35110"/>
      <c r="GB35110"/>
      <c r="GC35110"/>
      <c r="GD35110"/>
      <c r="GE35110"/>
      <c r="GF35110"/>
      <c r="GG35110"/>
      <c r="GH35110"/>
      <c r="GI35110"/>
      <c r="GJ35110"/>
      <c r="GK35110"/>
      <c r="GL35110"/>
      <c r="GM35110"/>
      <c r="GN35110"/>
      <c r="GO35110"/>
      <c r="GP35110"/>
      <c r="GQ35110"/>
      <c r="GR35110"/>
      <c r="GS35110"/>
      <c r="GT35110"/>
      <c r="GU35110"/>
      <c r="GV35110"/>
      <c r="GW35110"/>
      <c r="GX35110"/>
      <c r="GY35110"/>
      <c r="GZ35110"/>
      <c r="HA35110"/>
      <c r="HB35110"/>
      <c r="HC35110"/>
      <c r="HD35110"/>
      <c r="HE35110"/>
      <c r="HF35110"/>
      <c r="HG35110"/>
      <c r="HH35110"/>
      <c r="HI35110"/>
      <c r="HJ35110"/>
      <c r="HK35110"/>
      <c r="HL35110"/>
      <c r="HM35110"/>
      <c r="HN35110"/>
      <c r="HO35110"/>
      <c r="HP35110"/>
      <c r="HQ35110"/>
      <c r="HR35110"/>
      <c r="HS35110"/>
      <c r="HT35110"/>
      <c r="HU35110"/>
      <c r="HV35110"/>
      <c r="HW35110"/>
      <c r="HX35110"/>
      <c r="HY35110"/>
      <c r="HZ35110"/>
      <c r="IA35110"/>
      <c r="IB35110"/>
      <c r="IC35110"/>
      <c r="ID35110"/>
      <c r="IE35110"/>
      <c r="IF35110"/>
      <c r="IG35110"/>
      <c r="IH35110"/>
      <c r="II35110"/>
      <c r="IJ35110"/>
      <c r="IK35110"/>
      <c r="IL35110"/>
      <c r="IM35110"/>
      <c r="IN35110"/>
      <c r="IO35110"/>
      <c r="IP35110"/>
      <c r="IQ35110"/>
      <c r="IR35110"/>
      <c r="IS35110"/>
      <c r="IT35110"/>
      <c r="IU35110"/>
      <c r="IV35110"/>
      <c r="IW35110"/>
      <c r="IX35110"/>
      <c r="IY35110"/>
      <c r="IZ35110"/>
      <c r="JA35110"/>
      <c r="JB35110"/>
      <c r="JC35110"/>
      <c r="JD35110"/>
      <c r="JE35110"/>
      <c r="JF35110"/>
      <c r="JG35110"/>
      <c r="JH35110"/>
      <c r="JI35110"/>
      <c r="JJ35110"/>
      <c r="JK35110"/>
      <c r="JL35110"/>
      <c r="JM35110"/>
      <c r="JN35110"/>
      <c r="JO35110"/>
      <c r="JP35110"/>
      <c r="JQ35110"/>
    </row>
    <row r="35111" spans="1:277">
      <c r="A35111"/>
      <c r="B35111"/>
      <c r="C35111"/>
      <c r="D35111"/>
      <c r="E35111"/>
      <c r="F35111" s="20"/>
      <c r="G35111"/>
      <c r="H35111"/>
      <c r="I35111"/>
      <c r="J35111"/>
      <c r="K35111"/>
      <c r="L35111"/>
      <c r="M35111"/>
      <c r="N35111" t="s">
        <v>338</v>
      </c>
      <c r="O35111"/>
      <c r="P35111"/>
      <c r="Q35111"/>
      <c r="R35111"/>
      <c r="S35111"/>
      <c r="T35111"/>
      <c r="U35111"/>
      <c r="V35111"/>
      <c r="W35111"/>
      <c r="X35111"/>
      <c r="Y35111"/>
      <c r="Z35111"/>
      <c r="AA35111" s="81"/>
      <c r="AB35111"/>
      <c r="AC35111"/>
      <c r="AD35111"/>
      <c r="AE35111"/>
      <c r="AF35111"/>
      <c r="AG35111"/>
      <c r="AH35111"/>
      <c r="AI35111"/>
      <c r="AJ35111"/>
      <c r="AK35111"/>
      <c r="AL35111"/>
      <c r="AM35111"/>
      <c r="AN35111"/>
      <c r="AO35111"/>
      <c r="AP35111"/>
      <c r="AQ35111"/>
      <c r="AR35111"/>
      <c r="AS35111"/>
      <c r="AT35111"/>
      <c r="AU35111"/>
      <c r="AV35111"/>
      <c r="AW35111"/>
      <c r="AX35111"/>
      <c r="AY35111"/>
      <c r="AZ35111"/>
      <c r="BA35111"/>
      <c r="BB35111"/>
      <c r="BC35111"/>
      <c r="BD35111"/>
      <c r="BE35111"/>
      <c r="BF35111"/>
      <c r="BG35111"/>
      <c r="BH35111"/>
      <c r="BI35111"/>
      <c r="BJ35111"/>
      <c r="BK35111"/>
      <c r="BL35111"/>
      <c r="BM35111"/>
      <c r="BN35111"/>
      <c r="BO35111"/>
      <c r="BP35111"/>
      <c r="BQ35111"/>
      <c r="BR35111"/>
      <c r="BS35111"/>
      <c r="BT35111"/>
      <c r="BU35111"/>
      <c r="BV35111"/>
      <c r="BW35111"/>
      <c r="BX35111"/>
      <c r="BY35111"/>
      <c r="BZ35111"/>
      <c r="CA35111"/>
      <c r="CB35111"/>
      <c r="CC35111"/>
      <c r="CD35111"/>
      <c r="CE35111"/>
      <c r="CF35111"/>
      <c r="CG35111"/>
      <c r="CH35111"/>
      <c r="CI35111"/>
      <c r="CJ35111"/>
      <c r="CK35111"/>
      <c r="CL35111"/>
      <c r="CM35111"/>
      <c r="CN35111"/>
      <c r="CO35111"/>
      <c r="CP35111"/>
      <c r="CQ35111"/>
      <c r="CR35111"/>
      <c r="CS35111"/>
      <c r="CT35111"/>
      <c r="CU35111"/>
      <c r="CV35111"/>
      <c r="CW35111"/>
      <c r="CX35111"/>
      <c r="CY35111"/>
      <c r="CZ35111"/>
      <c r="DA35111"/>
      <c r="DB35111"/>
      <c r="DC35111"/>
      <c r="DD35111"/>
      <c r="DE35111"/>
      <c r="DF35111"/>
      <c r="DG35111"/>
      <c r="DH35111"/>
      <c r="DI35111"/>
      <c r="DJ35111"/>
      <c r="DK35111"/>
      <c r="DL35111"/>
      <c r="DM35111"/>
      <c r="DN35111"/>
      <c r="DO35111"/>
      <c r="DP35111"/>
      <c r="DQ35111"/>
      <c r="DR35111"/>
      <c r="DS35111"/>
      <c r="DT35111"/>
      <c r="DU35111"/>
      <c r="DV35111"/>
      <c r="DW35111"/>
      <c r="DX35111"/>
      <c r="DY35111"/>
      <c r="DZ35111"/>
      <c r="EA35111"/>
      <c r="EB35111"/>
      <c r="EC35111"/>
      <c r="ED35111"/>
      <c r="EE35111"/>
      <c r="EF35111"/>
      <c r="EG35111"/>
      <c r="EH35111"/>
      <c r="EI35111"/>
      <c r="EJ35111"/>
      <c r="EK35111"/>
      <c r="EL35111"/>
      <c r="EM35111"/>
      <c r="EN35111"/>
      <c r="EO35111"/>
      <c r="EP35111"/>
      <c r="EQ35111"/>
      <c r="ER35111"/>
      <c r="ES35111"/>
      <c r="ET35111"/>
      <c r="EU35111"/>
      <c r="EV35111"/>
      <c r="EW35111"/>
      <c r="EX35111"/>
      <c r="EY35111"/>
      <c r="EZ35111"/>
      <c r="FA35111"/>
      <c r="FB35111"/>
      <c r="FC35111"/>
      <c r="FD35111"/>
      <c r="FE35111"/>
      <c r="FF35111"/>
      <c r="FG35111"/>
      <c r="FH35111"/>
      <c r="FI35111"/>
      <c r="FJ35111"/>
      <c r="FK35111"/>
      <c r="FL35111"/>
      <c r="FM35111"/>
      <c r="FN35111"/>
      <c r="FO35111"/>
      <c r="FP35111"/>
      <c r="FQ35111"/>
      <c r="FR35111"/>
      <c r="FS35111"/>
      <c r="FT35111"/>
      <c r="FU35111"/>
      <c r="FV35111"/>
      <c r="FW35111"/>
      <c r="FX35111"/>
      <c r="FY35111"/>
      <c r="FZ35111"/>
      <c r="GA35111"/>
      <c r="GB35111"/>
      <c r="GC35111"/>
      <c r="GD35111"/>
      <c r="GE35111"/>
      <c r="GF35111"/>
      <c r="GG35111"/>
      <c r="GH35111"/>
      <c r="GI35111"/>
      <c r="GJ35111"/>
      <c r="GK35111"/>
      <c r="GL35111"/>
      <c r="GM35111"/>
      <c r="GN35111"/>
      <c r="GO35111"/>
      <c r="GP35111"/>
      <c r="GQ35111"/>
      <c r="GR35111"/>
      <c r="GS35111"/>
      <c r="GT35111"/>
      <c r="GU35111"/>
      <c r="GV35111"/>
      <c r="GW35111"/>
      <c r="GX35111"/>
      <c r="GY35111"/>
      <c r="GZ35111"/>
      <c r="HA35111"/>
      <c r="HB35111"/>
      <c r="HC35111"/>
      <c r="HD35111"/>
      <c r="HE35111"/>
      <c r="HF35111"/>
      <c r="HG35111"/>
      <c r="HH35111"/>
      <c r="HI35111"/>
      <c r="HJ35111"/>
      <c r="HK35111"/>
      <c r="HL35111"/>
      <c r="HM35111"/>
      <c r="HN35111"/>
      <c r="HO35111"/>
      <c r="HP35111"/>
      <c r="HQ35111"/>
      <c r="HR35111"/>
      <c r="HS35111"/>
      <c r="HT35111"/>
      <c r="HU35111"/>
      <c r="HV35111"/>
      <c r="HW35111"/>
      <c r="HX35111"/>
      <c r="HY35111"/>
      <c r="HZ35111"/>
      <c r="IA35111"/>
      <c r="IB35111"/>
      <c r="IC35111"/>
      <c r="ID35111"/>
      <c r="IE35111"/>
      <c r="IF35111"/>
      <c r="IG35111"/>
      <c r="IH35111"/>
      <c r="II35111"/>
      <c r="IJ35111"/>
      <c r="IK35111"/>
      <c r="IL35111"/>
      <c r="IM35111"/>
      <c r="IN35111"/>
      <c r="IO35111"/>
      <c r="IP35111"/>
      <c r="IQ35111"/>
      <c r="IR35111"/>
      <c r="IS35111"/>
      <c r="IT35111"/>
      <c r="IU35111"/>
      <c r="IV35111"/>
      <c r="IW35111"/>
      <c r="IX35111"/>
      <c r="IY35111"/>
      <c r="IZ35111"/>
      <c r="JA35111"/>
      <c r="JB35111"/>
      <c r="JC35111"/>
      <c r="JD35111"/>
      <c r="JE35111"/>
      <c r="JF35111"/>
      <c r="JG35111"/>
      <c r="JH35111"/>
      <c r="JI35111"/>
      <c r="JJ35111"/>
      <c r="JK35111"/>
      <c r="JL35111"/>
      <c r="JM35111"/>
      <c r="JN35111"/>
      <c r="JO35111"/>
      <c r="JP35111"/>
      <c r="JQ35111"/>
    </row>
    <row r="35112" spans="1:277">
      <c r="A35112"/>
      <c r="B35112"/>
      <c r="C35112"/>
      <c r="D35112"/>
      <c r="E35112"/>
      <c r="F35112" s="20"/>
      <c r="G35112"/>
      <c r="H35112"/>
      <c r="I35112"/>
      <c r="J35112"/>
      <c r="K35112"/>
      <c r="L35112"/>
      <c r="M35112"/>
      <c r="N35112" t="s">
        <v>339</v>
      </c>
      <c r="O35112"/>
      <c r="P35112"/>
      <c r="Q35112"/>
      <c r="R35112"/>
      <c r="S35112"/>
      <c r="T35112"/>
      <c r="U35112"/>
      <c r="V35112"/>
      <c r="W35112"/>
      <c r="X35112"/>
      <c r="Y35112"/>
      <c r="Z35112"/>
      <c r="AA35112" s="81"/>
      <c r="AB35112"/>
      <c r="AC35112"/>
      <c r="AD35112"/>
      <c r="AE35112"/>
      <c r="AF35112"/>
      <c r="AG35112"/>
      <c r="AH35112"/>
      <c r="AI35112"/>
      <c r="AJ35112"/>
      <c r="AK35112"/>
      <c r="AL35112"/>
      <c r="AM35112"/>
      <c r="AN35112"/>
      <c r="AO35112"/>
      <c r="AP35112"/>
      <c r="AQ35112"/>
      <c r="AR35112"/>
      <c r="AS35112"/>
      <c r="AT35112"/>
      <c r="AU35112"/>
      <c r="AV35112"/>
      <c r="AW35112"/>
      <c r="AX35112"/>
      <c r="AY35112"/>
      <c r="AZ35112"/>
      <c r="BA35112"/>
      <c r="BB35112"/>
      <c r="BC35112"/>
      <c r="BD35112"/>
      <c r="BE35112"/>
      <c r="BF35112"/>
      <c r="BG35112"/>
      <c r="BH35112"/>
      <c r="BI35112"/>
      <c r="BJ35112"/>
      <c r="BK35112"/>
      <c r="BL35112"/>
      <c r="BM35112"/>
      <c r="BN35112"/>
      <c r="BO35112"/>
      <c r="BP35112"/>
      <c r="BQ35112"/>
      <c r="BR35112"/>
      <c r="BS35112"/>
      <c r="BT35112"/>
      <c r="BU35112"/>
      <c r="BV35112"/>
      <c r="BW35112"/>
      <c r="BX35112"/>
      <c r="BY35112"/>
      <c r="BZ35112"/>
      <c r="CA35112"/>
      <c r="CB35112"/>
      <c r="CC35112"/>
      <c r="CD35112"/>
      <c r="CE35112"/>
      <c r="CF35112"/>
      <c r="CG35112"/>
      <c r="CH35112"/>
      <c r="CI35112"/>
      <c r="CJ35112"/>
      <c r="CK35112"/>
      <c r="CL35112"/>
      <c r="CM35112"/>
      <c r="CN35112"/>
      <c r="CO35112"/>
      <c r="CP35112"/>
      <c r="CQ35112"/>
      <c r="CR35112"/>
      <c r="CS35112"/>
      <c r="CT35112"/>
      <c r="CU35112"/>
      <c r="CV35112"/>
      <c r="CW35112"/>
      <c r="CX35112"/>
      <c r="CY35112"/>
      <c r="CZ35112"/>
      <c r="DA35112"/>
      <c r="DB35112"/>
      <c r="DC35112"/>
      <c r="DD35112"/>
      <c r="DE35112"/>
      <c r="DF35112"/>
      <c r="DG35112"/>
      <c r="DH35112"/>
      <c r="DI35112"/>
      <c r="DJ35112"/>
      <c r="DK35112"/>
      <c r="DL35112"/>
      <c r="DM35112"/>
      <c r="DN35112"/>
      <c r="DO35112"/>
      <c r="DP35112"/>
      <c r="DQ35112"/>
      <c r="DR35112"/>
      <c r="DS35112"/>
      <c r="DT35112"/>
      <c r="DU35112"/>
      <c r="DV35112"/>
      <c r="DW35112"/>
      <c r="DX35112"/>
      <c r="DY35112"/>
      <c r="DZ35112"/>
      <c r="EA35112"/>
      <c r="EB35112"/>
      <c r="EC35112"/>
      <c r="ED35112"/>
      <c r="EE35112"/>
      <c r="EF35112"/>
      <c r="EG35112"/>
      <c r="EH35112"/>
      <c r="EI35112"/>
      <c r="EJ35112"/>
      <c r="EK35112"/>
      <c r="EL35112"/>
      <c r="EM35112"/>
      <c r="EN35112"/>
      <c r="EO35112"/>
      <c r="EP35112"/>
      <c r="EQ35112"/>
      <c r="ER35112"/>
      <c r="ES35112"/>
      <c r="ET35112"/>
      <c r="EU35112"/>
      <c r="EV35112"/>
      <c r="EW35112"/>
      <c r="EX35112"/>
      <c r="EY35112"/>
      <c r="EZ35112"/>
      <c r="FA35112"/>
      <c r="FB35112"/>
      <c r="FC35112"/>
      <c r="FD35112"/>
      <c r="FE35112"/>
      <c r="FF35112"/>
      <c r="FG35112"/>
      <c r="FH35112"/>
      <c r="FI35112"/>
      <c r="FJ35112"/>
      <c r="FK35112"/>
      <c r="FL35112"/>
      <c r="FM35112"/>
      <c r="FN35112"/>
      <c r="FO35112"/>
      <c r="FP35112"/>
      <c r="FQ35112"/>
      <c r="FR35112"/>
      <c r="FS35112"/>
      <c r="FT35112"/>
      <c r="FU35112"/>
      <c r="FV35112"/>
      <c r="FW35112"/>
      <c r="FX35112"/>
      <c r="FY35112"/>
      <c r="FZ35112"/>
      <c r="GA35112"/>
      <c r="GB35112"/>
      <c r="GC35112"/>
      <c r="GD35112"/>
      <c r="GE35112"/>
      <c r="GF35112"/>
      <c r="GG35112"/>
      <c r="GH35112"/>
      <c r="GI35112"/>
      <c r="GJ35112"/>
      <c r="GK35112"/>
      <c r="GL35112"/>
      <c r="GM35112"/>
      <c r="GN35112"/>
      <c r="GO35112"/>
      <c r="GP35112"/>
      <c r="GQ35112"/>
      <c r="GR35112"/>
      <c r="GS35112"/>
      <c r="GT35112"/>
      <c r="GU35112"/>
      <c r="GV35112"/>
      <c r="GW35112"/>
      <c r="GX35112"/>
      <c r="GY35112"/>
      <c r="GZ35112"/>
      <c r="HA35112"/>
      <c r="HB35112"/>
      <c r="HC35112"/>
      <c r="HD35112"/>
      <c r="HE35112"/>
      <c r="HF35112"/>
      <c r="HG35112"/>
      <c r="HH35112"/>
      <c r="HI35112"/>
      <c r="HJ35112"/>
      <c r="HK35112"/>
      <c r="HL35112"/>
      <c r="HM35112"/>
      <c r="HN35112"/>
      <c r="HO35112"/>
      <c r="HP35112"/>
      <c r="HQ35112"/>
      <c r="HR35112"/>
      <c r="HS35112"/>
      <c r="HT35112"/>
      <c r="HU35112"/>
      <c r="HV35112"/>
      <c r="HW35112"/>
      <c r="HX35112"/>
      <c r="HY35112"/>
      <c r="HZ35112"/>
      <c r="IA35112"/>
      <c r="IB35112"/>
      <c r="IC35112"/>
      <c r="ID35112"/>
      <c r="IE35112"/>
      <c r="IF35112"/>
      <c r="IG35112"/>
      <c r="IH35112"/>
      <c r="II35112"/>
      <c r="IJ35112"/>
      <c r="IK35112"/>
      <c r="IL35112"/>
      <c r="IM35112"/>
      <c r="IN35112"/>
      <c r="IO35112"/>
      <c r="IP35112"/>
      <c r="IQ35112"/>
      <c r="IR35112"/>
      <c r="IS35112"/>
      <c r="IT35112"/>
      <c r="IU35112"/>
      <c r="IV35112"/>
      <c r="IW35112"/>
      <c r="IX35112"/>
      <c r="IY35112"/>
      <c r="IZ35112"/>
      <c r="JA35112"/>
      <c r="JB35112"/>
      <c r="JC35112"/>
      <c r="JD35112"/>
      <c r="JE35112"/>
      <c r="JF35112"/>
      <c r="JG35112"/>
      <c r="JH35112"/>
      <c r="JI35112"/>
      <c r="JJ35112"/>
      <c r="JK35112"/>
      <c r="JL35112"/>
      <c r="JM35112"/>
      <c r="JN35112"/>
      <c r="JO35112"/>
      <c r="JP35112"/>
      <c r="JQ35112"/>
    </row>
    <row r="35113" spans="1:277">
      <c r="A35113"/>
      <c r="B35113"/>
      <c r="C35113"/>
      <c r="D35113"/>
      <c r="E35113"/>
      <c r="F35113" s="20"/>
      <c r="G35113"/>
      <c r="H35113"/>
      <c r="I35113"/>
      <c r="J35113"/>
      <c r="K35113"/>
      <c r="L35113"/>
      <c r="M35113"/>
      <c r="N35113" t="s">
        <v>340</v>
      </c>
      <c r="O35113"/>
      <c r="P35113"/>
      <c r="Q35113"/>
      <c r="R35113"/>
      <c r="S35113"/>
      <c r="T35113"/>
      <c r="U35113"/>
      <c r="V35113"/>
      <c r="W35113"/>
      <c r="X35113"/>
      <c r="Y35113"/>
      <c r="Z35113"/>
      <c r="AA35113" s="81"/>
      <c r="AB35113"/>
      <c r="AC35113"/>
      <c r="AD35113"/>
      <c r="AE35113"/>
      <c r="AF35113"/>
      <c r="AG35113"/>
      <c r="AH35113"/>
      <c r="AI35113"/>
      <c r="AJ35113"/>
      <c r="AK35113"/>
      <c r="AL35113"/>
      <c r="AM35113"/>
      <c r="AN35113"/>
      <c r="AO35113"/>
      <c r="AP35113"/>
      <c r="AQ35113"/>
      <c r="AR35113"/>
      <c r="AS35113"/>
      <c r="AT35113"/>
      <c r="AU35113"/>
      <c r="AV35113"/>
      <c r="AW35113"/>
      <c r="AX35113"/>
      <c r="AY35113"/>
      <c r="AZ35113"/>
      <c r="BA35113"/>
      <c r="BB35113"/>
      <c r="BC35113"/>
      <c r="BD35113"/>
      <c r="BE35113"/>
      <c r="BF35113"/>
      <c r="BG35113"/>
      <c r="BH35113"/>
      <c r="BI35113"/>
      <c r="BJ35113"/>
      <c r="BK35113"/>
      <c r="BL35113"/>
      <c r="BM35113"/>
      <c r="BN35113"/>
      <c r="BO35113"/>
      <c r="BP35113"/>
      <c r="BQ35113"/>
      <c r="BR35113"/>
      <c r="BS35113"/>
      <c r="BT35113"/>
      <c r="BU35113"/>
      <c r="BV35113"/>
      <c r="BW35113"/>
      <c r="BX35113"/>
      <c r="BY35113"/>
      <c r="BZ35113"/>
      <c r="CA35113"/>
      <c r="CB35113"/>
      <c r="CC35113"/>
      <c r="CD35113"/>
      <c r="CE35113"/>
      <c r="CF35113"/>
      <c r="CG35113"/>
      <c r="CH35113"/>
      <c r="CI35113"/>
      <c r="CJ35113"/>
      <c r="CK35113"/>
      <c r="CL35113"/>
      <c r="CM35113"/>
      <c r="CN35113"/>
      <c r="CO35113"/>
      <c r="CP35113"/>
      <c r="CQ35113"/>
      <c r="CR35113"/>
      <c r="CS35113"/>
      <c r="CT35113"/>
      <c r="CU35113"/>
      <c r="CV35113"/>
      <c r="CW35113"/>
      <c r="CX35113"/>
      <c r="CY35113"/>
      <c r="CZ35113"/>
      <c r="DA35113"/>
      <c r="DB35113"/>
      <c r="DC35113"/>
      <c r="DD35113"/>
      <c r="DE35113"/>
      <c r="DF35113"/>
      <c r="DG35113"/>
      <c r="DH35113"/>
      <c r="DI35113"/>
      <c r="DJ35113"/>
      <c r="DK35113"/>
      <c r="DL35113"/>
      <c r="DM35113"/>
      <c r="DN35113"/>
      <c r="DO35113"/>
      <c r="DP35113"/>
      <c r="DQ35113"/>
      <c r="DR35113"/>
      <c r="DS35113"/>
      <c r="DT35113"/>
      <c r="DU35113"/>
      <c r="DV35113"/>
      <c r="DW35113"/>
      <c r="DX35113"/>
      <c r="DY35113"/>
      <c r="DZ35113"/>
      <c r="EA35113"/>
      <c r="EB35113"/>
      <c r="EC35113"/>
      <c r="ED35113"/>
      <c r="EE35113"/>
      <c r="EF35113"/>
      <c r="EG35113"/>
      <c r="EH35113"/>
      <c r="EI35113"/>
      <c r="EJ35113"/>
      <c r="EK35113"/>
      <c r="EL35113"/>
      <c r="EM35113"/>
      <c r="EN35113"/>
      <c r="EO35113"/>
      <c r="EP35113"/>
      <c r="EQ35113"/>
      <c r="ER35113"/>
      <c r="ES35113"/>
      <c r="ET35113"/>
      <c r="EU35113"/>
      <c r="EV35113"/>
      <c r="EW35113"/>
      <c r="EX35113"/>
      <c r="EY35113"/>
      <c r="EZ35113"/>
      <c r="FA35113"/>
      <c r="FB35113"/>
      <c r="FC35113"/>
      <c r="FD35113"/>
      <c r="FE35113"/>
      <c r="FF35113"/>
      <c r="FG35113"/>
      <c r="FH35113"/>
      <c r="FI35113"/>
      <c r="FJ35113"/>
      <c r="FK35113"/>
      <c r="FL35113"/>
      <c r="FM35113"/>
      <c r="FN35113"/>
      <c r="FO35113"/>
      <c r="FP35113"/>
      <c r="FQ35113"/>
      <c r="FR35113"/>
      <c r="FS35113"/>
      <c r="FT35113"/>
      <c r="FU35113"/>
      <c r="FV35113"/>
      <c r="FW35113"/>
      <c r="FX35113"/>
      <c r="FY35113"/>
      <c r="FZ35113"/>
      <c r="GA35113"/>
      <c r="GB35113"/>
      <c r="GC35113"/>
      <c r="GD35113"/>
      <c r="GE35113"/>
      <c r="GF35113"/>
      <c r="GG35113"/>
      <c r="GH35113"/>
      <c r="GI35113"/>
      <c r="GJ35113"/>
      <c r="GK35113"/>
      <c r="GL35113"/>
      <c r="GM35113"/>
      <c r="GN35113"/>
      <c r="GO35113"/>
      <c r="GP35113"/>
      <c r="GQ35113"/>
      <c r="GR35113"/>
      <c r="GS35113"/>
      <c r="GT35113"/>
      <c r="GU35113"/>
      <c r="GV35113"/>
      <c r="GW35113"/>
      <c r="GX35113"/>
      <c r="GY35113"/>
      <c r="GZ35113"/>
      <c r="HA35113"/>
      <c r="HB35113"/>
      <c r="HC35113"/>
      <c r="HD35113"/>
      <c r="HE35113"/>
      <c r="HF35113"/>
      <c r="HG35113"/>
      <c r="HH35113"/>
      <c r="HI35113"/>
      <c r="HJ35113"/>
      <c r="HK35113"/>
      <c r="HL35113"/>
      <c r="HM35113"/>
      <c r="HN35113"/>
      <c r="HO35113"/>
      <c r="HP35113"/>
      <c r="HQ35113"/>
      <c r="HR35113"/>
      <c r="HS35113"/>
      <c r="HT35113"/>
      <c r="HU35113"/>
      <c r="HV35113"/>
      <c r="HW35113"/>
      <c r="HX35113"/>
      <c r="HY35113"/>
      <c r="HZ35113"/>
      <c r="IA35113"/>
      <c r="IB35113"/>
      <c r="IC35113"/>
      <c r="ID35113"/>
      <c r="IE35113"/>
      <c r="IF35113"/>
      <c r="IG35113"/>
      <c r="IH35113"/>
      <c r="II35113"/>
      <c r="IJ35113"/>
      <c r="IK35113"/>
      <c r="IL35113"/>
      <c r="IM35113"/>
      <c r="IN35113"/>
      <c r="IO35113"/>
      <c r="IP35113"/>
      <c r="IQ35113"/>
      <c r="IR35113"/>
      <c r="IS35113"/>
      <c r="IT35113"/>
      <c r="IU35113"/>
      <c r="IV35113"/>
      <c r="IW35113"/>
      <c r="IX35113"/>
      <c r="IY35113"/>
      <c r="IZ35113"/>
      <c r="JA35113"/>
      <c r="JB35113"/>
      <c r="JC35113"/>
      <c r="JD35113"/>
      <c r="JE35113"/>
      <c r="JF35113"/>
      <c r="JG35113"/>
      <c r="JH35113"/>
      <c r="JI35113"/>
      <c r="JJ35113"/>
      <c r="JK35113"/>
      <c r="JL35113"/>
      <c r="JM35113"/>
      <c r="JN35113"/>
      <c r="JO35113"/>
      <c r="JP35113"/>
      <c r="JQ35113"/>
    </row>
    <row r="35114" spans="1:277">
      <c r="A35114"/>
      <c r="B35114"/>
      <c r="C35114"/>
      <c r="D35114"/>
      <c r="E35114"/>
      <c r="F35114" s="20"/>
      <c r="G35114"/>
      <c r="H35114"/>
      <c r="I35114"/>
      <c r="J35114"/>
      <c r="K35114"/>
      <c r="L35114"/>
      <c r="M35114"/>
      <c r="N35114" t="s">
        <v>47</v>
      </c>
      <c r="O35114"/>
      <c r="P35114"/>
      <c r="Q35114"/>
      <c r="R35114"/>
      <c r="S35114"/>
      <c r="T35114"/>
      <c r="U35114"/>
      <c r="V35114"/>
      <c r="W35114"/>
      <c r="X35114"/>
      <c r="Y35114"/>
      <c r="Z35114"/>
      <c r="AA35114" s="81"/>
      <c r="AB35114"/>
      <c r="AC35114"/>
      <c r="AD35114"/>
      <c r="AE35114"/>
      <c r="AF35114"/>
      <c r="AG35114"/>
      <c r="AH35114"/>
      <c r="AI35114"/>
      <c r="AJ35114"/>
      <c r="AK35114"/>
      <c r="AL35114"/>
      <c r="AM35114"/>
      <c r="AN35114"/>
      <c r="AO35114"/>
      <c r="AP35114"/>
      <c r="AQ35114"/>
      <c r="AR35114"/>
      <c r="AS35114"/>
      <c r="AT35114"/>
      <c r="AU35114"/>
      <c r="AV35114"/>
      <c r="AW35114"/>
      <c r="AX35114"/>
      <c r="AY35114"/>
      <c r="AZ35114"/>
      <c r="BA35114"/>
      <c r="BB35114"/>
      <c r="BC35114"/>
      <c r="BD35114"/>
      <c r="BE35114"/>
      <c r="BF35114"/>
      <c r="BG35114"/>
      <c r="BH35114"/>
      <c r="BI35114"/>
      <c r="BJ35114"/>
      <c r="BK35114"/>
      <c r="BL35114"/>
      <c r="BM35114"/>
      <c r="BN35114"/>
      <c r="BO35114"/>
      <c r="BP35114"/>
      <c r="BQ35114"/>
      <c r="BR35114"/>
      <c r="BS35114"/>
      <c r="BT35114"/>
      <c r="BU35114"/>
      <c r="BV35114"/>
      <c r="BW35114"/>
      <c r="BX35114"/>
      <c r="BY35114"/>
      <c r="BZ35114"/>
      <c r="CA35114"/>
      <c r="CB35114"/>
      <c r="CC35114"/>
      <c r="CD35114"/>
      <c r="CE35114"/>
      <c r="CF35114"/>
      <c r="CG35114"/>
      <c r="CH35114"/>
      <c r="CI35114"/>
      <c r="CJ35114"/>
      <c r="CK35114"/>
      <c r="CL35114"/>
      <c r="CM35114"/>
      <c r="CN35114"/>
      <c r="CO35114"/>
      <c r="CP35114"/>
      <c r="CQ35114"/>
      <c r="CR35114"/>
      <c r="CS35114"/>
      <c r="CT35114"/>
      <c r="CU35114"/>
      <c r="CV35114"/>
      <c r="CW35114"/>
      <c r="CX35114"/>
      <c r="CY35114"/>
      <c r="CZ35114"/>
      <c r="DA35114"/>
      <c r="DB35114"/>
      <c r="DC35114"/>
      <c r="DD35114"/>
      <c r="DE35114"/>
      <c r="DF35114"/>
      <c r="DG35114"/>
      <c r="DH35114"/>
      <c r="DI35114"/>
      <c r="DJ35114"/>
      <c r="DK35114"/>
      <c r="DL35114"/>
      <c r="DM35114"/>
      <c r="DN35114"/>
      <c r="DO35114"/>
      <c r="DP35114"/>
      <c r="DQ35114"/>
      <c r="DR35114"/>
      <c r="DS35114"/>
      <c r="DT35114"/>
      <c r="DU35114"/>
      <c r="DV35114"/>
      <c r="DW35114"/>
      <c r="DX35114"/>
      <c r="DY35114"/>
      <c r="DZ35114"/>
      <c r="EA35114"/>
      <c r="EB35114"/>
      <c r="EC35114"/>
      <c r="ED35114"/>
      <c r="EE35114"/>
      <c r="EF35114"/>
      <c r="EG35114"/>
      <c r="EH35114"/>
      <c r="EI35114"/>
      <c r="EJ35114"/>
      <c r="EK35114"/>
      <c r="EL35114"/>
      <c r="EM35114"/>
      <c r="EN35114"/>
      <c r="EO35114"/>
      <c r="EP35114"/>
      <c r="EQ35114"/>
      <c r="ER35114"/>
      <c r="ES35114"/>
      <c r="ET35114"/>
      <c r="EU35114"/>
      <c r="EV35114"/>
      <c r="EW35114"/>
      <c r="EX35114"/>
      <c r="EY35114"/>
      <c r="EZ35114"/>
      <c r="FA35114"/>
      <c r="FB35114"/>
      <c r="FC35114"/>
      <c r="FD35114"/>
      <c r="FE35114"/>
      <c r="FF35114"/>
      <c r="FG35114"/>
      <c r="FH35114"/>
      <c r="FI35114"/>
      <c r="FJ35114"/>
      <c r="FK35114"/>
      <c r="FL35114"/>
      <c r="FM35114"/>
      <c r="FN35114"/>
      <c r="FO35114"/>
      <c r="FP35114"/>
      <c r="FQ35114"/>
      <c r="FR35114"/>
      <c r="FS35114"/>
      <c r="FT35114"/>
      <c r="FU35114"/>
      <c r="FV35114"/>
      <c r="FW35114"/>
      <c r="FX35114"/>
      <c r="FY35114"/>
      <c r="FZ35114"/>
      <c r="GA35114"/>
      <c r="GB35114"/>
      <c r="GC35114"/>
      <c r="GD35114"/>
      <c r="GE35114"/>
      <c r="GF35114"/>
      <c r="GG35114"/>
      <c r="GH35114"/>
      <c r="GI35114"/>
      <c r="GJ35114"/>
      <c r="GK35114"/>
      <c r="GL35114"/>
      <c r="GM35114"/>
      <c r="GN35114"/>
      <c r="GO35114"/>
      <c r="GP35114"/>
      <c r="GQ35114"/>
      <c r="GR35114"/>
      <c r="GS35114"/>
      <c r="GT35114"/>
      <c r="GU35114"/>
      <c r="GV35114"/>
      <c r="GW35114"/>
      <c r="GX35114"/>
      <c r="GY35114"/>
      <c r="GZ35114"/>
      <c r="HA35114"/>
      <c r="HB35114"/>
      <c r="HC35114"/>
      <c r="HD35114"/>
      <c r="HE35114"/>
      <c r="HF35114"/>
      <c r="HG35114"/>
      <c r="HH35114"/>
      <c r="HI35114"/>
      <c r="HJ35114"/>
      <c r="HK35114"/>
      <c r="HL35114"/>
      <c r="HM35114"/>
      <c r="HN35114"/>
      <c r="HO35114"/>
      <c r="HP35114"/>
      <c r="HQ35114"/>
      <c r="HR35114"/>
      <c r="HS35114"/>
      <c r="HT35114"/>
      <c r="HU35114"/>
      <c r="HV35114"/>
      <c r="HW35114"/>
      <c r="HX35114"/>
      <c r="HY35114"/>
      <c r="HZ35114"/>
      <c r="IA35114"/>
      <c r="IB35114"/>
      <c r="IC35114"/>
      <c r="ID35114"/>
      <c r="IE35114"/>
      <c r="IF35114"/>
      <c r="IG35114"/>
      <c r="IH35114"/>
      <c r="II35114"/>
      <c r="IJ35114"/>
      <c r="IK35114"/>
      <c r="IL35114"/>
      <c r="IM35114"/>
      <c r="IN35114"/>
      <c r="IO35114"/>
      <c r="IP35114"/>
      <c r="IQ35114"/>
      <c r="IR35114"/>
      <c r="IS35114"/>
      <c r="IT35114"/>
      <c r="IU35114"/>
      <c r="IV35114"/>
      <c r="IW35114"/>
      <c r="IX35114"/>
      <c r="IY35114"/>
      <c r="IZ35114"/>
      <c r="JA35114"/>
      <c r="JB35114"/>
      <c r="JC35114"/>
      <c r="JD35114"/>
      <c r="JE35114"/>
      <c r="JF35114"/>
      <c r="JG35114"/>
      <c r="JH35114"/>
      <c r="JI35114"/>
      <c r="JJ35114"/>
      <c r="JK35114"/>
      <c r="JL35114"/>
      <c r="JM35114"/>
      <c r="JN35114"/>
      <c r="JO35114"/>
      <c r="JP35114"/>
      <c r="JQ35114"/>
    </row>
    <row r="35115" spans="1:277">
      <c r="A35115"/>
      <c r="B35115"/>
      <c r="C35115"/>
      <c r="D35115"/>
      <c r="E35115"/>
      <c r="F35115" s="20"/>
      <c r="G35115"/>
      <c r="H35115"/>
      <c r="I35115"/>
      <c r="J35115"/>
      <c r="K35115"/>
      <c r="L35115"/>
      <c r="M35115"/>
      <c r="N35115"/>
      <c r="O35115"/>
      <c r="P35115"/>
      <c r="Q35115"/>
      <c r="R35115"/>
      <c r="S35115"/>
      <c r="T35115"/>
      <c r="U35115"/>
      <c r="V35115"/>
      <c r="W35115"/>
      <c r="X35115"/>
      <c r="Y35115"/>
      <c r="Z35115"/>
      <c r="AA35115" s="81"/>
      <c r="AB35115"/>
      <c r="AC35115"/>
      <c r="AD35115"/>
      <c r="AE35115"/>
      <c r="AF35115"/>
      <c r="AG35115"/>
      <c r="AH35115"/>
      <c r="AI35115"/>
      <c r="AJ35115"/>
      <c r="AK35115"/>
      <c r="AL35115"/>
      <c r="AM35115"/>
      <c r="AN35115"/>
      <c r="AO35115"/>
      <c r="AP35115"/>
      <c r="AQ35115"/>
      <c r="AR35115"/>
      <c r="AS35115"/>
      <c r="AT35115"/>
      <c r="AU35115"/>
      <c r="AV35115"/>
      <c r="AW35115"/>
      <c r="AX35115"/>
      <c r="AY35115"/>
      <c r="AZ35115"/>
      <c r="BA35115"/>
      <c r="BB35115"/>
      <c r="BC35115"/>
      <c r="BD35115"/>
      <c r="BE35115"/>
      <c r="BF35115"/>
      <c r="BG35115"/>
      <c r="BH35115"/>
      <c r="BI35115"/>
      <c r="BJ35115"/>
      <c r="BK35115"/>
      <c r="BL35115"/>
      <c r="BM35115"/>
      <c r="BN35115"/>
      <c r="BO35115"/>
      <c r="BP35115"/>
      <c r="BQ35115"/>
      <c r="BR35115"/>
      <c r="BS35115"/>
      <c r="BT35115"/>
      <c r="BU35115"/>
      <c r="BV35115"/>
      <c r="BW35115"/>
      <c r="BX35115"/>
      <c r="BY35115"/>
      <c r="BZ35115"/>
      <c r="CA35115"/>
      <c r="CB35115"/>
      <c r="CC35115"/>
      <c r="CD35115"/>
      <c r="CE35115"/>
      <c r="CF35115"/>
      <c r="CG35115"/>
      <c r="CH35115"/>
      <c r="CI35115"/>
      <c r="CJ35115"/>
      <c r="CK35115"/>
      <c r="CL35115"/>
      <c r="CM35115"/>
      <c r="CN35115"/>
      <c r="CO35115"/>
      <c r="CP35115"/>
      <c r="CQ35115"/>
      <c r="CR35115"/>
      <c r="CS35115"/>
      <c r="CT35115"/>
      <c r="CU35115"/>
      <c r="CV35115"/>
      <c r="CW35115"/>
      <c r="CX35115"/>
      <c r="CY35115"/>
      <c r="CZ35115"/>
      <c r="DA35115"/>
      <c r="DB35115"/>
      <c r="DC35115"/>
      <c r="DD35115"/>
      <c r="DE35115"/>
      <c r="DF35115"/>
      <c r="DG35115"/>
      <c r="DH35115"/>
      <c r="DI35115"/>
      <c r="DJ35115"/>
      <c r="DK35115"/>
      <c r="DL35115"/>
      <c r="DM35115"/>
      <c r="DN35115"/>
      <c r="DO35115"/>
      <c r="DP35115"/>
      <c r="DQ35115"/>
      <c r="DR35115"/>
      <c r="DS35115"/>
      <c r="DT35115"/>
      <c r="DU35115"/>
      <c r="DV35115"/>
      <c r="DW35115"/>
      <c r="DX35115"/>
      <c r="DY35115"/>
      <c r="DZ35115"/>
      <c r="EA35115"/>
      <c r="EB35115"/>
      <c r="EC35115"/>
      <c r="ED35115"/>
      <c r="EE35115"/>
      <c r="EF35115"/>
      <c r="EG35115"/>
      <c r="EH35115"/>
      <c r="EI35115"/>
      <c r="EJ35115"/>
      <c r="EK35115"/>
      <c r="EL35115"/>
      <c r="EM35115"/>
      <c r="EN35115"/>
      <c r="EO35115"/>
      <c r="EP35115"/>
      <c r="EQ35115"/>
      <c r="ER35115"/>
      <c r="ES35115"/>
      <c r="ET35115"/>
      <c r="EU35115"/>
      <c r="EV35115"/>
      <c r="EW35115"/>
      <c r="EX35115"/>
      <c r="EY35115"/>
      <c r="EZ35115"/>
      <c r="FA35115"/>
      <c r="FB35115"/>
      <c r="FC35115"/>
      <c r="FD35115"/>
      <c r="FE35115"/>
      <c r="FF35115"/>
      <c r="FG35115"/>
      <c r="FH35115"/>
      <c r="FI35115"/>
      <c r="FJ35115"/>
      <c r="FK35115"/>
      <c r="FL35115"/>
      <c r="FM35115"/>
      <c r="FN35115"/>
      <c r="FO35115"/>
      <c r="FP35115"/>
      <c r="FQ35115"/>
      <c r="FR35115"/>
      <c r="FS35115"/>
      <c r="FT35115"/>
      <c r="FU35115"/>
      <c r="FV35115"/>
      <c r="FW35115"/>
      <c r="FX35115"/>
      <c r="FY35115"/>
      <c r="FZ35115"/>
      <c r="GA35115"/>
      <c r="GB35115"/>
      <c r="GC35115"/>
      <c r="GD35115"/>
      <c r="GE35115"/>
      <c r="GF35115"/>
      <c r="GG35115"/>
      <c r="GH35115"/>
      <c r="GI35115"/>
      <c r="GJ35115"/>
      <c r="GK35115"/>
      <c r="GL35115"/>
      <c r="GM35115"/>
      <c r="GN35115"/>
      <c r="GO35115"/>
      <c r="GP35115"/>
      <c r="GQ35115"/>
      <c r="GR35115"/>
      <c r="GS35115"/>
      <c r="GT35115"/>
      <c r="GU35115"/>
      <c r="GV35115"/>
      <c r="GW35115"/>
      <c r="GX35115"/>
      <c r="GY35115"/>
      <c r="GZ35115"/>
      <c r="HA35115"/>
      <c r="HB35115"/>
      <c r="HC35115"/>
      <c r="HD35115"/>
      <c r="HE35115"/>
      <c r="HF35115"/>
      <c r="HG35115"/>
      <c r="HH35115"/>
      <c r="HI35115"/>
      <c r="HJ35115"/>
      <c r="HK35115"/>
      <c r="HL35115"/>
      <c r="HM35115"/>
      <c r="HN35115"/>
      <c r="HO35115"/>
      <c r="HP35115"/>
      <c r="HQ35115"/>
      <c r="HR35115"/>
      <c r="HS35115"/>
      <c r="HT35115"/>
      <c r="HU35115"/>
      <c r="HV35115"/>
      <c r="HW35115"/>
      <c r="HX35115"/>
      <c r="HY35115"/>
      <c r="HZ35115"/>
      <c r="IA35115"/>
      <c r="IB35115"/>
      <c r="IC35115"/>
      <c r="ID35115"/>
      <c r="IE35115"/>
      <c r="IF35115"/>
      <c r="IG35115"/>
      <c r="IH35115"/>
      <c r="II35115"/>
      <c r="IJ35115"/>
      <c r="IK35115"/>
      <c r="IL35115"/>
      <c r="IM35115"/>
      <c r="IN35115"/>
      <c r="IO35115"/>
      <c r="IP35115"/>
      <c r="IQ35115"/>
      <c r="IR35115"/>
      <c r="IS35115"/>
      <c r="IT35115"/>
      <c r="IU35115"/>
      <c r="IV35115"/>
      <c r="IW35115"/>
      <c r="IX35115"/>
      <c r="IY35115"/>
      <c r="IZ35115"/>
      <c r="JA35115"/>
      <c r="JB35115"/>
      <c r="JC35115"/>
      <c r="JD35115"/>
      <c r="JE35115"/>
      <c r="JF35115"/>
      <c r="JG35115"/>
      <c r="JH35115"/>
      <c r="JI35115"/>
      <c r="JJ35115"/>
      <c r="JK35115"/>
      <c r="JL35115"/>
      <c r="JM35115"/>
      <c r="JN35115"/>
      <c r="JO35115"/>
      <c r="JP35115"/>
      <c r="JQ35115"/>
    </row>
  </sheetData>
  <mergeCells count="45">
    <mergeCell ref="B14:C14"/>
    <mergeCell ref="B15:C15"/>
    <mergeCell ref="D14:Y14"/>
    <mergeCell ref="D15:Y15"/>
    <mergeCell ref="N7:S7"/>
    <mergeCell ref="P8:S8"/>
    <mergeCell ref="P9:S9"/>
    <mergeCell ref="X9:AC9"/>
    <mergeCell ref="P10:S10"/>
    <mergeCell ref="X10:AC10"/>
    <mergeCell ref="P11:S11"/>
    <mergeCell ref="X11:AC11"/>
    <mergeCell ref="A12:J12"/>
    <mergeCell ref="P12:S12"/>
    <mergeCell ref="B94:Z94"/>
    <mergeCell ref="B112:Z112"/>
    <mergeCell ref="B118:Z118"/>
    <mergeCell ref="B17:Z17"/>
    <mergeCell ref="B30:Z30"/>
    <mergeCell ref="B42:Z42"/>
    <mergeCell ref="B54:Z54"/>
    <mergeCell ref="B60:Z60"/>
    <mergeCell ref="B73:Z73"/>
    <mergeCell ref="B78:Z78"/>
    <mergeCell ref="A167:K169"/>
    <mergeCell ref="L167:S169"/>
    <mergeCell ref="T167:AA169"/>
    <mergeCell ref="B126:Z126"/>
    <mergeCell ref="B66:Z66"/>
    <mergeCell ref="B83:Z83"/>
    <mergeCell ref="B88:Z88"/>
    <mergeCell ref="B99:Z99"/>
    <mergeCell ref="A165:K166"/>
    <mergeCell ref="L165:S166"/>
    <mergeCell ref="T165:AA166"/>
    <mergeCell ref="B151:Z151"/>
    <mergeCell ref="B136:Z136"/>
    <mergeCell ref="B141:Z141"/>
    <mergeCell ref="B146:Z146"/>
    <mergeCell ref="B104:Z104"/>
    <mergeCell ref="Z1:AA1"/>
    <mergeCell ref="Z2:AA2"/>
    <mergeCell ref="Z3:AA3"/>
    <mergeCell ref="Z4:AA4"/>
    <mergeCell ref="A1:X4"/>
  </mergeCells>
  <conditionalFormatting sqref="X19:X28">
    <cfRule type="containsText" dxfId="37" priority="85" operator="containsText" text="NO SIGNIFICATIVO">
      <formula>NOT(ISERROR(SEARCH("NO SIGNIFICATIVO",X19)))</formula>
    </cfRule>
    <cfRule type="containsText" dxfId="36" priority="86" stopIfTrue="1" operator="containsText" text="SIGNIFICATIVO">
      <formula>NOT(ISERROR(SEARCH("SIGNIFICATIVO",X19)))</formula>
    </cfRule>
  </conditionalFormatting>
  <conditionalFormatting sqref="X33:X40">
    <cfRule type="containsText" dxfId="35" priority="7" operator="containsText" text="NO SIGNIFICATIVO">
      <formula>NOT(ISERROR(SEARCH("NO SIGNIFICATIVO",X33)))</formula>
    </cfRule>
    <cfRule type="containsText" dxfId="34" priority="8" stopIfTrue="1" operator="containsText" text="SIGNIFICATIVO">
      <formula>NOT(ISERROR(SEARCH("SIGNIFICATIVO",X33)))</formula>
    </cfRule>
  </conditionalFormatting>
  <conditionalFormatting sqref="X45:X52">
    <cfRule type="containsText" dxfId="33" priority="43" operator="containsText" text="NO SIGNIFICATIVO">
      <formula>NOT(ISERROR(SEARCH("NO SIGNIFICATIVO",X45)))</formula>
    </cfRule>
    <cfRule type="containsText" dxfId="32" priority="44" stopIfTrue="1" operator="containsText" text="SIGNIFICATIVO">
      <formula>NOT(ISERROR(SEARCH("SIGNIFICATIVO",X45)))</formula>
    </cfRule>
  </conditionalFormatting>
  <conditionalFormatting sqref="X57:X58">
    <cfRule type="containsText" dxfId="31" priority="41" operator="containsText" text="NO SIGNIFICATIVO">
      <formula>NOT(ISERROR(SEARCH("NO SIGNIFICATIVO",X57)))</formula>
    </cfRule>
    <cfRule type="containsText" dxfId="30" priority="42" stopIfTrue="1" operator="containsText" text="SIGNIFICATIVO">
      <formula>NOT(ISERROR(SEARCH("SIGNIFICATIVO",X57)))</formula>
    </cfRule>
  </conditionalFormatting>
  <conditionalFormatting sqref="X63:X64">
    <cfRule type="containsText" dxfId="29" priority="39" operator="containsText" text="NO SIGNIFICATIVO">
      <formula>NOT(ISERROR(SEARCH("NO SIGNIFICATIVO",X63)))</formula>
    </cfRule>
    <cfRule type="containsText" dxfId="28" priority="40" stopIfTrue="1" operator="containsText" text="SIGNIFICATIVO">
      <formula>NOT(ISERROR(SEARCH("SIGNIFICATIVO",X63)))</formula>
    </cfRule>
  </conditionalFormatting>
  <conditionalFormatting sqref="X76:X77 X81 X69:X72">
    <cfRule type="containsText" dxfId="27" priority="37" operator="containsText" text="NO SIGNIFICATIVO">
      <formula>NOT(ISERROR(SEARCH("NO SIGNIFICATIVO",X69)))</formula>
    </cfRule>
    <cfRule type="containsText" dxfId="26" priority="38" stopIfTrue="1" operator="containsText" text="SIGNIFICATIVO">
      <formula>NOT(ISERROR(SEARCH("SIGNIFICATIVO",X69)))</formula>
    </cfRule>
  </conditionalFormatting>
  <conditionalFormatting sqref="X86">
    <cfRule type="containsText" dxfId="25" priority="35" operator="containsText" text="NO SIGNIFICATIVO">
      <formula>NOT(ISERROR(SEARCH("NO SIGNIFICATIVO",X86)))</formula>
    </cfRule>
    <cfRule type="containsText" dxfId="24" priority="36" stopIfTrue="1" operator="containsText" text="SIGNIFICATIVO">
      <formula>NOT(ISERROR(SEARCH("SIGNIFICATIVO",X86)))</formula>
    </cfRule>
  </conditionalFormatting>
  <conditionalFormatting sqref="X91:X92">
    <cfRule type="containsText" dxfId="23" priority="31" operator="containsText" text="NO SIGNIFICATIVO">
      <formula>NOT(ISERROR(SEARCH("NO SIGNIFICATIVO",X91)))</formula>
    </cfRule>
    <cfRule type="containsText" dxfId="22" priority="32" stopIfTrue="1" operator="containsText" text="SIGNIFICATIVO">
      <formula>NOT(ISERROR(SEARCH("SIGNIFICATIVO",X91)))</formula>
    </cfRule>
  </conditionalFormatting>
  <conditionalFormatting sqref="X97">
    <cfRule type="containsText" dxfId="21" priority="29" operator="containsText" text="NO SIGNIFICATIVO">
      <formula>NOT(ISERROR(SEARCH("NO SIGNIFICATIVO",X97)))</formula>
    </cfRule>
    <cfRule type="containsText" dxfId="20" priority="30" stopIfTrue="1" operator="containsText" text="SIGNIFICATIVO">
      <formula>NOT(ISERROR(SEARCH("SIGNIFICATIVO",X97)))</formula>
    </cfRule>
  </conditionalFormatting>
  <conditionalFormatting sqref="X102">
    <cfRule type="containsText" dxfId="19" priority="27" operator="containsText" text="NO SIGNIFICATIVO">
      <formula>NOT(ISERROR(SEARCH("NO SIGNIFICATIVO",X102)))</formula>
    </cfRule>
    <cfRule type="containsText" dxfId="18" priority="28" stopIfTrue="1" operator="containsText" text="SIGNIFICATIVO">
      <formula>NOT(ISERROR(SEARCH("SIGNIFICATIVO",X102)))</formula>
    </cfRule>
  </conditionalFormatting>
  <conditionalFormatting sqref="X107:X110">
    <cfRule type="containsText" dxfId="17" priority="25" operator="containsText" text="NO SIGNIFICATIVO">
      <formula>NOT(ISERROR(SEARCH("NO SIGNIFICATIVO",X107)))</formula>
    </cfRule>
    <cfRule type="containsText" dxfId="16" priority="26" stopIfTrue="1" operator="containsText" text="SIGNIFICATIVO">
      <formula>NOT(ISERROR(SEARCH("SIGNIFICATIVO",X107)))</formula>
    </cfRule>
  </conditionalFormatting>
  <conditionalFormatting sqref="X115:X116">
    <cfRule type="containsText" dxfId="15" priority="23" operator="containsText" text="NO SIGNIFICATIVO">
      <formula>NOT(ISERROR(SEARCH("NO SIGNIFICATIVO",X115)))</formula>
    </cfRule>
    <cfRule type="containsText" dxfId="14" priority="24" stopIfTrue="1" operator="containsText" text="SIGNIFICATIVO">
      <formula>NOT(ISERROR(SEARCH("SIGNIFICATIVO",X115)))</formula>
    </cfRule>
  </conditionalFormatting>
  <conditionalFormatting sqref="X121:X124">
    <cfRule type="containsText" dxfId="13" priority="21" operator="containsText" text="NO SIGNIFICATIVO">
      <formula>NOT(ISERROR(SEARCH("NO SIGNIFICATIVO",X121)))</formula>
    </cfRule>
    <cfRule type="containsText" dxfId="12" priority="22" stopIfTrue="1" operator="containsText" text="SIGNIFICATIVO">
      <formula>NOT(ISERROR(SEARCH("SIGNIFICATIVO",X121)))</formula>
    </cfRule>
  </conditionalFormatting>
  <conditionalFormatting sqref="X129:X134">
    <cfRule type="containsText" dxfId="11" priority="19" operator="containsText" text="NO SIGNIFICATIVO">
      <formula>NOT(ISERROR(SEARCH("NO SIGNIFICATIVO",X129)))</formula>
    </cfRule>
    <cfRule type="containsText" dxfId="10" priority="20" stopIfTrue="1" operator="containsText" text="SIGNIFICATIVO">
      <formula>NOT(ISERROR(SEARCH("SIGNIFICATIVO",X129)))</formula>
    </cfRule>
  </conditionalFormatting>
  <conditionalFormatting sqref="X139">
    <cfRule type="containsText" dxfId="9" priority="17" operator="containsText" text="NO SIGNIFICATIVO">
      <formula>NOT(ISERROR(SEARCH("NO SIGNIFICATIVO",X139)))</formula>
    </cfRule>
    <cfRule type="containsText" dxfId="8" priority="18" stopIfTrue="1" operator="containsText" text="SIGNIFICATIVO">
      <formula>NOT(ISERROR(SEARCH("SIGNIFICATIVO",X139)))</formula>
    </cfRule>
  </conditionalFormatting>
  <conditionalFormatting sqref="X154:X162">
    <cfRule type="containsText" dxfId="7" priority="11" operator="containsText" text="NO SIGNIFICATIVO">
      <formula>NOT(ISERROR(SEARCH("NO SIGNIFICATIVO",X154)))</formula>
    </cfRule>
    <cfRule type="containsText" dxfId="6" priority="12" stopIfTrue="1" operator="containsText" text="SIGNIFICATIVO">
      <formula>NOT(ISERROR(SEARCH("SIGNIFICATIVO",X154)))</formula>
    </cfRule>
  </conditionalFormatting>
  <conditionalFormatting sqref="X144">
    <cfRule type="containsText" dxfId="5" priority="5" operator="containsText" text="NO SIGNIFICATIVO">
      <formula>NOT(ISERROR(SEARCH("NO SIGNIFICATIVO",X144)))</formula>
    </cfRule>
    <cfRule type="containsText" dxfId="4" priority="6" stopIfTrue="1" operator="containsText" text="SIGNIFICATIVO">
      <formula>NOT(ISERROR(SEARCH("SIGNIFICATIVO",X144)))</formula>
    </cfRule>
  </conditionalFormatting>
  <conditionalFormatting sqref="X149">
    <cfRule type="containsText" dxfId="3" priority="3" operator="containsText" text="NO SIGNIFICATIVO">
      <formula>NOT(ISERROR(SEARCH("NO SIGNIFICATIVO",X149)))</formula>
    </cfRule>
    <cfRule type="containsText" dxfId="2" priority="4" stopIfTrue="1" operator="containsText" text="SIGNIFICATIVO">
      <formula>NOT(ISERROR(SEARCH("SIGNIFICATIVO",X149)))</formula>
    </cfRule>
  </conditionalFormatting>
  <conditionalFormatting sqref="X163">
    <cfRule type="containsText" dxfId="1" priority="1" operator="containsText" text="NO SIGNIFICATIVO">
      <formula>NOT(ISERROR(SEARCH("NO SIGNIFICATIVO",X163)))</formula>
    </cfRule>
    <cfRule type="containsText" dxfId="0" priority="2" stopIfTrue="1" operator="containsText" text="SIGNIFICATIVO">
      <formula>NOT(ISERROR(SEARCH("SIGNIFICATIVO",X163)))</formula>
    </cfRule>
  </conditionalFormatting>
  <dataValidations xWindow="128" yWindow="579" count="43">
    <dataValidation type="list" allowBlank="1" showInputMessage="1" showErrorMessage="1" errorTitle="Entrada no válida" error="Por favor seleccione un elemento de la lista" promptTitle="Seleccione un elemento de la lista" prompt=" Frecuencia de ocurrencia con que se presenta la actividad." sqref="F65 F59" xr:uid="{FC99A96C-E4E6-4D2F-8192-9E7D42616AA8}">
      <formula1>#REF!</formula1>
    </dataValidation>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B65 B59" xr:uid="{A934E6E4-3328-4580-8604-D99D7CC2D71B}">
      <formula1>#REF!</formula1>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I65 I59" xr:uid="{7801CD08-D46B-47BF-BE14-4EFDD3A57659}">
      <formula1>#REF!</formula1>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K65 K59" xr:uid="{C2C74242-915C-4295-BA76-A3AEA3D568CB}">
      <formula1>#REF!</formula1>
    </dataValidation>
    <dataValidation type="list" allowBlank="1" showInputMessage="1" showErrorMessage="1" errorTitle="Entrada no válida" error="Por favor seleccione un elemento de la lista" promptTitle="Seleccione un elemento de la lista" prompt=" Indique si el impacto ambiental es positivo (+) o negativo (-) para el ambiente." sqref="M59 M65" xr:uid="{0B89FA2B-380C-4ECB-BD00-56403ACFD5D0}">
      <formula1>#REF!</formula1>
    </dataValidation>
    <dataValidation type="list" allowBlank="1" showInputMessage="1" showErrorMessage="1" errorTitle="Entrada no válida" error="Por favor seleccione un elemento de la lista" promptTitle="Seleccione un elemento de la lista" prompt=" Area de influencia del impacto en relación con el entorno donde se genera." sqref="N59 N65" xr:uid="{0DA54662-8F20-49FA-ADBF-15F0BBB917EC}">
      <formula1>#REF!</formula1>
    </dataValidation>
    <dataValidation type="list" allowBlank="1" showInputMessage="1" showErrorMessage="1" errorTitle="Entrada no válida" error="Por favor seleccione un elemento de la lista" promptTitle="Seleccione un elemento de la lista" prompt=" Posibilidad de que el impacto ambiental realmente se genere." sqref="O65 O59" xr:uid="{0B6F8EC1-8896-4404-9A15-D18070266498}">
      <formula1>#REF!</formula1>
    </dataValidation>
    <dataValidation type="list" allowBlank="1" showInputMessage="1" showErrorMessage="1" errorTitle="Entrada no válida" error="Por favor seleccione un elemento de la lista" promptTitle="Seleccione un elemento de la lista" prompt=" Tiempo que permanecerá la repercusión del impacto en el ambiente." sqref="P59 P65" xr:uid="{E3B51A03-B381-44DB-AC34-2416CA9809FE}">
      <formula1>#REF!</formula1>
    </dataValidation>
    <dataValidation type="list" allowBlank="1" showInputMessage="1" showErrorMessage="1" errorTitle="Entrada no válida" error="Por favor seleccione un elemento de la lista" promptTitle="Seleccione un elemento de la lista" prompt=" Magnitud del impacto, es decir, la severidad con la que ocurrirá la afectación sobre el recurso." sqref="R59 R65" xr:uid="{F8483028-9912-4F8F-84A7-55F6457F9E08}">
      <formula1>#REF!</formula1>
    </dataValidation>
    <dataValidation type="list" allowBlank="1" showInputMessage="1" showErrorMessage="1" errorTitle="Entrada no válida" error="Por favor seleccione un elemento de la lista" promptTitle="Seleccione un elemento de la lista" prompt=" Indique si la entidad cumple o no con la normativa relacionada." sqref="W59 W65" xr:uid="{46FCAF69-8BF8-41EA-849A-969C2A20E482}">
      <formula1>#REF!</formula1>
    </dataValidation>
    <dataValidation type="list" allowBlank="1" showInputMessage="1" showErrorMessage="1" errorTitle="Entrada no válida" error="Por favor seleccione un elemento de la lista" promptTitle="Seleccione un elemento de la lista" prompt=" Capacidad de reconstrucción, total o parcial del recurso afectado por el impacto." sqref="Q59 Q65" xr:uid="{F74982E1-C1EC-4ED4-B0D3-FA93101B25B1}">
      <formula1>#REF!</formula1>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Y59 Y65" xr:uid="{DEDF4DCB-C0F6-4A33-BB5C-165840F968D6}">
      <formula1>#REF!</formula1>
    </dataValidation>
    <dataValidation type="list" allowBlank="1" showInputMessage="1" showErrorMessage="1" errorTitle="Entrada no válida" error="Por favor seleccione un elemento de la lista" promptTitle="Seleccione un elemento de la lista" prompt=" ique si cuenta con normatividad relacionada." sqref="S65 S59" xr:uid="{496703E3-CCDB-40D0-A205-03006FE6A3B5}">
      <formula1>#REF!</formula1>
    </dataValidation>
    <dataValidation type="list" allowBlank="1" showInputMessage="1" showErrorMessage="1" sqref="F81 F149 F76:F77 F139 F115:F116 F91:F92 F107:F110 F69:F72 F102 F97 F63:F64 F86 F129:F134 F45:F52 F33:F40 F19:F28 F121:F124 F144 F57:F58 F154:F163" xr:uid="{5372D714-4845-48CB-9C4E-646B18B3FDF9}">
      <formula1>$E$560:$E$566</formula1>
    </dataValidation>
    <dataValidation type="list" allowBlank="1" showInputMessage="1" showErrorMessage="1" errorTitle="Entrada no válida" error="Por favor seleccione un elemento de la lista" promptTitle="Seleccione un elemento de la lista" prompt=" Frecuencia de ocurrencia con que se presenta la actividad." sqref="G81 G149 G76:G77 G129:G134 G139 G115:G116 G107:G110 G91:G92 G69:G72 G102 G97 G63:G64 G86 G144 G45:G52 G33:G40 G19:G28 G121:G124 G57:G58 G154:G163" xr:uid="{A3E54B86-E360-467F-BF67-9D53A59AFA96}">
      <formula1>$B$35095:$B$35097</formula1>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L81 L149 L76:L77 L129:L134 L139 L115:L116 L107:L110 L91:L92 L69:L72 L102 L97 L63:L64 L86 L144 L45:L52 L33:L40 L19:L28 L121:L124 L57:L58 L154:L162" xr:uid="{C7444E74-CF1D-42E8-8BEE-16153D85E26A}">
      <formula1>$D$35095:$D$35100</formula1>
    </dataValidation>
    <dataValidation type="list" allowBlank="1" showInputMessage="1" showErrorMessage="1" errorTitle="Entrada no válida" error="Por favor seleccione un elemento de la lista" promptTitle="Seleccione un elemento de la lista" prompt=" Indique si el impacto ambiental es positivo (+) o negativo (-) para el ambiente." sqref="M81 M149 M76:M77 M129:M134 M139 M115:M116 M107:M110 M91:M92 M69:M72 M102 M97 M63:M64 M86 M144 M45:M52 M33:M40 M19:M28 M121:M124 M57:M58 M154:M162" xr:uid="{1A4F455F-CAA4-47FD-B4ED-53AF6512D72D}">
      <formula1>$E$35095:$E$35096</formula1>
    </dataValidation>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B81 B149 B76:B77 B129:B134 B139 B115:B116 B107:B110 B91:B92 B69:B72 B102 B97 B63:B64 B86 B144 B45:B52 B33:B40 B19:B28 B121:B124 B57:B58 B154:B163" xr:uid="{583C35B8-5347-44F1-B27A-13CB30E34A5F}">
      <formula1>$A$35095:$A$35096</formula1>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Y81 Y149 Y107:Y110 Y76:Y77 Y129:Y134 Y139 Y115:Y116 Y91:Y92 Y69:Y72 Y102 Y97 Y63:Y64 Y86 Y144 Y45:Y52 Y33:Y40 Y19:Y28 Y121:Y124 Y57:Y58 Y154:Y162" xr:uid="{5845C19B-CC61-4C9C-9E14-61B347F1A8A9}">
      <formula1>$M$35095:$M$35100</formula1>
    </dataValidation>
    <dataValidation type="list" allowBlank="1" showInputMessage="1" showErrorMessage="1" errorTitle="Entrada no válida" error="Por favor seleccione un elemento de la lista" promptTitle="Seleccione un elemento de la lista" prompt=" Indique si la entidad cumple o no con la normativa relacionada." sqref="W81 W149 W76:W77 W129:W134 W139 W115:W116 W107:W110 W91:W92 W69:W72 W102 W97 W63:W64 W86 W144 W45:W52 W33:W40 W19:W28 W121:W124 W57:W58 W154:W162" xr:uid="{F0722284-050E-46E0-AA23-4ED36F8E00D9}">
      <formula1>$L$35095:$L$35096</formula1>
    </dataValidation>
    <dataValidation type="whole" allowBlank="1" showInputMessage="1" showErrorMessage="1" sqref="X29" xr:uid="{F6C36105-96BF-4A00-8E89-0A24CB7F14C5}">
      <formula1>0</formula1>
      <formula2>125000</formula2>
    </dataValidation>
    <dataValidation type="list" allowBlank="1" showInputMessage="1" showErrorMessage="1" sqref="J144 J149 J19:J28 J57:J58 J45:J52 J76:J77 J63:J64 J81 J115:J116 J107:J110 J91:J92 J69:J72 J102 J97 J139 J129:J134 J121:J124 J86 J33:J40 J154:J162" xr:uid="{CC57C462-50FD-4BD9-8DA9-62F9EE0F55F4}">
      <formula1>$C$35095:$C$35110</formula1>
    </dataValidation>
    <dataValidation type="list" allowBlank="1" showInputMessage="1" showErrorMessage="1" errorTitle="Entrada no válida" error="Escriba un texto " promptTitle="Cualquier contenido" prompt=" Indique a qué proceso, del mapa de procesos de la entidad, corresponde la actividad que identificará más adelante." sqref="C81 C51:C52 C76 C19:C28 C33:C40 C57:C58" xr:uid="{0CCC2833-48C7-414D-BA21-2424616D12EA}">
      <formula1>$N$35095:$N$35114</formula1>
    </dataValidation>
    <dataValidation type="list" allowBlank="1" showInputMessage="1" showErrorMessage="1" errorTitle="Entrada no válida" error="Escriba un texto " promptTitle="Cualquier contenido" prompt=" Indique a qué proceso, del mapa de procesos de la entidad, corresponde la actividad que identificará más adelante." sqref="C45:C50" xr:uid="{8038E1E6-48D1-432B-B8D2-8761D0AEBBA1}">
      <formula1>N35095:N35114</formula1>
    </dataValidation>
    <dataValidation type="list" allowBlank="1" showInputMessage="1" showErrorMessage="1" errorTitle="Entrada no válida" error="Escriba un texto " promptTitle="Cualquier contenido" prompt=" Indique a qué proceso, del mapa de procesos de la entidad, corresponde la actividad que identificará más adelante." sqref="C63:C64" xr:uid="{63178B5D-FE2B-4B10-924D-6C543485C48A}">
      <formula1>N35095:N35114</formula1>
    </dataValidation>
    <dataValidation type="list" allowBlank="1" showInputMessage="1" showErrorMessage="1" errorTitle="Entrada no válida" error="Escriba un texto " promptTitle="Cualquier contenido" prompt=" Indique a qué proceso, del mapa de procesos de la entidad, corresponde la actividad que identificará más adelante." sqref="C86" xr:uid="{146FBB10-F734-4C52-A2CC-DBE582326E5D}">
      <formula1>N35095:N35114</formula1>
    </dataValidation>
    <dataValidation type="list" allowBlank="1" showInputMessage="1" showErrorMessage="1" errorTitle="Entrada no válida" error="Escriba un texto " promptTitle="Cualquier contenido" prompt=" Indique a qué proceso, del mapa de procesos de la entidad, corresponde la actividad que identificará más adelante." sqref="C91:C92" xr:uid="{751F2073-C8B2-495A-A246-53D29EFCDD2C}">
      <formula1>N35095:N35114</formula1>
    </dataValidation>
    <dataValidation type="list" allowBlank="1" showInputMessage="1" showErrorMessage="1" errorTitle="Entrada no válida" error="Escriba un texto " promptTitle="Cualquier contenido" prompt=" Indique a qué proceso, del mapa de procesos de la entidad, corresponde la actividad que identificará más adelante." sqref="C97" xr:uid="{AA7EE5DC-2CF4-4874-9DCD-0A6F806B267F}">
      <formula1>N35095:N35114</formula1>
    </dataValidation>
    <dataValidation type="list" allowBlank="1" showInputMessage="1" showErrorMessage="1" errorTitle="Entrada no válida" error="Escriba un texto " promptTitle="Cualquier contenido" prompt=" Indique a qué proceso, del mapa de procesos de la entidad, corresponde la actividad que identificará más adelante." sqref="C102" xr:uid="{DCBF6937-F931-4865-8F64-553DCEAB2E1C}">
      <formula1>N35095:N35114</formula1>
    </dataValidation>
    <dataValidation type="list" allowBlank="1" showInputMessage="1" showErrorMessage="1" errorTitle="Entrada no válida" error="Escriba un texto " promptTitle="Cualquier contenido" prompt=" Indique a qué proceso, del mapa de procesos de la entidad, corresponde la actividad que identificará más adelante." sqref="C107:C110" xr:uid="{EA1AF7EE-FA84-49A3-8728-157A936F40F9}">
      <formula1>N35095:N35114</formula1>
    </dataValidation>
    <dataValidation type="list" allowBlank="1" showInputMessage="1" showErrorMessage="1" errorTitle="Entrada no válida" error="Escriba un texto " promptTitle="Cualquier contenido" prompt=" Indique a qué proceso, del mapa de procesos de la entidad, corresponde la actividad que identificará más adelante." sqref="C115:C116" xr:uid="{C96546B1-CF38-4BA4-8BE8-F319DF7C7087}">
      <formula1>N35095:N35114</formula1>
    </dataValidation>
    <dataValidation type="list" allowBlank="1" showInputMessage="1" showErrorMessage="1" errorTitle="Entrada no válida" error="Escriba un texto " promptTitle="Cualquier contenido" prompt=" Indique a qué proceso, del mapa de procesos de la entidad, corresponde la actividad que identificará más adelante." sqref="C121:C124 C159" xr:uid="{1CBF3ADE-38AB-49DD-A1CB-B75A10F5CDA7}">
      <formula1>N35095:N35114</formula1>
    </dataValidation>
    <dataValidation type="list" allowBlank="1" showInputMessage="1" showErrorMessage="1" errorTitle="Entrada no válida" error="Escriba un texto " promptTitle="Cualquier contenido" prompt=" Indique a qué proceso, del mapa de procesos de la entidad, corresponde la actividad que identificará más adelante." sqref="C129:C134" xr:uid="{6C11E93E-D141-47E8-9601-4D559A9F8AB9}">
      <formula1>N35095:N35114</formula1>
    </dataValidation>
    <dataValidation type="list" allowBlank="1" showInputMessage="1" showErrorMessage="1" errorTitle="Entrada no válida" error="Escriba un texto " promptTitle="Cualquier contenido" prompt=" Indique a qué proceso, del mapa de procesos de la entidad, corresponde la actividad que identificará más adelante." sqref="C139 C149 C144" xr:uid="{7608DC10-1C91-4CE8-8AEB-C26FEFFA32EC}">
      <formula1>N35095:N35114</formula1>
    </dataValidation>
    <dataValidation type="list" allowBlank="1" showInputMessage="1" showErrorMessage="1" errorTitle="Entrada no válida" error="Escriba un texto " promptTitle="Cualquier contenido" prompt=" Indique a qué proceso, del mapa de procesos de la entidad, corresponde la actividad que identificará más adelante." sqref="C154:C158 C160:C163" xr:uid="{42068D76-2ACA-4DB3-B93F-871D0D8AE515}">
      <formula1>N35095:N35114</formula1>
    </dataValidation>
    <dataValidation type="list" allowBlank="1" showInputMessage="1" showErrorMessage="1" sqref="V72 V77" xr:uid="{CE200836-7BF6-4A38-B24D-462CAA2D7214}">
      <formula1>E35121</formula1>
    </dataValidation>
    <dataValidation type="list" allowBlank="1" showInputMessage="1" showErrorMessage="1" errorTitle="Entrada no válida" error="Escriba un texto " promptTitle="Cualquier contenido" prompt=" Indique a qué proceso, del mapa de procesos de la entidad, corresponde la actividad que identificará más adelante." sqref="C77 C72" xr:uid="{9E235453-881F-4B2D-B917-B37C40A2440D}">
      <formula1>N35096:N35115</formula1>
    </dataValidation>
    <dataValidation type="list" allowBlank="1" showInputMessage="1" showErrorMessage="1" errorTitle="Entrada no válida" error="Escriba un texto " promptTitle="Cualquier contenido" prompt=" Indique a qué proceso, del mapa de procesos de la entidad, corresponde la actividad que identificará más adelante." sqref="C69:C71" xr:uid="{D87E93DC-C829-496B-9C94-A73F667B5D3B}">
      <formula1>N35095:N35114</formula1>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L163" xr:uid="{D691159C-48F6-47B3-AD9B-FD386D6324EE}">
      <formula1>$D$35100:$D$35105</formula1>
    </dataValidation>
    <dataValidation type="list" allowBlank="1" showInputMessage="1" showErrorMessage="1" errorTitle="Entrada no válida" error="Por favor seleccione un elemento de la lista" promptTitle="Seleccione un elemento de la lista" prompt=" Indique si el impacto ambiental es positivo (+) o negativo (-) para el ambiente." sqref="M163" xr:uid="{BB8467A0-2215-4DFF-A5AC-4CBDD44EDC8E}">
      <formula1>$E$35100:$E$35101</formula1>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Y163" xr:uid="{E8DBFB47-B698-47F9-9E28-C9FB0EE48588}">
      <formula1>$M$35100:$M$35105</formula1>
    </dataValidation>
    <dataValidation type="list" allowBlank="1" showInputMessage="1" showErrorMessage="1" errorTitle="Entrada no válida" error="Por favor seleccione un elemento de la lista" promptTitle="Seleccione un elemento de la lista" prompt=" Indique si la entidad cumple o no con la normativa relacionada." sqref="W163" xr:uid="{E7D95EE9-05EB-41C4-9043-B040A2466380}">
      <formula1>$L$35100:$L$35101</formula1>
    </dataValidation>
    <dataValidation type="list" allowBlank="1" showInputMessage="1" showErrorMessage="1" sqref="J163" xr:uid="{74C962CA-FC17-4A78-9A3E-3C9572124513}">
      <formula1>$C$35100:$C$35115</formula1>
    </dataValidation>
  </dataValidations>
  <printOptions horizontalCentered="1"/>
  <pageMargins left="0.70866141732283472" right="0.70866141732283472" top="0.74803149606299213" bottom="0.74803149606299213" header="0.31496062992125984" footer="0.31496062992125984"/>
  <pageSetup paperSize="14" scale="10" orientation="landscape" r:id="rId1"/>
  <rowBreaks count="3" manualBreakCount="3">
    <brk id="169" max="16383" man="1"/>
    <brk id="170" max="16383" man="1"/>
    <brk id="171" max="16383" man="1"/>
  </rowBreaks>
  <ignoredErrors>
    <ignoredError sqref="Z2" numberStoredAsText="1"/>
  </ignoredError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72660-7EA4-46CA-AA6B-6A28B665C32D}">
  <dimension ref="B5:X19"/>
  <sheetViews>
    <sheetView topLeftCell="A15" workbookViewId="0">
      <selection activeCell="B3" sqref="B3"/>
    </sheetView>
  </sheetViews>
  <sheetFormatPr defaultColWidth="9.140625" defaultRowHeight="15"/>
  <cols>
    <col min="4" max="4" width="23.28515625" customWidth="1"/>
    <col min="5" max="5" width="20.85546875" customWidth="1"/>
    <col min="6" max="6" width="23.85546875" customWidth="1"/>
    <col min="7" max="7" width="23.7109375" customWidth="1"/>
    <col min="11" max="11" width="19.140625" customWidth="1"/>
    <col min="12" max="12" width="22.140625" customWidth="1"/>
    <col min="13" max="13" width="24" customWidth="1"/>
    <col min="14" max="14" width="20.140625" customWidth="1"/>
  </cols>
  <sheetData>
    <row r="5" spans="2:15">
      <c r="K5" s="25"/>
      <c r="L5" s="25"/>
      <c r="M5" s="25"/>
      <c r="N5" s="25"/>
    </row>
    <row r="6" spans="2:15" ht="31.5">
      <c r="C6" s="29" t="s">
        <v>341</v>
      </c>
      <c r="D6" s="30" t="s">
        <v>342</v>
      </c>
      <c r="E6" s="188" t="s">
        <v>343</v>
      </c>
      <c r="F6" s="189"/>
      <c r="G6" s="190"/>
      <c r="J6" s="25"/>
      <c r="K6" s="195" t="s">
        <v>344</v>
      </c>
      <c r="L6" s="195" t="s">
        <v>345</v>
      </c>
      <c r="M6" s="199" t="s">
        <v>346</v>
      </c>
      <c r="N6" s="195" t="s">
        <v>347</v>
      </c>
      <c r="O6" s="25"/>
    </row>
    <row r="7" spans="2:15" ht="15.75">
      <c r="B7" s="25"/>
      <c r="C7" s="191">
        <v>1</v>
      </c>
      <c r="D7" s="31" t="s">
        <v>348</v>
      </c>
      <c r="E7" s="32" t="s">
        <v>349</v>
      </c>
      <c r="F7" s="32" t="s">
        <v>350</v>
      </c>
      <c r="G7" s="32" t="s">
        <v>351</v>
      </c>
      <c r="H7" s="25"/>
      <c r="J7" s="25"/>
      <c r="K7" s="195"/>
      <c r="L7" s="195"/>
      <c r="M7" s="199"/>
      <c r="N7" s="195"/>
      <c r="O7" s="25"/>
    </row>
    <row r="8" spans="2:15" ht="78.75">
      <c r="B8" s="25"/>
      <c r="C8" s="191"/>
      <c r="D8" s="27" t="s">
        <v>352</v>
      </c>
      <c r="E8" s="26" t="s">
        <v>353</v>
      </c>
      <c r="F8" s="26" t="s">
        <v>354</v>
      </c>
      <c r="G8" s="28" t="s">
        <v>355</v>
      </c>
      <c r="H8" s="25"/>
      <c r="J8" s="25"/>
      <c r="K8" s="193" t="s">
        <v>356</v>
      </c>
      <c r="L8" s="193" t="s">
        <v>357</v>
      </c>
      <c r="M8" s="194" t="s">
        <v>358</v>
      </c>
      <c r="N8" s="196" t="s">
        <v>359</v>
      </c>
      <c r="O8" s="25"/>
    </row>
    <row r="9" spans="2:15" ht="15.75">
      <c r="B9" s="25"/>
      <c r="C9" s="191">
        <v>2</v>
      </c>
      <c r="D9" s="31" t="s">
        <v>360</v>
      </c>
      <c r="E9" s="32" t="s">
        <v>361</v>
      </c>
      <c r="F9" s="32" t="s">
        <v>362</v>
      </c>
      <c r="G9" s="32" t="s">
        <v>363</v>
      </c>
      <c r="H9" s="25"/>
      <c r="J9" s="25"/>
      <c r="K9" s="193"/>
      <c r="L9" s="193"/>
      <c r="M9" s="194"/>
      <c r="N9" s="196"/>
      <c r="O9" s="25"/>
    </row>
    <row r="10" spans="2:15" ht="110.25">
      <c r="B10" s="25"/>
      <c r="C10" s="191"/>
      <c r="D10" s="27" t="s">
        <v>364</v>
      </c>
      <c r="E10" s="26" t="s">
        <v>365</v>
      </c>
      <c r="F10" s="26" t="s">
        <v>366</v>
      </c>
      <c r="G10" s="26" t="s">
        <v>367</v>
      </c>
      <c r="H10" s="25"/>
      <c r="J10" s="25"/>
      <c r="K10" s="35" t="s">
        <v>368</v>
      </c>
      <c r="L10" s="35" t="s">
        <v>369</v>
      </c>
      <c r="M10" s="34" t="s">
        <v>370</v>
      </c>
      <c r="N10" s="33" t="s">
        <v>359</v>
      </c>
      <c r="O10" s="25"/>
    </row>
    <row r="11" spans="2:15" ht="24.75" customHeight="1">
      <c r="B11" s="25"/>
      <c r="C11" s="191">
        <v>3</v>
      </c>
      <c r="D11" s="31" t="s">
        <v>371</v>
      </c>
      <c r="E11" s="32" t="s">
        <v>372</v>
      </c>
      <c r="F11" s="32" t="s">
        <v>373</v>
      </c>
      <c r="G11" s="32" t="s">
        <v>374</v>
      </c>
      <c r="H11" s="25"/>
      <c r="J11" s="25"/>
      <c r="K11" s="200" t="s">
        <v>375</v>
      </c>
      <c r="L11" s="193" t="s">
        <v>376</v>
      </c>
      <c r="M11" s="194" t="s">
        <v>377</v>
      </c>
      <c r="N11" s="197" t="s">
        <v>378</v>
      </c>
      <c r="O11" s="25"/>
    </row>
    <row r="12" spans="2:15" ht="63">
      <c r="B12" s="25"/>
      <c r="C12" s="191"/>
      <c r="D12" s="27" t="s">
        <v>379</v>
      </c>
      <c r="E12" s="26" t="s">
        <v>380</v>
      </c>
      <c r="F12" s="26" t="s">
        <v>381</v>
      </c>
      <c r="G12" s="26" t="s">
        <v>382</v>
      </c>
      <c r="H12" s="25"/>
      <c r="J12" s="25"/>
      <c r="K12" s="200"/>
      <c r="L12" s="193"/>
      <c r="M12" s="194"/>
      <c r="N12" s="198"/>
      <c r="O12" s="25"/>
    </row>
    <row r="13" spans="2:15" ht="33.75" customHeight="1">
      <c r="B13" s="25"/>
      <c r="C13" s="191">
        <v>4</v>
      </c>
      <c r="D13" s="31" t="s">
        <v>383</v>
      </c>
      <c r="E13" s="32" t="s">
        <v>384</v>
      </c>
      <c r="F13" s="32" t="s">
        <v>385</v>
      </c>
      <c r="G13" s="32" t="s">
        <v>386</v>
      </c>
      <c r="H13" s="25"/>
      <c r="K13" s="25"/>
      <c r="L13" s="25"/>
      <c r="M13" s="25"/>
      <c r="N13" s="25"/>
    </row>
    <row r="14" spans="2:15" ht="110.25">
      <c r="B14" s="25"/>
      <c r="C14" s="191"/>
      <c r="D14" s="27" t="s">
        <v>387</v>
      </c>
      <c r="E14" s="26" t="s">
        <v>388</v>
      </c>
      <c r="F14" s="26" t="s">
        <v>389</v>
      </c>
      <c r="G14" s="26" t="s">
        <v>390</v>
      </c>
      <c r="H14" s="25"/>
    </row>
    <row r="15" spans="2:15" ht="15.75">
      <c r="B15" s="25"/>
      <c r="C15" s="191">
        <v>5</v>
      </c>
      <c r="D15" s="31" t="s">
        <v>391</v>
      </c>
      <c r="E15" s="32" t="s">
        <v>361</v>
      </c>
      <c r="F15" s="32" t="s">
        <v>392</v>
      </c>
      <c r="G15" s="32" t="s">
        <v>363</v>
      </c>
      <c r="H15" s="25"/>
    </row>
    <row r="16" spans="2:15" ht="94.5">
      <c r="B16" s="25"/>
      <c r="C16" s="191"/>
      <c r="D16" s="27" t="s">
        <v>393</v>
      </c>
      <c r="E16" s="26" t="s">
        <v>394</v>
      </c>
      <c r="F16" s="26" t="s">
        <v>395</v>
      </c>
      <c r="G16" s="26" t="s">
        <v>396</v>
      </c>
      <c r="H16" s="25"/>
    </row>
    <row r="17" spans="2:24" ht="15.75">
      <c r="B17" s="25"/>
      <c r="C17" s="191">
        <v>6</v>
      </c>
      <c r="D17" s="31" t="s">
        <v>397</v>
      </c>
      <c r="E17" s="32" t="s">
        <v>361</v>
      </c>
      <c r="F17" s="192" t="s">
        <v>398</v>
      </c>
      <c r="G17" s="32" t="s">
        <v>363</v>
      </c>
      <c r="H17" s="25"/>
    </row>
    <row r="18" spans="2:24" ht="78.75">
      <c r="B18" s="25"/>
      <c r="C18" s="191"/>
      <c r="D18" s="27" t="s">
        <v>399</v>
      </c>
      <c r="E18" s="26" t="s">
        <v>400</v>
      </c>
      <c r="F18" s="192"/>
      <c r="G18" s="26" t="s">
        <v>401</v>
      </c>
      <c r="H18" s="25"/>
    </row>
    <row r="19" spans="2:24">
      <c r="C19" s="25"/>
      <c r="D19" s="25"/>
      <c r="E19" s="25"/>
      <c r="F19" s="25"/>
      <c r="G19" s="25"/>
    </row>
  </sheetData>
  <mergeCells count="20">
    <mergeCell ref="N6:N7"/>
    <mergeCell ref="N8:N9"/>
    <mergeCell ref="N11:N12"/>
    <mergeCell ref="K6:K7"/>
    <mergeCell ref="L6:L7"/>
    <mergeCell ref="M6:M7"/>
    <mergeCell ref="K11:K12"/>
    <mergeCell ref="L11:L12"/>
    <mergeCell ref="M11:M12"/>
    <mergeCell ref="C17:C18"/>
    <mergeCell ref="F17:F18"/>
    <mergeCell ref="K8:K9"/>
    <mergeCell ref="L8:L9"/>
    <mergeCell ref="M8:M9"/>
    <mergeCell ref="C15:C16"/>
    <mergeCell ref="E6:G6"/>
    <mergeCell ref="C7:C8"/>
    <mergeCell ref="C9:C10"/>
    <mergeCell ref="C11:C12"/>
    <mergeCell ref="C13:C14"/>
  </mergeCell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4d1d2e24-7be0-47eb-a1db-99cc6d75caff" xsi:nil="true"/>
    <lcf76f155ced4ddcb4097134ff3c332f xmlns="4d1d2e24-7be0-47eb-a1db-99cc6d75caff">
      <Terms xmlns="http://schemas.microsoft.com/office/infopath/2007/PartnerControls"/>
    </lcf76f155ced4ddcb4097134ff3c332f>
    <TaxCatchAll xmlns="d6eaa91c-3afb-4015-aba1-5ff992c1a5c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41BFFB4411CFC54CA6A3FA228255AE4E" ma:contentTypeVersion="20" ma:contentTypeDescription="Crear nuevo documento." ma:contentTypeScope="" ma:versionID="d2347bd3c34e1818504415d6e3d9b6c1">
  <xsd:schema xmlns:xsd="http://www.w3.org/2001/XMLSchema" xmlns:xs="http://www.w3.org/2001/XMLSchema" xmlns:p="http://schemas.microsoft.com/office/2006/metadata/properties" xmlns:ns2="4d1d2e24-7be0-47eb-a1db-99cc6d75caff" xmlns:ns3="d6eaa91c-3afb-4015-aba1-5ff992c1a5ca" targetNamespace="http://schemas.microsoft.com/office/2006/metadata/properties" ma:root="true" ma:fieldsID="79ac676671c92fd0c0c92606b160fe6d" ns2:_="" ns3:_="">
    <xsd:import namespace="4d1d2e24-7be0-47eb-a1db-99cc6d75caff"/>
    <xsd:import namespace="d6eaa91c-3afb-4015-aba1-5ff992c1a5c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_Flow_SignoffStatu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1d2e24-7be0-47eb-a1db-99cc6d75ca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Estado de aprobación" ma:internalName="Estado_x0020_de_x0020_aprobaci_x00f3_n">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6eaa91c-3afb-4015-aba1-5ff992c1a5ca"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4" nillable="true" ma:displayName="Taxonomy Catch All Column" ma:hidden="true" ma:list="{3879f101-e3f4-43e5-bfb2-af477e66da4d}" ma:internalName="TaxCatchAll" ma:showField="CatchAllData" ma:web="d6eaa91c-3afb-4015-aba1-5ff992c1a5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423E1F0-EED4-4DF2-AB36-C21409F05D45}"/>
</file>

<file path=customXml/itemProps2.xml><?xml version="1.0" encoding="utf-8"?>
<ds:datastoreItem xmlns:ds="http://schemas.openxmlformats.org/officeDocument/2006/customXml" ds:itemID="{12B8F088-1DE7-49B5-BCCC-D7236EC898B5}"/>
</file>

<file path=customXml/itemProps3.xml><?xml version="1.0" encoding="utf-8"?>
<ds:datastoreItem xmlns:ds="http://schemas.openxmlformats.org/officeDocument/2006/customXml" ds:itemID="{24E971B3-B6F0-432C-832F-C3FDF48D561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
  <cp:revision/>
  <dcterms:created xsi:type="dcterms:W3CDTF">2016-08-22T22:35:28Z</dcterms:created>
  <dcterms:modified xsi:type="dcterms:W3CDTF">2025-09-09T21:53:35Z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0x01010041BFFB4411CFC54CA6A3FA228255AE4E</vt:lpwstr>
  </property>
  <property fmtid="{D5CDD505-2E9C-101B-9397-08002B2CF9AE}" pid="3" name="MediaServiceImageTags">
    <vt:lpwstr/>
  </property>
</Properties>
</file>