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cabab\Downloads\"/>
    </mc:Choice>
  </mc:AlternateContent>
  <xr:revisionPtr revIDLastSave="0" documentId="8_{D37D4725-0355-4F0A-B900-B0AEC7EFC004}" xr6:coauthVersionLast="47" xr6:coauthVersionMax="47" xr10:uidLastSave="{00000000-0000-0000-0000-000000000000}"/>
  <bookViews>
    <workbookView xWindow="-120" yWindow="-120" windowWidth="29040" windowHeight="15720" firstSheet="2" activeTab="2" xr2:uid="{00000000-000D-0000-FFFF-FFFF00000000}"/>
  </bookViews>
  <sheets>
    <sheet name="Instrucciones" sheetId="4" state="hidden" r:id="rId1"/>
    <sheet name="PROPUESTA FORMATO PLAN PC" sheetId="5" state="hidden" r:id="rId2"/>
    <sheet name="2025" sheetId="6" r:id="rId3"/>
    <sheet name="Hoja2" sheetId="2" state="hidden" r:id="rId4"/>
  </sheets>
  <externalReferences>
    <externalReference r:id="rId5"/>
    <externalReference r:id="rId6"/>
  </externalReferences>
  <definedNames>
    <definedName name="_xlnm._FilterDatabase" localSheetId="2" hidden="1">'2025'!$A$6:$AY$38</definedName>
    <definedName name="_xlnm._FilterDatabase" localSheetId="1" hidden="1">'PROPUESTA FORMATO PLAN PC'!$A$6:$AD$27</definedName>
    <definedName name="Acciones_Categoría_3">'[1]Ponderaciones y parámetros'!$K$6:$N$6</definedName>
    <definedName name="Nombre" localSheetId="0">'[2]Tipología entidad'!$A$2:$A$1048576</definedName>
    <definedName name="Simulador">[1]Listas!$B$2:$B$4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0" i="6" l="1"/>
  <c r="Y12" i="6"/>
  <c r="Y13" i="6"/>
  <c r="Y14" i="6"/>
  <c r="Y15" i="6"/>
  <c r="Y16" i="6"/>
  <c r="Y17" i="6"/>
  <c r="Y18" i="6"/>
  <c r="Y19" i="6"/>
  <c r="Y20" i="6"/>
  <c r="Y21" i="6"/>
  <c r="Y22" i="6"/>
  <c r="Y23" i="6"/>
  <c r="Y24" i="6"/>
  <c r="Y25" i="6"/>
  <c r="Y26" i="6"/>
  <c r="Y27" i="6"/>
  <c r="Y28" i="6"/>
  <c r="Y29" i="6"/>
  <c r="Y30" i="6"/>
  <c r="Y31" i="6"/>
  <c r="Y32" i="6"/>
  <c r="Y33" i="6"/>
  <c r="Y34" i="6"/>
  <c r="Y35" i="6"/>
  <c r="Y36" i="6"/>
  <c r="Y37" i="6"/>
  <c r="Y38" i="6"/>
  <c r="Y8" i="6"/>
  <c r="Y39"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tc={36299780-42B0-4DB1-876F-C1794A59FD45}</author>
    <author>tc={9025DD85-558B-4BB3-BFF1-538C47CEB486}</author>
    <author>tc={821EF4DA-0B3B-42C8-B4BF-1AAE6BBB65E0}</author>
    <author>tc={14E47063-59E2-451F-920A-556B160E37DF}</author>
    <author>tc={02419ABA-FDB9-4FFA-B012-484C106885A1}</author>
    <author>tc={9A6ED412-2AC6-4B44-8547-677CE7FB2FF8}</author>
    <author>tc={0676C891-21F4-44BD-B11F-F213E418BCF7}</author>
    <author>tc={56D76CCC-E88F-42E9-B48E-BE0F5BDC6FC6}</author>
    <author>tc={BBBEB841-ED4D-4D1E-84C0-3E74348313E0}</author>
    <author>tc={6B8CC355-8FC7-4123-9718-D4305DAE2AA6}</author>
    <author>tc={4F1DBE56-66BD-48E3-943A-D74030DFE0A4}</author>
    <author>tc={3EB78A15-B7BA-4836-970F-4D30854ADBFB}</author>
    <author>tc={E0B1BE7C-0DEB-4C4C-9DA0-3D0556B3B218}</author>
    <author>tc={FE2A226F-328C-414A-B993-03B582E2288B}</author>
    <author>tc={4A729492-FE10-4699-9FFD-6C551C7CC4B6}</author>
    <author>tc={2C58A720-CA04-4B9B-8E84-29D2723DD200}</author>
    <author>tc={F73B0485-F2A7-4846-804A-E0C0F2EEBC6B}</author>
    <author>tc={C59FD60B-2267-4FAB-9EAD-C4E6B50BC4F0}</author>
    <author>tc={4FD5B9B3-18F9-48B9-A7BA-D8C08F87396C}</author>
  </authors>
  <commentList>
    <comment ref="B5" authorId="0" shapeId="0" xr:uid="{00000000-0006-0000-01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Se deben relacionar las estrategias (conjunto de acciones orientadas al logro de los objetivos del plan)  que se establecen para abordar el plan de participación ciudadana.
Ejemplo:  Fomento de la cultura de la participación ciudadana.</t>
      </text>
    </comment>
    <comment ref="C5" authorId="1" shapeId="0" xr:uid="{00000000-0006-0000-0100-000002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la actividad concreta que se enmarca en cada una de las estrategias planteadas.</t>
      </text>
    </comment>
    <comment ref="D5" authorId="2" shapeId="0" xr:uid="{00000000-0006-0000-0100-000003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el instrumento de planeación con el que guarda relación la actividad.</t>
      </text>
    </comment>
    <comment ref="E5" authorId="3" shapeId="0" xr:uid="{00000000-0006-0000-0100-000004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Propósito que se busca alcanzar con el desarrollo de la actividad.</t>
      </text>
    </comment>
    <comment ref="F5" authorId="4" shapeId="0" xr:uid="{00000000-0006-0000-0100-000005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Medición que permite evaluar el cumplimiento de la actividad.</t>
      </text>
    </comment>
    <comment ref="G5" authorId="5" shapeId="0" xr:uid="{00000000-0006-0000-0100-000006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Valor esperado del resultado del indicador.</t>
      </text>
    </comment>
    <comment ref="H5" authorId="6" shapeId="0" xr:uid="{00000000-0006-0000-0100-000007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los productos especificos que se obtienen al desarrollar la actividad.</t>
      </text>
    </comment>
    <comment ref="K5" authorId="7" shapeId="0" xr:uid="{00000000-0006-0000-0100-000008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la relación de la actividad con respecto a la planeación estratégica institucional (PEI o planes en ejecución para la vigencia).</t>
      </text>
    </comment>
    <comment ref="L5" authorId="8" shapeId="0" xr:uid="{00000000-0006-0000-0100-000009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en que tipo de espacio de dialogo se genera la actividad.</t>
      </text>
    </comment>
    <comment ref="M5" authorId="9" shapeId="0" xr:uid="{00000000-0006-0000-0100-00000A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de acuerdo a los tipos de espacios.</t>
      </text>
    </comment>
    <comment ref="N5" authorId="10" shapeId="0" xr:uid="{00000000-0006-0000-0100-00000B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Describir el lugar especifico (en caso presencial) o la plataforma de reuniones en la que se dará el espacio (en caso virtual).</t>
      </text>
    </comment>
    <comment ref="O5" authorId="11" shapeId="0" xr:uid="{00000000-0006-0000-0100-00000C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Describir en caso de presentarse que entidades se encuentran articuladas con el desarrollo de la actividad (alidos estratégicos)</t>
      </text>
    </comment>
    <comment ref="P5" authorId="12" shapeId="0" xr:uid="{00000000-0006-0000-0100-00000D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Grados de participación ciudadana en los que se puede
categorizar una actividad, de acuerdo con los escenarios y propósitos a los que se dirige, respecto a las
diferentes etapas de la gestión pública.</t>
      </text>
    </comment>
    <comment ref="Q5" authorId="13" shapeId="0" xr:uid="{00000000-0006-0000-0100-00000E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la etapa relacionada con la actividad.</t>
      </text>
    </comment>
    <comment ref="R5" authorId="14" shapeId="0" xr:uid="{00000000-0006-0000-0100-00000F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fechas estimadas para ejecución de la actividad (rangos de ejecución).</t>
      </text>
    </comment>
    <comment ref="T5" authorId="15" shapeId="0" xr:uid="{00000000-0006-0000-0100-000010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la dependencias sobre la cual recae la responsabilidad de ejecutar en oportunidad la actividad programada.</t>
      </text>
    </comment>
    <comment ref="U5" authorId="16" shapeId="0" xr:uid="{00000000-0006-0000-0100-00001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los correos electronicos de quienes lideran la actividad en caso de requerir información adicional.</t>
      </text>
    </comment>
    <comment ref="I6" authorId="17" shapeId="0" xr:uid="{00000000-0006-0000-0100-000012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si la actividad se desarrolla en el marco de espacio o instancia de participación permanente entre la ciudadanía y entre la administración distrital.</t>
      </text>
    </comment>
    <comment ref="J6" authorId="18" shapeId="0" xr:uid="{00000000-0006-0000-0100-000013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Aquellos actores
que son clientes, usuarios o destinatarios de los productos, trámites o servicios que genera la Entidad, invitados a la jornada de participación.</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Yamile Espinosa Galindo</author>
  </authors>
  <commentList>
    <comment ref="B5" authorId="0" shapeId="0" xr:uid="{52D5CAF3-4CEF-481A-BA0C-DAABA254973F}">
      <text>
        <r>
          <rPr>
            <b/>
            <sz val="9"/>
            <color indexed="81"/>
            <rFont val="Tahoma"/>
            <family val="2"/>
          </rPr>
          <t>Se deben relacionar las estrategias (conjunto de acciones orientadas al logro de los objetivos del plan)  que se establecen para abordar el plan de participación ciudadana.
Ejemplo:  Fomento de la cultura de la participación ciudadana.</t>
        </r>
      </text>
    </comment>
    <comment ref="C5" authorId="0" shapeId="0" xr:uid="{570A0061-2D15-444E-8B1A-21E1A40487AD}">
      <text>
        <r>
          <rPr>
            <b/>
            <sz val="9"/>
            <color indexed="81"/>
            <rFont val="Tahoma"/>
            <family val="2"/>
          </rPr>
          <t>Relacionar la actividad concreta que se enmarca en cada una de las estrategias planteadas.</t>
        </r>
      </text>
    </comment>
    <comment ref="D5" authorId="0" shapeId="0" xr:uid="{6842B07F-1FBE-4B87-A326-EB97624A6399}">
      <text>
        <r>
          <rPr>
            <b/>
            <sz val="9"/>
            <color indexed="81"/>
            <rFont val="Tahoma"/>
            <family val="2"/>
          </rPr>
          <t>Seleccionar el instrumento de planeación con el que guarda relación la actividad.</t>
        </r>
      </text>
    </comment>
    <comment ref="E5" authorId="0" shapeId="0" xr:uid="{417C379B-656D-46F6-A514-F2D9E6A334E9}">
      <text>
        <r>
          <rPr>
            <b/>
            <sz val="9"/>
            <color indexed="81"/>
            <rFont val="Tahoma"/>
            <family val="2"/>
          </rPr>
          <t>Propósito que se busca alcanzar con el desarrollo de la actividad.</t>
        </r>
      </text>
    </comment>
    <comment ref="F5" authorId="0" shapeId="0" xr:uid="{B54C5402-E2F2-47C3-9CBA-81BA7C0E7821}">
      <text>
        <r>
          <rPr>
            <b/>
            <sz val="9"/>
            <color indexed="81"/>
            <rFont val="Tahoma"/>
            <family val="2"/>
          </rPr>
          <t>Medición que permite evaluar el cumplimiento de la actividad.</t>
        </r>
      </text>
    </comment>
    <comment ref="G5" authorId="0" shapeId="0" xr:uid="{0A2EB25C-5523-4044-A2DF-6EF7AA29A3B0}">
      <text>
        <r>
          <rPr>
            <b/>
            <sz val="9"/>
            <color indexed="81"/>
            <rFont val="Tahoma"/>
            <family val="2"/>
          </rPr>
          <t>Valor esperado del resultado del indicador.</t>
        </r>
      </text>
    </comment>
    <comment ref="H5" authorId="0" shapeId="0" xr:uid="{CC674628-6B8A-441C-B59A-1C66DB11BF3F}">
      <text>
        <r>
          <rPr>
            <b/>
            <sz val="9"/>
            <color indexed="81"/>
            <rFont val="Tahoma"/>
            <family val="2"/>
          </rPr>
          <t>Relacionar los productos especificos que se obtienen al desarrollar la actividad.</t>
        </r>
      </text>
    </comment>
    <comment ref="K5" authorId="0" shapeId="0" xr:uid="{D95D6842-3D43-4A65-BE08-497657E3AA5C}">
      <text>
        <r>
          <rPr>
            <b/>
            <sz val="9"/>
            <color indexed="81"/>
            <rFont val="Tahoma"/>
            <family val="2"/>
          </rPr>
          <t>Relacionar la relación de la actividad con respecto a la planeación estratégica institucional (PEI o planes en ejecución para la vigencia).</t>
        </r>
      </text>
    </comment>
    <comment ref="L5" authorId="0" shapeId="0" xr:uid="{20ADCEA5-3342-46EF-A387-30D67D2A2C95}">
      <text>
        <r>
          <rPr>
            <b/>
            <sz val="9"/>
            <color indexed="81"/>
            <rFont val="Tahoma"/>
            <family val="2"/>
          </rPr>
          <t>Relacionar en que tipo de espacio de dialogo se genera la actividad.</t>
        </r>
      </text>
    </comment>
    <comment ref="M5" authorId="0" shapeId="0" xr:uid="{BBF14EE7-A195-46DF-B960-34A6A52F15FC}">
      <text>
        <r>
          <rPr>
            <b/>
            <sz val="9"/>
            <color indexed="81"/>
            <rFont val="Tahoma"/>
            <family val="2"/>
          </rPr>
          <t>Seleccionar de acuerdo a los tipos de espacios.</t>
        </r>
      </text>
    </comment>
    <comment ref="N5" authorId="0" shapeId="0" xr:uid="{0EAB63D1-1F29-493E-B6EB-E27802E9AC92}">
      <text>
        <r>
          <rPr>
            <b/>
            <sz val="9"/>
            <color indexed="81"/>
            <rFont val="Tahoma"/>
            <family val="2"/>
          </rPr>
          <t>Describir el lugar especifico (en caso presencial) o la plataforma de reuniones en la que se dará el espacio (en caso virtual).</t>
        </r>
        <r>
          <rPr>
            <sz val="9"/>
            <color indexed="81"/>
            <rFont val="Tahoma"/>
            <family val="2"/>
          </rPr>
          <t xml:space="preserve">
</t>
        </r>
      </text>
    </comment>
    <comment ref="O5" authorId="0" shapeId="0" xr:uid="{187246D4-6C97-43CA-B5F8-C68B8CB6F8D0}">
      <text>
        <r>
          <rPr>
            <b/>
            <sz val="9"/>
            <color indexed="81"/>
            <rFont val="Tahoma"/>
            <family val="2"/>
          </rPr>
          <t>Describir en caso de presentarse que entidades se encuentran articuladas con el desarrollo de la actividad (alidos estratégicos)</t>
        </r>
        <r>
          <rPr>
            <sz val="9"/>
            <color indexed="81"/>
            <rFont val="Tahoma"/>
            <family val="2"/>
          </rPr>
          <t xml:space="preserve">
</t>
        </r>
      </text>
    </comment>
    <comment ref="P5" authorId="0" shapeId="0" xr:uid="{01D2A7C4-E2A4-4A24-962A-714F6D816628}">
      <text>
        <r>
          <rPr>
            <b/>
            <sz val="9"/>
            <color indexed="81"/>
            <rFont val="Tahoma"/>
            <family val="2"/>
          </rPr>
          <t>Grados de participación ciudadana en los que se puede
categorizar una actividad, de acuerdo con los escenarios y propósitos a los que se dirige, respecto a las
diferentes etapas de la gestión pública.</t>
        </r>
      </text>
    </comment>
    <comment ref="Q5" authorId="0" shapeId="0" xr:uid="{C2CB45AA-7165-4DD1-BE57-5D8E36666C2F}">
      <text>
        <r>
          <rPr>
            <b/>
            <sz val="9"/>
            <color indexed="81"/>
            <rFont val="Tahoma"/>
            <family val="2"/>
          </rPr>
          <t>Seleccionar la etapa relacionada con la actividad.</t>
        </r>
      </text>
    </comment>
    <comment ref="R5" authorId="0" shapeId="0" xr:uid="{C858D8ED-9DE5-4873-8B4E-10697C55CC10}">
      <text>
        <r>
          <rPr>
            <b/>
            <sz val="9"/>
            <color indexed="81"/>
            <rFont val="Tahoma"/>
            <family val="2"/>
          </rPr>
          <t>Fechas estimadas para ejecución de la actividad (rangos de ejecución).</t>
        </r>
      </text>
    </comment>
    <comment ref="S5" authorId="0" shapeId="0" xr:uid="{84C8A765-7AD4-461D-B903-378FB0CCB500}">
      <text>
        <r>
          <rPr>
            <b/>
            <sz val="9"/>
            <color indexed="81"/>
            <rFont val="Tahoma"/>
            <family val="2"/>
          </rPr>
          <t>Fechas estimadas para ejecución de la actividad (rangos de ejecución).</t>
        </r>
      </text>
    </comment>
    <comment ref="T5" authorId="0" shapeId="0" xr:uid="{6A2BBDAF-3ECB-41FD-9060-3116D42E29E6}">
      <text>
        <r>
          <rPr>
            <b/>
            <sz val="9"/>
            <color indexed="81"/>
            <rFont val="Tahoma"/>
            <family val="2"/>
          </rPr>
          <t>relacionar la dependencias sobre la cual recae la responsabilidad de ejecutar en oportunidad la actividad programada.</t>
        </r>
      </text>
    </comment>
    <comment ref="U5" authorId="0" shapeId="0" xr:uid="{83B34465-63E6-46B0-934B-98A8BD800269}">
      <text>
        <r>
          <rPr>
            <b/>
            <sz val="9"/>
            <color indexed="81"/>
            <rFont val="Tahoma"/>
            <family val="2"/>
          </rPr>
          <t>Relacionar los correos electronicos de quienes lideran la actividad en caso de requerir información adicional.</t>
        </r>
      </text>
    </comment>
    <comment ref="V5" authorId="1" shapeId="0" xr:uid="{DB626363-80E3-49EF-B7F9-03C87C04ACA8}">
      <text>
        <r>
          <rPr>
            <b/>
            <sz val="9"/>
            <color indexed="81"/>
            <rFont val="Tahoma"/>
            <family val="2"/>
          </rPr>
          <t>Describa de manera clara, concreta y coherente, los principales avances y logros obtenidos en términos de resultados para la entidad y/o la ciudadanía.</t>
        </r>
      </text>
    </comment>
    <comment ref="W5" authorId="1" shapeId="0" xr:uid="{93525795-67BF-472C-A269-C98CC0CB0F81}">
      <text>
        <r>
          <rPr>
            <b/>
            <sz val="9"/>
            <color indexed="81"/>
            <rFont val="Tahoma"/>
            <family val="2"/>
          </rPr>
          <t>Describa de manera clara, concreta y coherente, los principales avances y logros obtenidos en términos de resultados para la entidad y/o la ciudadanía.</t>
        </r>
      </text>
    </comment>
    <comment ref="X5" authorId="1" shapeId="0" xr:uid="{FA2969CD-7C4B-4494-895A-567113AD7240}">
      <text>
        <r>
          <rPr>
            <b/>
            <sz val="9"/>
            <color indexed="81"/>
            <rFont val="Tahoma"/>
            <family val="2"/>
          </rPr>
          <t>Indique la cantidad o magnitud obtenida de la meta programada. 
Debe presentarse en términos númericos o porcentuales, según la programación (Columna G)</t>
        </r>
      </text>
    </comment>
    <comment ref="Y5" authorId="1" shapeId="0" xr:uid="{73E171E5-3B67-460E-8EC7-441BB770FE7F}">
      <text>
        <r>
          <rPr>
            <b/>
            <sz val="9"/>
            <color indexed="81"/>
            <rFont val="Tahoma"/>
            <family val="2"/>
          </rPr>
          <t>Es el porcentaje que resulta de dividir la magnitud ejecutada acumulada de la vigencia / Magnitud total columna G * 100</t>
        </r>
      </text>
    </comment>
    <comment ref="Z5" authorId="1" shapeId="0" xr:uid="{148ACA76-664F-4EF0-B898-5F99C2CC4C6E}">
      <text>
        <r>
          <rPr>
            <b/>
            <sz val="9"/>
            <color indexed="81"/>
            <rFont val="Tahoma"/>
            <family val="2"/>
          </rPr>
          <t>Describa de manera clara, concreta y coherente, los principales avances y logros obtenidos en términos de resultados para la entidad y/o la ciudadanía.</t>
        </r>
      </text>
    </comment>
    <comment ref="AA5" authorId="1" shapeId="0" xr:uid="{CDC5C97C-7CCE-461A-A80F-600BFE081B21}">
      <text>
        <r>
          <rPr>
            <b/>
            <sz val="9"/>
            <color indexed="81"/>
            <rFont val="Tahoma"/>
            <family val="2"/>
          </rPr>
          <t>Indique la cantidad o magnitud obtenida de la meta programada. 
Debe presentarse en términos númericos o porcentuales, según la programación (Columna G)</t>
        </r>
      </text>
    </comment>
    <comment ref="AB5" authorId="1" shapeId="0" xr:uid="{CA7C35BE-EE41-465B-9134-7AE3BC5741F9}">
      <text>
        <r>
          <rPr>
            <b/>
            <sz val="9"/>
            <color indexed="81"/>
            <rFont val="Tahoma"/>
            <family val="2"/>
          </rPr>
          <t>Es el porcentaje que resulta de dividir la magnitud ejecutada acumulada de la vigencia / Magnitud total columna G * 100</t>
        </r>
      </text>
    </comment>
    <comment ref="AC5" authorId="1" shapeId="0" xr:uid="{4FD246B6-1771-4B86-BB66-389AAE9F321F}">
      <text>
        <r>
          <rPr>
            <b/>
            <sz val="9"/>
            <color indexed="81"/>
            <rFont val="Tahoma"/>
            <family val="2"/>
          </rPr>
          <t>Describa de manera clara, concreta y coherente, los principales avances y logros obtenidos en términos de resultados para la entidad y/o la ciudadanía.</t>
        </r>
      </text>
    </comment>
    <comment ref="AD5" authorId="1" shapeId="0" xr:uid="{28904483-D186-4260-9CD6-1E7CA153586A}">
      <text>
        <r>
          <rPr>
            <b/>
            <sz val="9"/>
            <color indexed="81"/>
            <rFont val="Tahoma"/>
            <family val="2"/>
          </rPr>
          <t>Indique la cantidad o magnitud obtenida de la meta programada. 
Debe presentarse en términos númericos o porcentuales, según la programación (Columna G)</t>
        </r>
      </text>
    </comment>
    <comment ref="AE5" authorId="1" shapeId="0" xr:uid="{D028BED7-01D2-492D-B042-B2C977E50F7B}">
      <text>
        <r>
          <rPr>
            <b/>
            <sz val="9"/>
            <color indexed="81"/>
            <rFont val="Tahoma"/>
            <family val="2"/>
          </rPr>
          <t>Es el porcentaje que resulta de dividir la magnitud ejecutada acumulada de la vigencia / Magnitud total columna G * 100</t>
        </r>
      </text>
    </comment>
    <comment ref="AF5" authorId="1" shapeId="0" xr:uid="{68563C27-26CB-4F15-9944-4AD65CF84ECE}">
      <text>
        <r>
          <rPr>
            <b/>
            <sz val="9"/>
            <color indexed="81"/>
            <rFont val="Tahoma"/>
            <family val="2"/>
          </rPr>
          <t>Describa de manera clara, concreta y coherente, los principales avances y logros obtenidos en términos de resultados para la entidad y/o la ciudadanía.</t>
        </r>
      </text>
    </comment>
    <comment ref="AG5" authorId="1" shapeId="0" xr:uid="{BA10CA5C-BBE3-4179-A40C-272608DE07FD}">
      <text>
        <r>
          <rPr>
            <b/>
            <sz val="9"/>
            <color indexed="81"/>
            <rFont val="Tahoma"/>
            <family val="2"/>
          </rPr>
          <t>Indique la cantidad o magnitud obtenida de la meta programada. 
Debe presentarse en términos númericos o porcentuales, según la programación (Columna G)</t>
        </r>
      </text>
    </comment>
    <comment ref="AH5" authorId="1" shapeId="0" xr:uid="{0ED1D2C2-138D-47E9-98B5-6A47A64AA33B}">
      <text>
        <r>
          <rPr>
            <b/>
            <sz val="9"/>
            <color indexed="81"/>
            <rFont val="Tahoma"/>
            <family val="2"/>
          </rPr>
          <t>Es el porcentaje que resulta de dividir la magnitud ejecutada acumulada de la vigencia / Magnitud total columna G * 100</t>
        </r>
      </text>
    </comment>
    <comment ref="I6" authorId="0" shapeId="0" xr:uid="{E77988EE-F7A7-496D-BCFB-6E4850C39651}">
      <text>
        <r>
          <rPr>
            <b/>
            <sz val="9"/>
            <color indexed="81"/>
            <rFont val="Tahoma"/>
            <family val="2"/>
          </rPr>
          <t>Relacionar si la actividad se desarrolla en el marco de espacio o instancia de participación permanente entre la ciudadanía y entre la administración distrital.</t>
        </r>
      </text>
    </comment>
    <comment ref="J6" authorId="0" shapeId="0" xr:uid="{8CBD8671-916D-4133-B246-7A26F8AFB68E}">
      <text>
        <r>
          <rPr>
            <b/>
            <sz val="9"/>
            <color indexed="81"/>
            <rFont val="Tahoma"/>
            <family val="2"/>
          </rPr>
          <t>Aquellos actores
que son clientes, usuarios o destinatarios de los productos, trámites o servicios que genera la Entidad, invitados a la jornada de participación.</t>
        </r>
      </text>
    </comment>
  </commentList>
</comments>
</file>

<file path=xl/sharedStrings.xml><?xml version="1.0" encoding="utf-8"?>
<sst xmlns="http://schemas.openxmlformats.org/spreadsheetml/2006/main" count="1225" uniqueCount="573">
  <si>
    <t/>
  </si>
  <si>
    <t>INSTRUCCIONES FORMATO DE ESTRATEGIA DE  PARTICIPACIÓN CIUDADANA</t>
  </si>
  <si>
    <t>INSTRUCCIONES DE DILIGENCIAMIENTO</t>
  </si>
  <si>
    <t xml:space="preserve">Acontinuación, se presentan las instrucciones para diligenciar el formato sugerido de Estrategia de Participación Ciudadana. Este archivo hace parte de un conjunto de herramientas que la Dirección de Participación, Transparencia y Servicio al Ciudadano de  Función Pública pone a disposición de las entidades para la adecuada implementación de la política de participación ciudadana en la gestión pública. Este formato puede complementarse con el diligenciamiento del Autodiagnóstico de la política en cuestión que, en el marco del Modelo Integrado de Planeación y Gestión, permite  a cada entidad desarrollar un ejercicio de valoración con  el propósito de  contar con una línea base respecto a los aspectos que se deben fortalecer en el proceso de planeación institucional.   </t>
  </si>
  <si>
    <t>Estrategia de Participación Ciudadana:</t>
  </si>
  <si>
    <t xml:space="preserve">A continuación, se decribe cada una de las columnas del formato de estrategia de participación ciudadana. Con ello, se busca generar claridad sobre cómo diligenciar el instrumento. No obstante, este formato fue desarrollado para ser diligenciado bajo el acompañamiento de un asesor de Función Pública. </t>
  </si>
  <si>
    <r>
      <rPr>
        <b/>
        <sz val="11"/>
        <color theme="1"/>
        <rFont val="Arial"/>
        <family val="2"/>
      </rPr>
      <t xml:space="preserve">Acción de gestión institucional: </t>
    </r>
    <r>
      <rPr>
        <sz val="11"/>
        <color theme="1"/>
        <rFont val="Arial"/>
        <family val="2"/>
      </rPr>
      <t>se refiere a la acción de la gestión institucional que la entidad contempla priorizar como una posible acción a realizarse involucrando la participación de los grupos de valor.</t>
    </r>
  </si>
  <si>
    <r>
      <rPr>
        <b/>
        <sz val="11"/>
        <color theme="1"/>
        <rFont val="Arial"/>
        <family val="2"/>
      </rPr>
      <t>Instrumento de planeación asociado a la acción de gestión institucional:</t>
    </r>
    <r>
      <rPr>
        <sz val="11"/>
        <color theme="1"/>
        <rFont val="Arial"/>
        <family val="2"/>
      </rPr>
      <t xml:space="preserve"> da cuenta del instrumento de planeación institucional en el que se contempló, en un primer momento, la acción de la gestión institucional que se busca priorizar para realizarse involucrando la participación de grupos de valor. </t>
    </r>
  </si>
  <si>
    <r>
      <rPr>
        <b/>
        <sz val="11"/>
        <color theme="1"/>
        <rFont val="Arial"/>
        <family val="2"/>
      </rPr>
      <t>Grupo(s) de valor invitado(s):</t>
    </r>
    <r>
      <rPr>
        <sz val="11"/>
        <color theme="1"/>
        <rFont val="Arial"/>
        <family val="2"/>
      </rPr>
      <t xml:space="preserve"> son los conjuntos de personas con características similares (demográficas, poblacionales, temáticas, etc.) que se agrupan por su relación con el quehacer institucional; en este caso particular, son los grupos de personas (ciudadanos, gremios, instancias, grupos de investigación, jóvenes, madres, etc.) invitados a espacios de participación ciudadana para agregar valor a la gestión institucional.  </t>
    </r>
  </si>
  <si>
    <r>
      <rPr>
        <b/>
        <sz val="11"/>
        <color theme="1"/>
        <rFont val="Arial"/>
        <family val="2"/>
      </rPr>
      <t>¿Entre los grupos de valor se incluye una instancia de participación formalmente constituida?:</t>
    </r>
    <r>
      <rPr>
        <sz val="11"/>
        <color theme="1"/>
        <rFont val="Arial"/>
        <family val="2"/>
      </rPr>
      <t xml:space="preserve"> en el marco de la invitación a grupos de valor a espacios y ejercicios de participación, se pueden involucrar instancias de participación cuyo origen, funcionamiento y alcance está determinado por una normatividad especifica. </t>
    </r>
  </si>
  <si>
    <r>
      <rPr>
        <b/>
        <sz val="11"/>
        <color theme="1"/>
        <rFont val="Arial"/>
        <family val="2"/>
      </rPr>
      <t>Fase del ciclo de la gestión:</t>
    </r>
    <r>
      <rPr>
        <sz val="11"/>
        <color theme="1"/>
        <rFont val="Arial"/>
        <family val="2"/>
      </rPr>
      <t xml:space="preserve"> describe la fase del ciclo de la gestión institucional en el que se desarrollará la acción priorizada para involucrar la participación de grupos de valor. Estas fases son: diagnóstico, formulación, ejecución, seguimiento y evaluación. Se debe marcar con una "x" el campo de la fase del ciclo seleccionada. </t>
    </r>
  </si>
  <si>
    <r>
      <rPr>
        <b/>
        <sz val="11"/>
        <color theme="1"/>
        <rFont val="Arial"/>
        <family val="2"/>
      </rPr>
      <t>Nivel de incidencia de la participación:</t>
    </r>
    <r>
      <rPr>
        <sz val="11"/>
        <color theme="1"/>
        <rFont val="Arial"/>
        <family val="2"/>
      </rPr>
      <t xml:space="preserve"> 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r>
  </si>
  <si>
    <r>
      <rPr>
        <b/>
        <sz val="11"/>
        <color theme="1"/>
        <rFont val="Arial"/>
        <family val="2"/>
      </rPr>
      <t>Acción participativa</t>
    </r>
    <r>
      <rPr>
        <sz val="11"/>
        <color theme="1"/>
        <rFont val="Arial"/>
        <family val="2"/>
      </rPr>
      <t xml:space="preserve">: es la transformación que surte la accion de gestión institucional una vez se detalla el alcance que tendrá el ejercicio de participación ciudadana asociado. Se sugiere que se tome la redacción de la accion de gestión institucional inicial y se complemente incorporando el alcance del ejercicio participativo, el grupo de valor invitado, la fase del ciclo, etc. Por ejemplo, se puede pasar de una acción inicial "formular proyecto de acueducto veredal" a "Formular participativamente un proyecto de acueducto veredal con los campesinos de la vereda La hermosa". </t>
    </r>
  </si>
  <si>
    <r>
      <rPr>
        <b/>
        <sz val="11"/>
        <color theme="1"/>
        <rFont val="Arial"/>
        <family val="2"/>
      </rPr>
      <t>Metodología participativa:</t>
    </r>
    <r>
      <rPr>
        <sz val="11"/>
        <color theme="1"/>
        <rFont val="Arial"/>
        <family val="2"/>
      </rPr>
      <t xml:space="preserve"> es el conjunto de técnicas, métodos y procedimientos que se utilizaran durante el desarrollo de ejercicio participativo para la obtención de resultados.</t>
    </r>
  </si>
  <si>
    <r>
      <rPr>
        <b/>
        <sz val="11"/>
        <color theme="1"/>
        <rFont val="Arial"/>
        <family val="2"/>
      </rPr>
      <t>Resultado esperado:</t>
    </r>
    <r>
      <rPr>
        <sz val="11"/>
        <color theme="1"/>
        <rFont val="Arial"/>
        <family val="2"/>
      </rPr>
      <t xml:space="preserve"> es el resultado final que se espera obtener a partir del ejercicio participativo. Este resultado esta asociado a la fase del ciclo en el que se desarrolla la acción y, por ende, debe garantizarse un producto puntual, medible y cuantificable asociado. </t>
    </r>
  </si>
  <si>
    <r>
      <rPr>
        <b/>
        <sz val="11"/>
        <color theme="1"/>
        <rFont val="Arial"/>
        <family val="2"/>
      </rPr>
      <t>Fecha de realización de acción participativa:</t>
    </r>
    <r>
      <rPr>
        <sz val="11"/>
        <color theme="1"/>
        <rFont val="Arial"/>
        <family val="2"/>
      </rPr>
      <t xml:space="preserve"> relaciona el día, mes y año en el que se realizará la acción o ejercicio participativo.</t>
    </r>
  </si>
  <si>
    <r>
      <rPr>
        <b/>
        <sz val="11"/>
        <color theme="1"/>
        <rFont val="Arial"/>
        <family val="2"/>
      </rPr>
      <t>Dependencia responsable</t>
    </r>
    <r>
      <rPr>
        <sz val="11"/>
        <color theme="1"/>
        <rFont val="Arial"/>
        <family val="2"/>
      </rPr>
      <t>: detalla el area, grupo, dependencia, dirección, subdirección, etc, responsable de desarrollar la acción participativa.</t>
    </r>
  </si>
  <si>
    <r>
      <rPr>
        <b/>
        <sz val="11"/>
        <color theme="1"/>
        <rFont val="Arial"/>
        <family val="2"/>
      </rPr>
      <t xml:space="preserve">Observaciones de cara a los invitados: </t>
    </r>
    <r>
      <rPr>
        <sz val="11"/>
        <color theme="1"/>
        <rFont val="Arial"/>
        <family val="2"/>
      </rPr>
      <t xml:space="preserve">describe detalles de interes para los grupos de valor invitados al espacio, tales como: enlaces de interes de acceso a información, videos, etc. </t>
    </r>
  </si>
  <si>
    <t>Plan de participación ciudadana</t>
  </si>
  <si>
    <t xml:space="preserve">Entidad </t>
  </si>
  <si>
    <t xml:space="preserve">Secretaría Distrital de Gobierno </t>
  </si>
  <si>
    <t>Vigencia:</t>
  </si>
  <si>
    <t xml:space="preserve">Cronograma de actividades de participación ciudadana </t>
  </si>
  <si>
    <t>No.</t>
  </si>
  <si>
    <t>Estrategia</t>
  </si>
  <si>
    <t>Nombre de la actividad/Acción de gestión institucional</t>
  </si>
  <si>
    <t>Instrumento de planeación asociado a la acción de gestión institucional</t>
  </si>
  <si>
    <t xml:space="preserve">Objetivo de la actividad 
</t>
  </si>
  <si>
    <t>Indicador</t>
  </si>
  <si>
    <t>Meta</t>
  </si>
  <si>
    <t>Producto/
Entregable</t>
  </si>
  <si>
    <t>Grupo de interés beneficiado por la actividad</t>
  </si>
  <si>
    <t>Articulación estratégica de la actividad</t>
  </si>
  <si>
    <t>Tipo de espacio de diálogo que se desarrollará (foro, mesa de trabajo, reunión zonal, feria de la gestión, audiencia pública participativa, chat virtual, facebook live etc.)</t>
  </si>
  <si>
    <t>Modalidad del espacio</t>
  </si>
  <si>
    <t>Lugar o espacio donde se realizará la actividad</t>
  </si>
  <si>
    <t>Articulación con entidades o aliados</t>
  </si>
  <si>
    <t>Nivel de participación</t>
  </si>
  <si>
    <t>Etapa del ciclo de la gestión</t>
  </si>
  <si>
    <t xml:space="preserve">Fecha programada inicio </t>
  </si>
  <si>
    <t>Fecha programada
fin</t>
  </si>
  <si>
    <t>Dependencia (s) responsable (s)</t>
  </si>
  <si>
    <t>Correo de contacto para recibir más información</t>
  </si>
  <si>
    <t>Instancia de participación legalmente constituida</t>
  </si>
  <si>
    <t>Grupo(s) de valor invitado(s)</t>
  </si>
  <si>
    <t>Capacitación en temas de participación</t>
  </si>
  <si>
    <t>Desarrollar cuatro (4) jornadas de  acompañamiento y capacitación a las veinte (20) localidades en protocolo de vacancias de los consejos locales de juventud y estuto de ciudadanía juvenil</t>
  </si>
  <si>
    <t>Plan Municipal/Distrital de Desarrollo</t>
  </si>
  <si>
    <t>Brindar asistencia técnica local en protocolo de vacancias de los Consejos Locales de Juventud y el estatuto de ciudadanía juvenil.</t>
  </si>
  <si>
    <t xml:space="preserve">Jornadas de acompañamiento y capacitación a los Consejos Locales de juventud </t>
  </si>
  <si>
    <t>Listados de Asistencia / PPT de capacitación</t>
  </si>
  <si>
    <t>Consejos Locales de Juventud</t>
  </si>
  <si>
    <t>Jóvenes</t>
  </si>
  <si>
    <t>PMR</t>
  </si>
  <si>
    <t xml:space="preserve">Jornada de acompañamiento y capacitación </t>
  </si>
  <si>
    <t>Presencial</t>
  </si>
  <si>
    <t>Alcaldias Locales / Secretaría de Gobierno</t>
  </si>
  <si>
    <t>IDPAC</t>
  </si>
  <si>
    <t>Participación en la información</t>
  </si>
  <si>
    <t>Ejecución participativa</t>
  </si>
  <si>
    <t>Equipo de Participación</t>
  </si>
  <si>
    <t>darwin.hoyos@gobiernobogota.gov.co</t>
  </si>
  <si>
    <t>Diagnóstico participativo</t>
  </si>
  <si>
    <t>Consulta</t>
  </si>
  <si>
    <t>Funcionamiento Instancia de Participación</t>
  </si>
  <si>
    <t xml:space="preserve">Realizar ocho (8) sesiones del consejo Distrital de Juventud </t>
  </si>
  <si>
    <t>Asegurar el funcionamiento del Consejo Distrital de Juventud</t>
  </si>
  <si>
    <t>Número de sesiones del CDJ realizadas</t>
  </si>
  <si>
    <t>Listados de Asistencia</t>
  </si>
  <si>
    <t>Consejo Distrital de Juventud</t>
  </si>
  <si>
    <t xml:space="preserve">Sesión Consejo Distrital de Juventud </t>
  </si>
  <si>
    <t>Secretaría de Gobierno / Microsoft Teams</t>
  </si>
  <si>
    <t>IDPAC - SDIS</t>
  </si>
  <si>
    <t>Formulación participativa</t>
  </si>
  <si>
    <t>Telefónico</t>
  </si>
  <si>
    <t>Control y evaluación</t>
  </si>
  <si>
    <t>Iniciativas juveniles</t>
  </si>
  <si>
    <t xml:space="preserve">Realizar acompañamiento a noventa (90)  iniciativas ciudadanas juveniles. </t>
  </si>
  <si>
    <t xml:space="preserve">Acompañar técnicamente las iniciativas seleccionadas como ganadoras para mejorar el alcance e impacto en su implementación frente a la comunidad. </t>
  </si>
  <si>
    <t xml:space="preserve">Número de iniciativas ciudadanas con acompañamiento </t>
  </si>
  <si>
    <t>Listados de asistencia / PPT de capacitación / Documento reporte</t>
  </si>
  <si>
    <t>Ciudadanos con iniciativas ciudadanas juveniles ganadoras.</t>
  </si>
  <si>
    <t xml:space="preserve">Sesiones de formación </t>
  </si>
  <si>
    <t>Virtual</t>
  </si>
  <si>
    <t xml:space="preserve">Gobierno Abierto </t>
  </si>
  <si>
    <t>Actualizar el instrumento de participación ciudadana directa e incidente causas ciudadanas 2023.</t>
  </si>
  <si>
    <t xml:space="preserve">Fortalecer el instrumento de participación ciudadana directa e incidente para  la implementación del proceso de participación causas ciudadanas 2023. </t>
  </si>
  <si>
    <t xml:space="preserve"> Instrumento de participación ciudadana directa e incidente causas ciudadanas</t>
  </si>
  <si>
    <t xml:space="preserve">Instrumento de participación ciudadana actualizado
Mesas de trabajo para actualización del instrumento </t>
  </si>
  <si>
    <t>Ciudadanía en general, Organizaciones sociales, instancias de participación</t>
  </si>
  <si>
    <t>PEI / PES</t>
  </si>
  <si>
    <t xml:space="preserve">Mesas de trabajo </t>
  </si>
  <si>
    <t>Microsoft Teams, Zoom, Y reuniones presenicales</t>
  </si>
  <si>
    <t>Todas las entidades</t>
  </si>
  <si>
    <t>arley.bastidas@gobiernobogota.gov.co</t>
  </si>
  <si>
    <t>Realizar la evaluación al proceso de implementación de la herramienta de participacion ciudadana directa e incidente causas ciudadanas 2022.</t>
  </si>
  <si>
    <t>Mejorar el proceso de ejecución de las causas ciudadanas para el año 2023.</t>
  </si>
  <si>
    <t>Número de informes realizado</t>
  </si>
  <si>
    <t>Informe de evaluación</t>
  </si>
  <si>
    <t>Plataforma GAB</t>
  </si>
  <si>
    <t>Realizar el acompañamiento para la ejecución de las cinco (5)  causas ciudadanas ganadoras 2022</t>
  </si>
  <si>
    <t>Asegurar el proceso de ejecución de las causas ciudadanas ganadoras 2022.</t>
  </si>
  <si>
    <t xml:space="preserve">Número de causas  ciudadanas con acompañamiento </t>
  </si>
  <si>
    <t>Planes de trabajo ejecución causas</t>
  </si>
  <si>
    <t>Realizar tres (3) consultas ciudadanas de carácter distrital</t>
  </si>
  <si>
    <t>Promover la toma de decisiones con respecto a los temas consultados por las entidades distritales y alcaldías locales.</t>
  </si>
  <si>
    <t>Número de consultas ciudadanas de carácter distrital y/o local</t>
  </si>
  <si>
    <t>Plan de trabajo ejecución consulta</t>
  </si>
  <si>
    <t>Ciudadanía en general, organizaciones sociales, instancias de participación</t>
  </si>
  <si>
    <t>Realizar la evaluación de los  Presupuestos participativos 2022</t>
  </si>
  <si>
    <t>Evaluar el proceso de  presupuestos participativos 2022, con el fin de generar ajustes al desarrollo metodológico del ejercicio 2023.</t>
  </si>
  <si>
    <t>Número de evaluaciones de los  Presupuestos participativos</t>
  </si>
  <si>
    <t>Secretaría General / SDP / IDPAC</t>
  </si>
  <si>
    <t>felipe.gonzalez@gobiernobogota.gov.co</t>
  </si>
  <si>
    <t>Implementar la fase 2 de Presupuestos participativos 2023</t>
  </si>
  <si>
    <t>Promover la participación ciudadana en la fase 2 de presupuestos participativos con el fin que la ciudadanía proponga y priorice  propuestas a ejecutar por las alcadías locales en el año 2023.</t>
  </si>
  <si>
    <t>Fase 2 de presupuestos participativos implementada</t>
  </si>
  <si>
    <t>Actas de acuerdo participativo</t>
  </si>
  <si>
    <t>Plataforma GAB / Estrategia Presencial</t>
  </si>
  <si>
    <t>Consejo Distrital de Participación Ciudadana</t>
  </si>
  <si>
    <t>Realizar cuatro (4) sesiones del Consejo Consultivo Distrital de Participación Ciudadana</t>
  </si>
  <si>
    <t>Plan de Acción</t>
  </si>
  <si>
    <t>Fortalecer el funcionamiento del Consejo Consultivo Distrital de Participación Ciudadana</t>
  </si>
  <si>
    <t>Número de sesiones realizadas</t>
  </si>
  <si>
    <t>Consejo Consultivo Distrtal de Participación Ciudadana y demás instancias departicipación</t>
  </si>
  <si>
    <t>Organizaciones sociales e instancias de participación</t>
  </si>
  <si>
    <t>N/A</t>
  </si>
  <si>
    <t>Sesión Instancia de Participación</t>
  </si>
  <si>
    <t>Microsoft Teams, Zoom y reuniones presenicales</t>
  </si>
  <si>
    <t>politicadeparticipacion@gobiernobogota.gov.co</t>
  </si>
  <si>
    <t>Realizar el Plan de Acción del Consejo Consultivo Distrital de Participación Ciudadana</t>
  </si>
  <si>
    <t xml:space="preserve">Fortalecer las acciones del Consejo Consultivo Distrital de Participación Ciudadana con el objetivo de dar cumplimiento a las funciones de la instancia de participación. </t>
  </si>
  <si>
    <t>Plan de Acción Elaborado</t>
  </si>
  <si>
    <t xml:space="preserve">Plan de acción </t>
  </si>
  <si>
    <t>Comisión Intersectorial de Participación</t>
  </si>
  <si>
    <t>Realizar cuatro (4) sesiones de la Comisión Intersectorial de Participación</t>
  </si>
  <si>
    <t>Ejercer la presidencia de la Comisión Intersectorial de Participación.</t>
  </si>
  <si>
    <t xml:space="preserve">Actas </t>
  </si>
  <si>
    <t xml:space="preserve">Entidades Distritales </t>
  </si>
  <si>
    <t>Realizar el Plan de Acción del Comisión Intersectorial de Participación</t>
  </si>
  <si>
    <t>Liderar la identificación de los aspectos que impactan la eficiencia y la eficacia en la ejecución de la política pública de participación incidente. Art. 4 Decreto 546 de 2007.</t>
  </si>
  <si>
    <t>Comisión Intersectorial de Participación/ Entidades Distritales</t>
  </si>
  <si>
    <t>Comité Distrital de Libertad Religiosa</t>
  </si>
  <si>
    <t xml:space="preserve">Realizar cinco (5) sesiones del Comité Distrital de Libertad Religiosa </t>
  </si>
  <si>
    <t>Fortalecer el funcionamiento del Comité Distrital de Libertad Religiosa y sus Comisiones Especiales de Educación, Familia y Políticas Públicas</t>
  </si>
  <si>
    <t>Entidades Religiosas y Organizaciones del Sector Religioso que conforman el Comité</t>
  </si>
  <si>
    <t>Sesión de la Instancia de Participación</t>
  </si>
  <si>
    <t>Espacios proporcionados por la Secretaría de Gobierno. También existe la opción de reuniones virtuales por Teams.</t>
  </si>
  <si>
    <t>Ministerio del Interior, Personería de Bogotá</t>
  </si>
  <si>
    <t>Participación incidente</t>
  </si>
  <si>
    <t>Subdirección de Asuntos de Libertad Religiosa y de Conciencia</t>
  </si>
  <si>
    <t>asuntosreligiosos@gobiernobogota.gov.co</t>
  </si>
  <si>
    <t>Victual</t>
  </si>
  <si>
    <t>Comités Locales de Libertad Religiosa</t>
  </si>
  <si>
    <t>Acompañar las sesiones virtuales y presenciales de diecinueve (19) Comités Locales de Libertad Religiosa</t>
  </si>
  <si>
    <t xml:space="preserve">Fortalecer el funcionamiento de los Comités Locales de Libertad Religiosa creados e instalados en el Distrito Capital. </t>
  </si>
  <si>
    <t>Número de localidades con acompañamiento</t>
  </si>
  <si>
    <t>Consolidado de reportes mensuales por localidad</t>
  </si>
  <si>
    <t>Comités Locales de Libertad Religiosa de Bogotá</t>
  </si>
  <si>
    <t>Sesiones, actividades, eventos y foros, entre otras actividades realizadas por los Comités</t>
  </si>
  <si>
    <t>Espacios existentes en las localidades. También existe la opción de reuniones virtuales</t>
  </si>
  <si>
    <t>Alcaldías Locales</t>
  </si>
  <si>
    <t>Seguimiento y evaluación participativa</t>
  </si>
  <si>
    <t>Ejecución o Implementaci ón Participativa</t>
  </si>
  <si>
    <t>Plataforma Interreligiosa para la Acción Social (PIRPAS)</t>
  </si>
  <si>
    <t>Acompañar las sesiones y los eventos realizados por los seis (6) componentes de la PIRPAS</t>
  </si>
  <si>
    <t>Fortalecer el funcionamiento de los componentes de Niñez, Juventud, Persona Mayor, Atención Humanitaria, Ambiente y Empleo y Emprendimiento de la PIRPAS</t>
  </si>
  <si>
    <t>Número de componentes con acompañamiento</t>
  </si>
  <si>
    <t>Consolidado de reportes trimestrales por componente</t>
  </si>
  <si>
    <t>Plataforma Interreligiosa para la Acción Social</t>
  </si>
  <si>
    <t>Entidades Religiosas y Organizaciones del Sector Religioso que conforman los componentes</t>
  </si>
  <si>
    <t>Sesiones, actividades, eventos y foros, entre otras actividades realizadas por los componentes</t>
  </si>
  <si>
    <t>Espacios gestionados por las organizaciones</t>
  </si>
  <si>
    <t>Alcaldías Locales, Secretaría de Integración Social, IDPAC, entre otros</t>
  </si>
  <si>
    <t>Estategía Dialogo Social</t>
  </si>
  <si>
    <t>Realizar dos (2) pactos y/o acuerdos de acción colectiva para la resolución de conflictos socialmente relevantes</t>
  </si>
  <si>
    <t xml:space="preserve">Generar condiciones que favorezcan la eliminación de situaciones de vulnerabilidad y violencia que afectan la seguridad y la convivencia ciudadana; podrán ejecutarse con diversas finalidades, siempre orientadas por el enfoque de derechos y la generación de confianza ciudadana. </t>
  </si>
  <si>
    <t>Número de Pactos y/o acuerdos de acción colectiva para la resolución de conflictos socialmente relevantes</t>
  </si>
  <si>
    <t>Minuta de pacto y/o acuerdo</t>
  </si>
  <si>
    <t>Transversal dado que depende de los actores que se relacionan con la resolución de los conflictos</t>
  </si>
  <si>
    <t>Los actores que se relacionan con la resolución de los conflictos</t>
  </si>
  <si>
    <t>Responde al Plan de Gestión de la Dirección de Diálogo y Convivencia</t>
  </si>
  <si>
    <t>Mesas de trabajo entre actores institucionales y sociales</t>
  </si>
  <si>
    <t>Presenciales y/o virtuales</t>
  </si>
  <si>
    <t>Entidades que les compete la resolución del conflicto</t>
  </si>
  <si>
    <t>Dirección de Convivencia y Diálogo Social</t>
  </si>
  <si>
    <t>Ricardo.ruge@gobiernobogota.gov.co</t>
  </si>
  <si>
    <t>Acompañar el 100% de mesas de diálogo  solicitadas por las y los actores sociales y/o institucionales</t>
  </si>
  <si>
    <t>Generar entre las instituciones, los actores y actoras sociales inmersos en situaciones de conflictividad, espacios para la transformación de conflictos a partir de la creación, instalación y desarrollo de mesas de diálogo que adopten el enfoque diferencial y propongan acciones asertivas a las reivindicaciones de la población.</t>
  </si>
  <si>
    <t>% Mesas de diálogo a partir de las solicitudes de las y los actores sociales y/o institucionales</t>
  </si>
  <si>
    <t>Se diligencia el formato de DHH-CDS-F025 Formato de Implementación y desarrollo de mesa de diálogo y DHH-CDS-F024 Reporte de mesas de diálogo.</t>
  </si>
  <si>
    <t>Evaluación plan institucional de participación</t>
  </si>
  <si>
    <t xml:space="preserve"> Evaluación de la oficina de control interno sobre el plan de participación</t>
  </si>
  <si>
    <t>Realizar el seguimiento  de los procesos de  participación ciudadana y acciones adelantadas en la vigencia 2022, mediante la verificación de evidencias documentales que permitan efectuar las recomendaciones que contribuyan al mejoramiento del mismo.</t>
  </si>
  <si>
    <t>Número de informes de evaluación</t>
  </si>
  <si>
    <t>Documento de Informe de evaluación</t>
  </si>
  <si>
    <t>Servidores y colaboradores de SDG</t>
  </si>
  <si>
    <t>MIPG - Política de gestión y desempeño sobre participación ciudadana</t>
  </si>
  <si>
    <t xml:space="preserve">Evaluación </t>
  </si>
  <si>
    <t>Oficina de Control Interno</t>
  </si>
  <si>
    <t>lady.medina@gobiernobogota.gov.co</t>
  </si>
  <si>
    <t>Divulgación Plan Institucional de Participación</t>
  </si>
  <si>
    <t xml:space="preserve">Construir un mecanismo de recolección de información en el cual la entidad pueda sistematizar y  hacer seguimiento a las observaciones de la ciudadanía y grupos de valor en el proceso de construcción del plan de participación. </t>
  </si>
  <si>
    <t>Número de acciones realizadas para divulgar y retroalimentar el plan</t>
  </si>
  <si>
    <t>Evidencias de divulgación y retroalimentación</t>
  </si>
  <si>
    <t>Jaime,salazar@gobiernobogota.gov.co</t>
  </si>
  <si>
    <t>Socialización de diágnostico de participación</t>
  </si>
  <si>
    <t>Socializar los resultados del diagnóstico de la política de participación ciudadana al interior de la entidad.</t>
  </si>
  <si>
    <t xml:space="preserve">Realizar una acción de socialización de los resultados según la aplicación del autodiagnóstico de participación ciudadana en la entidad. </t>
  </si>
  <si>
    <t>Número de  Sesiones de trabajo</t>
  </si>
  <si>
    <t>Actas de sesiones de trabajo</t>
  </si>
  <si>
    <t>TRIMESTRE 1</t>
  </si>
  <si>
    <t>TRIMESTRE 2</t>
  </si>
  <si>
    <t>TRIMESTRE 3</t>
  </si>
  <si>
    <t>TRIMESTRE 4</t>
  </si>
  <si>
    <t>Tipo de espacio de diálogo que se desarrollará (foro, mesa de trabajo, reunión zonal, feria de la gestión, audiencia pública participativa, chat virtual, Facebook live etc.)</t>
  </si>
  <si>
    <t>Fecha programada 
fin</t>
  </si>
  <si>
    <t>DESCRIPCIÓN DE AVANCES Y LOGROS
TRIMESTRE 1</t>
  </si>
  <si>
    <t>DESCRIPCIÓN DE AVANCES Y LOGROS
TRIMESTRE 2</t>
  </si>
  <si>
    <t>MAGNITUD EJECUTADA DE LA META</t>
  </si>
  <si>
    <t>% AVANCE ACUMULADO VIGENCIA</t>
  </si>
  <si>
    <t>DESCRIPCIÓN DE AVANCES Y LOGROS</t>
  </si>
  <si>
    <t>Colaboración abierta en temas de participación ciudadana</t>
  </si>
  <si>
    <t>Desarrollar jornadas de difusión y pedagogía del proceso Electoral de Juventud Bogotá D.C, 2025</t>
  </si>
  <si>
    <t>Promover la participación juvenil en las elecciones de las y los consejeros de juventud en cumplimiento al estatuto de ciudadanía juvenil.</t>
  </si>
  <si>
    <t>Número de jornadas de difusión y pedagogia del proceso Electoral de Juventud Bogotá D.C., 2025</t>
  </si>
  <si>
    <t>Listados de Asistencia  de las jornadas pedagógicas del proceso Electoral de Juventud 2025</t>
  </si>
  <si>
    <t>PROYECTO 8004</t>
  </si>
  <si>
    <t>Alcaldias Locales / Secretaría de Gobierno/ Plataforma virtual</t>
  </si>
  <si>
    <t>DESPACHO/PROYECTO 8004</t>
  </si>
  <si>
    <t xml:space="preserve">linav.lozada@gobiernobogota.gov.co
angelicam.martinezl@gobiernobogota.gov.co
 liliann.duarte@gobiernobogota.gov.co
</t>
  </si>
  <si>
    <t>El 11 de febrero se desarrolló el desayuno con alcaldes y alcaldesas para conocer la estrategia Soy joven, soy Bogotá y el proceso electoral que se llevará a cabo en la vigencia 
Evidencias: Acta desayuno AL 11.02.25</t>
  </si>
  <si>
    <t> </t>
  </si>
  <si>
    <t>Brindar asistencia técnica en protocolo de vacancias</t>
  </si>
  <si>
    <t>Acompañar y asesorar a las Alcaldías Locales en la ejecución del protocolo de vacancias de los Consejos Locales de Juventud</t>
  </si>
  <si>
    <t>Número de asistencias técnicas del protocolo de vacancias</t>
  </si>
  <si>
    <t>Evidencia de reunión de asistencias técnicas protocolo de vacancias</t>
  </si>
  <si>
    <t>PES</t>
  </si>
  <si>
    <t>Sesiones alcaldías locales</t>
  </si>
  <si>
    <t>Secretaría de Gobierno</t>
  </si>
  <si>
    <t>No aplica</t>
  </si>
  <si>
    <t>El 27 de febrero se realizó socialización del protocolo de vacancias en la localidad de los Mártires, donde asistieron miembros del consejo local, plataforma de juventud, SDG, Alcaldía Local y Personería local.
En dicha reunión se conoció el estado de los consejeros actuales y se realizó pedagogía de cómo suplir vacancias en la localidad, se revisó trazabilidad de vacancias del año 2024.
El 13 de marzo se realiza reunión con referentes de juventud de las localidades del distrito donde se realiza pedagogía de vacancias y cómo se suplen.
Evidencias: Acta Protocolo de Vacancias Los Mártires 27.02.25
Acta reunión referentes de juventud 13.03.25</t>
  </si>
  <si>
    <t>Instancias de Participación</t>
  </si>
  <si>
    <t>Realizar cuatro (4) sesiones del Consejo Distrital de Juventud</t>
  </si>
  <si>
    <t>Facilitar el funcionamiento del Consejo Distrital de Juventud</t>
  </si>
  <si>
    <t>Número de sesiones del Consejo Distrital de Juventud realizadas</t>
  </si>
  <si>
    <t>En las sesiones ordinarias del CDJ se abordaron temáticas relacionadas con participación juvenil:
- retroalimentación informe de seguridad y corredores estratégicos de microtráfico
- baja participación de los consejeros y consejeras distritales en las diferentes comisiones y comités operativos y locales de juventud
- revisión agenda de Asamblea Nacional de Juventud
- coordinación temáticas y propuestas de Interlocución con Concejo de Bogotá
- publicación de actas de las sesiones CDJ para conocer quién asistenten a los espacios.
- socialización de la ruta de Atención en Derechos Humanos.
Evidencias: Acta Primera Sesión Ordinaria de CDJ. 07.02.25
Acta Segunda Sesión Ordinaria CDJ. 01.03.25</t>
  </si>
  <si>
    <t xml:space="preserve">Realizar el informe de cierre de los Presupuestos Participativos vigencia 2024, divulgación y publicación en página web de la entidad. </t>
  </si>
  <si>
    <t>Realizar el informe de cierre del proceso de presupuestos participativos vigencia 2024, con el fin de dar a conocer los resultados de la implementación</t>
  </si>
  <si>
    <t>Número de informes de cierre de los Presupuestos Participativos​ vigencia 2024 publicados y divulgados</t>
  </si>
  <si>
    <t>Informe de cierre de los Presupuestos Participativos 2024</t>
  </si>
  <si>
    <t>Mesas de trabajo/Encuestas/Entrevistas/Matrices de evaluación/otros</t>
  </si>
  <si>
    <t>Reuniones presenciales / Microsoft Teams</t>
  </si>
  <si>
    <t>SDG / SDP / IDPAC</t>
  </si>
  <si>
    <t>DESPACHO/PROYECTO 8004
OFICINA ASESORA DE COMUNICACIONES</t>
  </si>
  <si>
    <t>linav.lozada@gobiernobogota.gov.co
angelicam.martinezl@gobiernobogota.gov.co
 felipe.gonzalez@gobiernobogota.gov.co
laura.giraldo@gobiernobogota.gov.co</t>
  </si>
  <si>
    <t>Se realizó consolidación y análisis de la información producto del proceso de implementación de Proyecta Local - Presupuestos Participativos 2024. La presentación que divulga estos resultados fue enviada para publicación a la oficina de comunicaciones de la entidad.
Evidencias: PPT Informe cierre Presupuestos Participativos 2024
Se reporta 0,5 correspondiente a la elaboración del informe. Resta la publicación del informe en la página web de la entidad.</t>
  </si>
  <si>
    <t>Implementar los Presupuestos Participativos vigencia 2025.</t>
  </si>
  <si>
    <t>Promover la participación ciudadana en los presupuestos participativos con el fin que la ciudadanía proponga y priorice propuestas a ejecutar por las alcaldías locales en el año 2025.</t>
  </si>
  <si>
    <t>Número de documentos de  regulación e implementación de los  presupuestos participativos</t>
  </si>
  <si>
    <t xml:space="preserve"> 1 Acto Administrativo regulatorio del proceso. 
 20 Actas de acuerdo participativo</t>
  </si>
  <si>
    <t>SDG/ SDP / IDPAC</t>
  </si>
  <si>
    <t xml:space="preserve">linav.lozada@gobiernobogota.gov.co
angelicam.martinezl@gobiernobogota.gov.co
felipe.gonzalez@gobiernobogota.gov.co
</t>
  </si>
  <si>
    <t>Se iniciaron las sesiones ordinarias para la construcción del lineamiento metodológico que establece el proceso de implementación de Proyecta Local - Presupuestos Participartivos. En las sesiones iniciales la SDG presentó el análisis de la información del evento de revisión del proceso en el 2024 y se han dado los pasos iniciales para la construcción del proceso metodológico 2025 con base en las reflexiones y diálogos sostenidos para su actualización.
Evidencia: PPT Resultados y Recomendaciones Diálogo con Referentes
Aún no se reporta avance, teniendo en cuenta el indicador propuesto</t>
  </si>
  <si>
    <t xml:space="preserve">A la fecha se presenta avance en la construcción del documento en versión borrador de implementación de los Presupuestos Participativos, en el marco de las disposiciones del Decreto Distrital 495 de 2023. El documento se encuentra en el proceso de revisión jurídica por parte de las Entidades que componen la Coordinación General de Presupuestos Participativos, a fin de expedir el Acto Administrativo correspondiente y con ello dar inicio a su implementación. 
Evidencia: 1. Borrador Protocolo
2. Solicitud de revisión Jurídica
Se presenta avance del 40% de la totalidad del indicador, lo anterior, dado que el indicador de suple al 100% con: 
Documento de Protocolo y Circular regulatoria expedidos (50%) (Actualmente se encuentra en revisión Jurídica)
La totalidad de las 20 Actas de Acuerdo Participativo suscritas (50%). </t>
  </si>
  <si>
    <t>Apoyar el desarrollo de las sesiones del Consejo Consultivo Distrital de Participación Ciudadana</t>
  </si>
  <si>
    <t>Número de sesiones  del Consejo Consultivo Distrital de Participación Ciudadana realizadas</t>
  </si>
  <si>
    <t>Actas/Listados de Asistencia</t>
  </si>
  <si>
    <t>Consejo Consultivo Distrital de Participación Ciudadana y demás instancias de participación</t>
  </si>
  <si>
    <t>linav.lozada@gobiernobogota.gov.co
angelicam.martinezl@gobiernobogota.gov.co</t>
  </si>
  <si>
    <t>Para el primer trimestre no se presentan sesiones del Consejo Consultivo Distrital de Participación Ciudadana.</t>
  </si>
  <si>
    <t xml:space="preserve"> El 12 de mayo de 2025, se brindó apoyo para el desarrollo de la primera (1) sesión ordinaria del Consejo Consultivo Distrital de Participación Ciudadana. Sin embargo, dicha sesión fue postergada debido a que no hubo quorum por parte de los representantes del sector, condición fundamental para deliberar y tomar decisiones.
Evidencias: 
1. Listado asistencia primera (1) sesión Consejo Consultivo Distrital de Participación Ciudadana. </t>
  </si>
  <si>
    <t>Realizar cuatro (4) sesiones de la Comisión Intersectorial de Participación (CIP)</t>
  </si>
  <si>
    <t xml:space="preserve">Apoyar el desarrollo de las sesiones de la Comisión Intersectorial de Participación (CIP).  </t>
  </si>
  <si>
    <t xml:space="preserve">Número de sesiones de  la de la Comisión Intersectorial de Participación (CIP) realizadas </t>
  </si>
  <si>
    <t>El día 27 de febrero se realiza la primera sesión Ordinaria de la CIP, la cual presenta los retos de participación distrital para la vigencia 2025, así como las articulaciones correspondientes por entidad para llevar a cabo estrategias que fortalezcan la participación. Así mismo se incentiva el espacio para promover la metodología de participación propuesta por la SDG.
Se llevó a cabo adicionalmente el seguimiento al Plan de Acción.
Evidencias: I INFORME DE GESTIÓN TRIMESTRAL ENERO- FEBRERO - MARZO CIP
ACTA NO. 1 DE 2025  I SESIÓN ORDINARIA CIP</t>
  </si>
  <si>
    <t>Desarrollar una (1) jornada de articulación y diagnóstico de la participación ciudadana a nivel distrital.</t>
  </si>
  <si>
    <t>Diagnosticar  la participación ciudadana en conjunto con las Oficinas de Participación del Distrito</t>
  </si>
  <si>
    <t>Número de jornadas  de articulación y diagnóstico de la participación ciudadana a nivel distrital desarrolladas</t>
  </si>
  <si>
    <t>Evidencia de reunión de la jornada</t>
  </si>
  <si>
    <t xml:space="preserve">Mesa de trabajo </t>
  </si>
  <si>
    <t>Presenciales</t>
  </si>
  <si>
    <t>Reunión presencial</t>
  </si>
  <si>
    <t>En el primer trimestre del año se consiguieron progresos relevantes en el desarrollo de la jornada metodológica de participación, en articulación con las oficinas de participación del Distrito. Durante enero, se sentaron las bases metodológicas con la construcción del documento guía. Este documento, elaborado con el apoyo de distintas oficinas distritales, no solo identificó los principales desafíos de la participación, sino que también propuso soluciones concretas, destacando la alineación de esfuerzos institucionales. Además, el desarrollo de un instrumento digital de consulta facilitó la recolección de datos relevantes antes y durante la jornada, asegurando una planificación informada y participativa.
En febrero, la planificación culminó con la exitosa realización de la jornada el 27 de febrero, utilizando la metodología DOFA como herramienta clave para analizar fortalezas, oportunidades, debilidades y amenazas relacionadas con la participación ciudadana. Este enfoque permitió no solo un diagnóstico preciso, sino también la generación de propuestas estratégicas orientadas a superar barreras institucionales. 
Finalmente, en marzo, la elaboración de documentos, soporte que abordó la logística y las conclusiones del evento, así como consolidó el cumplimiento de los objetivos planteados. En conclusión, entre los aspectos destacados se encuentra la capacidad de articular equipos de diferentes oficinas, lo que garantizó una ejecución eficaz y resultados claros para fortalecer los mecanismos de participación distrital.
Evidencias:  1.Informe del desarrollo  la jornada
2.Documento de legalización</t>
  </si>
  <si>
    <t>Articulación intrainstitucional e interinstitucional</t>
  </si>
  <si>
    <t xml:space="preserve">Realizar seis (6) sesiones del Comité Distrital de Libertad Religiosa </t>
  </si>
  <si>
    <t>Número de sesiones del Comité Distrital de Libertad Religiosa realizadas</t>
  </si>
  <si>
    <t>asuntosreligiosos@gobiernobogota.gov.co
julian.carvajal@gobiernobogota.gov.co</t>
  </si>
  <si>
    <t>Se realizó la primera sesión del Comité Distrital de Libertad Religiosa con la participación de representantes de 35 entidades religiosas. Se adjunta Acta de reunión CDLR (Mes de Febrero). Como el acta aún no cuenta con firmas, se reporta 0,8 en vez de 1 para subsanar en el siguiente reporte.</t>
  </si>
  <si>
    <t xml:space="preserve">Durante el trimestre se llevaron a cabo las dos sesiones programadas (abril y junio, esta última reprogramada y realizada el 2 de julio por motivos de calendario  quedando pendiente la elaboración del acta final conforme a los plazos establecidos en el reglamento interno). Las sesiones permitieron avanzar en el cumplimiento del Plan de Acción, promoviendo el diálogo interreligioso y la defensa de la libertad religiosa, de cultos y de conciencia. Se logró articular con entidades públicas y privadas, visibilizando el papel activo de las organizaciones religiosas en la construcción de paz. Asimismo, se participó en la fase inicial de promoción para la evaluación de la Política Pública de Libertad Religiosa, Culto y Conciencia, y se desarrollaron acciones conjuntas con medios como Canal Capital y el Círculo de Medios del sector religioso, orientadas a sensibilizar sobre la tolerancia y el rechazo a discursos de odio por motivos religiosos.
Se reporta también el acta firmada pendiente del trimestre anterior, correspondiente a 0.2. Se reporta 0.5 por la realización de la tercera sesión, faltando el acta con sus respectivas firmas que deberán reportarse el próximo trimestre para completar el restante 0.5
Evidencias: https://gobiernobogota.sharepoint.com/:f:/s/SALRYC/Ej0EjewTdTBNl5cYqM2mxwQB1TFwMGoLzcuW4v8Kkk1llw?e=f1tg8H"
</t>
  </si>
  <si>
    <t>Diseñar y ejecutar un (1) Foro Anual de Libertad Religiosa y Participación Ciudadana 2025</t>
  </si>
  <si>
    <t>Diseñar y ejecutar el "Foro Anual de Libertad Religiosa y Participación Ciudadana 2025" como un espacio de diálogo y construcción conjunta que permita sensibilizar, capacitar y fortalecer las capacidades de líderes, lideresas y ciudadanías del sector religioso, con el acompañamiento de la Mesa Técnica de Universidades, en el marco del Plan de Participación Ciudadana y del plan de acción de  Politica Pública de Libertades Fundamentales en Religión Culto y Conciencia</t>
  </si>
  <si>
    <t>Número de foros anuales de Libertad Religiosa y Participación ciudadana ejecutados</t>
  </si>
  <si>
    <t xml:space="preserve">1.Memoria del Foro - Relatoria de las ponencias, debates y talleres realizados.                       
Listado de participntes con registros de asistencias firmados              
Registro fotografico del  evento 
4. Informe de resultados y recomendaciones  </t>
  </si>
  <si>
    <t>Foro</t>
  </si>
  <si>
    <t xml:space="preserve">Universidad </t>
  </si>
  <si>
    <t xml:space="preserve">Mesa tecnica de Universidades </t>
  </si>
  <si>
    <t>Durante el primer trimestre de 2025 se llevó a cabo el primer encuentro del año con la Mesa Técnica de Universidades, con la participación de ocho catedráticos pertenecientes a instituciones académicas como la Universidad de La Salle, Universidad Nacional, Universidad Javeriana, Universidad de Los Andes y la Universidad Abierta y a Distancia (UNAD). El objetivo de esta sesión fue realizar un balance de las versiones anteriores del Foro Distrital de Libertad Religiosa y avanzar en la definición de los lineamientos para la organización del VIII Foro. En este espacio se socializó el Plan de Acción 2025, se discutieron las temáticas prioritarias del foro y se presentó la iniciativa “Curso-Concurso”, destinada a incentivar investigaciones sobre el hecho religioso en Bogotá. Así mismo, se llevó a cabo la entrega ampliada de los reconocimientos “Creencias que Inspiran e Impactan”. La jornada permitió recoger, de forma participativa, valiosos aportes y retroalimentación de la Mesa Técnica, fortaleciendo así el contenido del documento del Plan de Acción y reafirmando el compromiso de la academia en la promoción y garantía de los derechos fundamentales de religión, culto y conciencia. El valor de lo avanzado es reportado por la dependencia sobre el 35% del total de la meta, según el avance en el plan de acción.</t>
  </si>
  <si>
    <t>El foro se realizará en agosto de 2025</t>
  </si>
  <si>
    <t>Acompañar el 100% de los instancias de participación de barrismo social futbolera de las localidades de Bogotá</t>
  </si>
  <si>
    <t>Acompañar y fortalecer los procesos que se desarrollan en las reuniones ordinarias y extraordinarias de las instancias, con el objetivo de promocionar acciones en el marco del diálogo y la convivencia.</t>
  </si>
  <si>
    <t xml:space="preserve">Porcentaje de acompañamiento a las instancias de participación de barrismo social futbolera de las localidades de Bogotá  </t>
  </si>
  <si>
    <t>Actas de reunión</t>
  </si>
  <si>
    <t>Instancias de participación del barrismo social</t>
  </si>
  <si>
    <t>Barras de fútbol</t>
  </si>
  <si>
    <t>Sesiones ordinarias y extraordinarias</t>
  </si>
  <si>
    <t>Microsoft Teams, Zoom y reuniones presenciales</t>
  </si>
  <si>
    <t>carlosh.gonzalez@gobiernobogota.gov.co</t>
  </si>
  <si>
    <t>A partir de las dinámicas propias de las Alcaldías de las diecinueve (19) localidades donde se encuentran activas instancias de participación orientadas a la gestión de los procesos de barrismo social, así como a su autonomía en la convocatoria,  el equipo del programa Goles en Paz participó en dieciocho (18) sesiones ordinarias y extraordinarias en  siete (7) localidades: Chapinero, Tunjuelito, Kennedy, Puente Aranda, Barrios Unidos, Usaquén, Fontibón, San Cristóbal, Rafael Uribe Uribe, Suba y Engativá, en las cuales se evaluó la implementación de los planes de acción de las mismas en la vigencia 2024 y se establecieron los criterios para la formulación de los correspondientes a la vigencia 2025. La dependencia reporta un avance del 25%, correspondiente al acompañamiento realizado a las instancias durante el trimestre.</t>
  </si>
  <si>
    <t>Acompañar el 100% de las mesas de diálogo solicitadas por las y los actores sociales y/o institucionales</t>
  </si>
  <si>
    <t>Generar espacios entre las instituciones, los actores y actoras sociales inmersos en situaciones de conflictividad, para la transformación de conflictos a partir de la creación, instalación y desarrollo de mesas de diálogo que adopten el enfoque diferencial y propongan acciones asertivas a las reivindicaciones de la población</t>
  </si>
  <si>
    <t>Porcentaje deacompañamiento a las  Mesas de Diálogo ejecutadas</t>
  </si>
  <si>
    <t>Formatos diligenciados: 
DHH-CDS-F025 Formato de Implementación y desarrollo de mesa de diálogo y DHH-CDS-F024 Reporte de mesas de diálogo</t>
  </si>
  <si>
    <t>Transversal dado que depende de los actores que se relacionan con la transformación de los conflictos</t>
  </si>
  <si>
    <t>Los actores (ciudadanía que se relacionan con la transformación de los conflictos)</t>
  </si>
  <si>
    <t>Plan de Gestión del proceso Convivencia y Diálogo Social</t>
  </si>
  <si>
    <t>Entidades a las que les compete la transformación del conflicto</t>
  </si>
  <si>
    <t>En el transcurso del mes de Marzo se adelantaron treinta (30) Mesas de Trabajo y Diálogo para la identificación y abordaje de conflictividades sociales que pueden tensionar la convivencia en la ciudad, las cuales se llevaron a cabo en las localidades: Santafé, Fontibón, Chapinero, Suba, Kennedy y Mártires. La dependencia reporta 10% correspondiente al acompañamiento realizado desde el mes de marzo, primer mes del año en que se cuenta con el equipo para realizar la actividad y que debe continuar hasta diciembre de 2025.</t>
  </si>
  <si>
    <t xml:space="preserve">En el marco de la implementación de las estrategias del componente de Territorialización del Diálogo del Programa de Diálogo Social, orientadas a  la identificación y abordaje de conflictividades sociales que pueden tensionar la convivencia en la ciudad, se adelantaron un total de doscientas veinte (220) Mesas de Trabajo y Diálogo en dieciséis (16) localidades: Usaquén, Chapinero, Santafé, Usme, Tunjuelito, Bosa, Kennedy, Fontibón, Engativá, Suba, Teusaquillo, Mártires, Puente Aranda, Candelaria, Rafael Uribe Uribe y Ciudad Bolívar; promoviendo los ejercicios territoriales de participación ciudadana incidente.
Evidencias: Doscientos veinte (220) Actas de Mesas de Trabajo y Diálogo </t>
  </si>
  <si>
    <t xml:space="preserve">Gobierno abierto </t>
  </si>
  <si>
    <t xml:space="preserve">Implementar el Programa de iniciativas ciudadanas </t>
  </si>
  <si>
    <t xml:space="preserve">Fortalecer la capacidad técnica de las organizaciones sociales en relación con la promoción y desarrollo de estrategias de gestión de conflictividades para la sana convivencia en los territorios. </t>
  </si>
  <si>
    <t>Porcentaje de acciones ejecutadas del Programa de iniciativas ciudadanas</t>
  </si>
  <si>
    <t xml:space="preserve">Informe de gestión  iniciativas </t>
  </si>
  <si>
    <t xml:space="preserve">Transversal dado que depende de los actores que se relacionan con la gestión de conflictividades para la sana convivencia en los territorios. </t>
  </si>
  <si>
    <t xml:space="preserve">Organizaciones sociales </t>
  </si>
  <si>
    <t>PMR PROYECTO 7993</t>
  </si>
  <si>
    <t>Mesas de trabajo</t>
  </si>
  <si>
    <t>Formulación del proceso precontractual  de soporte para la gestión del programa de iniciativas ciudadanas (Anexo Técnico, Estudio Previo, Estudio de Sector, Estudio de Mercado, Matriz de Riesgos, Fichas Ambientales e Indicadores Financieros); así como la formulación del proceso de cualificación a organizaciones sociales, colectivos y movimientos ciudadanos en lo correspondiente al desarrollo de capacidades orientadas la gestión del diálogo para la transformación de conflictividades sociales.
Así mismo, se construyó el proceso técnico de cualificación para el desarrollo de capacidades organizacionales en el marco de la implementación del programa.
Finalmente se construyeron los términos de referencia para la participación en el programa en lo correspondiente a la vigencia 2025.
La dependencia reporta un avance del 25%, correspondiente a la proyección del trabajo previsto para el trimestre.</t>
  </si>
  <si>
    <t>Con base en la periodicidad de implementación establecida en el Plan de Acción, no se adelantaron gestiones de implementación de la actividad en el marco del objetivo trazado.</t>
  </si>
  <si>
    <t xml:space="preserve">Implementar el Programa "Dialoguías Escolares" de Servicio Social Estudiantil Obligatorio </t>
  </si>
  <si>
    <t>Resolución 0276 de 2023</t>
  </si>
  <si>
    <t>Ofrecer a los y las jóvenes un proceso formativo, a través de un plan de trabajo formulado y liderado por la DCDS. Este proceso busca proporcionar herramientas para la resolución de conflictos y fortalecer los liderazgos juveniles en la transformación de conflictividades en los ámbitos educativo, familiar y social.</t>
  </si>
  <si>
    <t xml:space="preserve">Porcentaje de jóvenes graduados como dialoguías escolares vinculados al SSEO </t>
  </si>
  <si>
    <t>Actas</t>
  </si>
  <si>
    <t>"Entornos escolares inspiradores” y los IED del índice para la Priorización de Entornos Educativos 2024 (IPEE 2024)</t>
  </si>
  <si>
    <t>Estudiantes de IED priorizadas.</t>
  </si>
  <si>
    <t>Sesiones de formación con duración de ochenta (80) horas</t>
  </si>
  <si>
    <t>En las instalaciones de las IED</t>
  </si>
  <si>
    <t>En atención a las dinámicas de la estrategia de Diálogo Escolar a través del proceso de Servicio Social Estudiantil Obligatorio, se adelantaron cuatro (4) reuniones de articulación con Instituciones Educativas para garantizar el re-inicio de labores con las y los estudiantes en la gestión del proceso de desarrollo de capacidades para la implementación de mecanismos de diálogo por parte de los mismos, en atención a la promoción de una cultura de sana convivencia en los entornos escolares de la ciudad. 
 La dependencia reporta 10% correspondiente al acompañamiento realizado para el periodo.</t>
  </si>
  <si>
    <t>En atención a las dinámicas de la estrategia de Diálogo Escolar a través del proceso de Servicio Social Estudiantil Obligatorio, se adelantaron cuarenta y cuatro (44) sesiones de servicio social estudiantil obligatorio a través de la implementación de la estrategia de Diálogo Escolar con cinco (5) Instituciones Educativas  Distritales priorizadas por la Secretaría Distrital de Educación con base en la identificación de situaciones que afectan la convivencia ciudadana, a través de las cuales se busca generar en las y los estudiantes el desarrollo de capacidades para la transformación de conflictos sociales como lideres sociales incidentes en la transformación de sus contextos.
Diez (10) sesiones se llevaron a cabo en el mes de abril, diecinueve (19) en el mes de mayo y quince (15) en el mes de junio.
Evidencias: Cuarenta y cuatro (44) actas de sesiones de la estrategia</t>
  </si>
  <si>
    <t>Difusión en temas de participación</t>
  </si>
  <si>
    <t xml:space="preserve">Elaborar y socializar el diagnóstico de la política de participación ciudadana en la Gestión Pública </t>
  </si>
  <si>
    <t>Líneamientos MIPG  y Plan de Participación Ciudadana</t>
  </si>
  <si>
    <t xml:space="preserve">Identificar y dar a conocer el estado actual de la política de participación ciudadana  en la Gestión Pública </t>
  </si>
  <si>
    <t xml:space="preserve">Número de Informes de resultados del diagnóstico de la política de participación ciudadana en la Gestión Pública </t>
  </si>
  <si>
    <t xml:space="preserve">Informe de resultados del diagnóstico de la política de participación ciudadana en la Gestión Pública </t>
  </si>
  <si>
    <t>Presencial y/o virtual</t>
  </si>
  <si>
    <t>Microsoft Teams, Zoom y/o reunión presencial</t>
  </si>
  <si>
    <t>Subsecretaría Para la Gobernabilidad y Garantia de Derechos.
Oficina Asesora de Planeción</t>
  </si>
  <si>
    <t>mariax.morales@gobiernobogota.gov.co
diego.guerra@gobiernobogota.gov.co</t>
  </si>
  <si>
    <t>La actividad no estaba prevista para este trimestre</t>
  </si>
  <si>
    <t xml:space="preserve">Realizar trimestralmente el seguimiento al Plan Institucional de Participación y publicarlo en la página web </t>
  </si>
  <si>
    <t xml:space="preserve">Brindar información a la ciudadanía del avance en la ejecución de las actividades del Plan Institucional de Participación </t>
  </si>
  <si>
    <t>Número de seguimientos publicados</t>
  </si>
  <si>
    <t xml:space="preserve">Seguimientos publicados </t>
  </si>
  <si>
    <t>Página web de la SDG</t>
  </si>
  <si>
    <t>Plataforma virtual</t>
  </si>
  <si>
    <t>Subsecretaría Para la Gobernabilidad y Garantia de Derechos.</t>
  </si>
  <si>
    <t>mariax.morales@gobiernobogota.gov.co</t>
  </si>
  <si>
    <t>Se realizó solicitud y recopilación de la información a las dependencias sobre sus productos del Plan Institucional de Participación (0,5). La publicación en página web se realizará luego de la validación del formato por parte de la Oficina Asesora de Planeación (0,5 restante)</t>
  </si>
  <si>
    <t>La publicación del reporte anterior se realizó en la página web en el mes de abril (0,5). Se realizó solicitud y recopilación de la información a las dependencias sobre sus productos del Plan Institucional de Participación (0,5). La publicación en página web se realizará luego de la validación del formato por parte de la Oficina Asesora de Planeación (0,5 restante)
Evidencias: Publicación del reporte primer trimestre: https://www.gobiernobogota.gov.co/transparencia/planeacion-presupuesto-informes/planeacion-presupuesto-informes/plan-participacion-ciudadana-2025
Reporte segundo trimestre PIPC</t>
  </si>
  <si>
    <t>Participación en la gestión pública</t>
  </si>
  <si>
    <t>Desarrollar una caracterización de usuarios y  grupos de interes de la Entidad</t>
  </si>
  <si>
    <t>Plan Estratégico Institucional</t>
  </si>
  <si>
    <t>Identificar los usuarios y grupos de interés de la Secretaría Distrital de Gobierno</t>
  </si>
  <si>
    <t>Número de documentos de caracterización de usuarios y grupos de interes de la Entidad</t>
  </si>
  <si>
    <t>Documento de caracterización de usuariosy grupos de interés</t>
  </si>
  <si>
    <t xml:space="preserve">Mesas de Trabajo </t>
  </si>
  <si>
    <t xml:space="preserve">Subsecretaría de Gestión Instucional
Subsecretaría de Gestión Local
Subsecretaría Para la Gobernabilidad y Garantia de Derechos.
Oficina Asesora de Planeción
(Todas las dependencias)
</t>
  </si>
  <si>
    <t>mariax.morales@gobiernobogota.gov.co
diego.guerra@gobiernobogota.gov.co
carine.pening@gobiernobogota.gov.co</t>
  </si>
  <si>
    <t>Durante el primer trimestre de 2025 se solicitó información a las dependencias de la Subsecretaria para la Gobernabilidad y la Garantía de Derechos en relación con procesos internos de caracterización de usuarios. Se reporta 0,1, equivalente a la solicitud de información y envío de respuestas por parte de la Dirección de Convivencia y Diálogo Social y de la Dirección de Asuntos Étnicos.
Se reportan como evidencia los correos de seguimiento</t>
  </si>
  <si>
    <t>El 10 de abril se realizó reunión con la Dirección de Asuntos Étnicos para revisar el proceso de caracterización de grupos de valor. Se contó con la participación del Servicio de Atención a la Ciudadanía
Evidencias: Archivos utilizados durante la reunión y asistencia.</t>
  </si>
  <si>
    <t>Realizar cuatro (4) sesiones de la Consultiva Distrital de Comunidades Negras, Afrocolombianas Raizales y Palenqueras</t>
  </si>
  <si>
    <t>Decreto Distrital 474/19</t>
  </si>
  <si>
    <t xml:space="preserve">Realizar seguimiento a la política pública CONPES 39 y a las acciones complementarias </t>
  </si>
  <si>
    <t xml:space="preserve">Número  de sesiones de la Consultiva Distrital de Comunidades Negra, Afrocolombianasm Raizales y Palenqueras realizadas </t>
  </si>
  <si>
    <t xml:space="preserve">Acta y listado de asistencia </t>
  </si>
  <si>
    <t>Consultiva Distrital de Comunidades Negras, Afrocolombianas Raizales y Palenqueras</t>
  </si>
  <si>
    <t xml:space="preserve">Autoridades Distritales de la Comunidad Negra Afrocolombiana </t>
  </si>
  <si>
    <t>PMR PROYECTO DE INVERSIÓN 8010</t>
  </si>
  <si>
    <t>Sesiones mixtas Consultiva Distrital de Comunidades Negras, Afrocolombianas Raizales y Palenqueras</t>
  </si>
  <si>
    <t xml:space="preserve">15 Sectores de la administración </t>
  </si>
  <si>
    <t xml:space="preserve">Subdirección de Asuntos para comunidades Negras Afrocolombianas Raizales y Palenqueras </t>
  </si>
  <si>
    <t>edwin.marinez@gobiernobogota.gov.co
david.araujo@gobiernobogota.gov.co</t>
  </si>
  <si>
    <t>Según reporte de la dependencia, la primera sesion esta programada para el mes de mayo del 2025</t>
  </si>
  <si>
    <t>Realizar doce (12) jornadas de  acompañamiento a las veinte (20) localidades en las sesiones de las consultivas locales de comunidades Negras Afrocolombianas, en el seguimiento a la línea de inversión Étnica y acciones adicionales de la comunidad.</t>
  </si>
  <si>
    <t>Plan Municipal/Distrital de Desarrollo Decretos Distritales 248/15 - 474/19 y CONPES 39</t>
  </si>
  <si>
    <t>Brindar acompañamiento o asistencia técnica en el seguimiento e Implementación local de la Línea Diferencial Étnica y las acciones complementarias con la comunidad Negra, Afrocolombiana .</t>
  </si>
  <si>
    <t>Número de Jornadas de acompañamiento a las alcaldías locales a las  sesiones de las consultivas locales de comunidades Negras Afrocolombianas</t>
  </si>
  <si>
    <t xml:space="preserve">Consultiva Local de Comunidades Negras, Afrocolombianas </t>
  </si>
  <si>
    <t xml:space="preserve">Autoridades Locales de la Comunidad Negra Afrocolombiana </t>
  </si>
  <si>
    <t xml:space="preserve">PMR </t>
  </si>
  <si>
    <t xml:space="preserve">Sesiones Consultiva Locales de Comunidades Negras, Afrocolombianas </t>
  </si>
  <si>
    <t xml:space="preserve">Alcaldías Locales </t>
  </si>
  <si>
    <t>Alcaldía Local / IDPAC</t>
  </si>
  <si>
    <t>jose.mena@gobiernobogota.gov.co david.araujo@gobiernobogota.gov.co</t>
  </si>
  <si>
    <t>Según reporte de la dependencia, se está  a la espara del cronograma establecido por la Gerencia de Etnias de IDPAC ya que es la secretaría técnica y son los encargados de programar las sesiones según el Decreto 248/15 7 474/19</t>
  </si>
  <si>
    <t xml:space="preserve">Realizar dos (2) encuentros con el Consejo Directivo de la organización ORFA - de la comunidad Raizal </t>
  </si>
  <si>
    <t>CONPES 38</t>
  </si>
  <si>
    <t xml:space="preserve">Realizar seguimiento a la política pública CONPES 38 y a las acciones complementarias </t>
  </si>
  <si>
    <t xml:space="preserve">Número de encuentros  con el consejo Directivo de la organización ORFA - de la comunidad Raizal realizados </t>
  </si>
  <si>
    <t xml:space="preserve">Consejo Directivo de la organización ORFA - de la comunidad Raizal </t>
  </si>
  <si>
    <t>Autoridades Locales de la Comunidad Raizal</t>
  </si>
  <si>
    <t xml:space="preserve">Encuentros con el consejo Directivo de la organización ORFA - de la comunidad Raizal </t>
  </si>
  <si>
    <t>marcus.hooker@gobiernobogota.gov.co
david.araujo@gobiernobogota.gov.co</t>
  </si>
  <si>
    <t>Según reporte de la dependencia, los 2 encuentros del Consejo Directivo de la Organización ORFA estan programados para el segundo semestre del 2025</t>
  </si>
  <si>
    <t xml:space="preserve">Para este trimestre no se realizo la sesion por temas de agenda de los consultivos </t>
  </si>
  <si>
    <t>Realizar dos (2) encuentros con el Consejo Directivo de la organización MONARI PALENGUE - de la comunidad Palenquera</t>
  </si>
  <si>
    <t>CONPES 39</t>
  </si>
  <si>
    <t xml:space="preserve">Realizar seguimiento a las política pública CONPES 39 en su capítulo palenquero, matriz de productos y a las acciones complementarias </t>
  </si>
  <si>
    <t xml:space="preserve">Número de encuentros del Consejo Directivo de la organización MONARI PALENGUE - de la comunidad Palenquera realizados </t>
  </si>
  <si>
    <t>Consejo Directivo de la organización MONARI PALENGUE - de la comunidad Palenquera</t>
  </si>
  <si>
    <t>Autoridades Locales de la Comunidad Palenquera</t>
  </si>
  <si>
    <t>Encuentros con el consejo Directivo de la organización MONARI PALENGUE - de la comunidad Palenquera</t>
  </si>
  <si>
    <t>manuela.cassiani@gobiernobogota.gov.co
david.araujo@gobiernobogota.gov.co</t>
  </si>
  <si>
    <t>Según reporte de la dependencia, los dos encuentros del Consejo Directivo de la Organización MONARI PALENGUE estan programados para el segundo semestre del 2025</t>
  </si>
  <si>
    <t>Para este trimestre no se realizo la sesion por temas de agenda de los consultivos</t>
  </si>
  <si>
    <t xml:space="preserve">Desarrollar asistencia técnica con los Referentes étnicos locales, en temas de política pública, racismo y oferta institucional, para que fortalezcan en las comunidades negras afrocolombiana, raizales y palenqueras su ejercicio participativo en las localidades </t>
  </si>
  <si>
    <t>CONPES 38 y 39</t>
  </si>
  <si>
    <t>Brindar asistencia técnica local en política pública, Racismo, oferta institucional, y seguimiento e Implementación de la Línea Diferencial Étnica y las acciones complementarias con la comunidad Negra, Afrocolombiana, Raizales y Palenqueras</t>
  </si>
  <si>
    <t xml:space="preserve">Número de Reuniones de asistencia técnica a referentes étnicos locales, en temas política pública, racismo y oferta Instituciona realizados </t>
  </si>
  <si>
    <t xml:space="preserve">Servidores y colaboradores Étnicos Locales </t>
  </si>
  <si>
    <t>Plan de Trabajo</t>
  </si>
  <si>
    <t xml:space="preserve">Reunión de asistencia técnica con los Referentes étnicos locales, en temas como política pública, Racismo y oferta Institucional, para que  fortalezcan en las comunidades negras afrocolombiana, Raizales y palenqueras su ejercicio participativo en las localidades </t>
  </si>
  <si>
    <t>Secretaría de Gobierno / Alcaldías Locales / Microsoft Teams</t>
  </si>
  <si>
    <t>SCNARP/ IDPAC/ SALUD/ SDIS/ Alcaldías Locales</t>
  </si>
  <si>
    <t>Según reporte de la dependencia, la primera sesion de asistencia técnica a los referentes étnicos esta programada para la cuarta semana del mes de Abril 2025</t>
  </si>
  <si>
    <t>Realizar cuatro (4) sesiones del Consejo Consultivo y de Concertación para Pueblos Indígenas de Bogotá D.C.</t>
  </si>
  <si>
    <t>Decreto Distrital 612/2015</t>
  </si>
  <si>
    <t xml:space="preserve">Realizar seguimiento a la política pública CONPES 37 y a las acciones complementarias </t>
  </si>
  <si>
    <t xml:space="preserve">Número de sesiones del Consejo Consultivo y de Concertación para Pueblos Indígenas de Bogotá D.C. realizadas </t>
  </si>
  <si>
    <t>Consejo Consultivo y de Concertación para Pueblos Indígenas de Bogotá D.C.</t>
  </si>
  <si>
    <t>Autoridades indígenas, servidores y colaboradores, Entes de control</t>
  </si>
  <si>
    <t>Sesiones Consejo Consultivo</t>
  </si>
  <si>
    <t>Subdirección de Asuntos Indígenas y Rrom</t>
  </si>
  <si>
    <t>daniel.albarracin@gobiernobogota.gov.co
maria.chindoy@gobiernobogota.gov.co
david.araujo@gobiernobogota.gov.co</t>
  </si>
  <si>
    <t>Según reporte de la dependencia, la primera sesión está programada para el 24 de abril del 2025</t>
  </si>
  <si>
    <t>Realizar dos (2) sesiones del Consejo Consultivo y de Concertación para el pueblo Rrom o Gitano de la Kumpania de Bogotá D.C</t>
  </si>
  <si>
    <t>Decreto Distrital 817/2019</t>
  </si>
  <si>
    <t xml:space="preserve">Realizar seguimiento a la política pública CONPES 40 y a las acciones complementarias </t>
  </si>
  <si>
    <t xml:space="preserve">Número de sesiones del Consejo Consultivo y de Concertación para el pueblo Rrom o Gitano de la Kumpania de Bogotá D.C realizadas </t>
  </si>
  <si>
    <t>Consejo Consultivo y de Concertación para el pueblo Rrom o Gitano de la Kumpania de Bogotá D.C</t>
  </si>
  <si>
    <t>Autoridades rrom, servidores y colaboradores, Entes de control</t>
  </si>
  <si>
    <t>maria.chindoy@gobiernobogota.gov.co
david.araujo@gobiernobogota.gov.co</t>
  </si>
  <si>
    <t>Según reporte de la dependencia, la primera sesión está programada para el 14 de mayo del 2025</t>
  </si>
  <si>
    <t xml:space="preserve">Realizar una capacitación semestral a funcionarios y contratistas de la entidad en temas de participación </t>
  </si>
  <si>
    <t>Fomentar el conocimiento al interior de la entidad sobre el tema de participación</t>
  </si>
  <si>
    <t>Número de capacitaciones a funcionarios y contratistas de la entidad en temas de participación  realizadas</t>
  </si>
  <si>
    <t>Listados de Asistencia a la capacitación</t>
  </si>
  <si>
    <t>Funcionarios y contratistas de la entidad</t>
  </si>
  <si>
    <t>Jornada de capacitación</t>
  </si>
  <si>
    <t xml:space="preserve">Oficina Asesora de Planeación
Dirección de Gestión de Talento Humano 
Despacho/ Proyecto 8004
Subsecretaría Para La Gobernabilidad y Garantia de Derechos </t>
  </si>
  <si>
    <t>lisseth.melo@gobiernobogota.gov.co henry.ortiz@gobiernobogota.gov.co
linav.lozada@gobiernobogota.gov.co
angelicam.martinezl@gobiernobogota.gov.co
mariax.morales@gobiernobogota.gov.co</t>
  </si>
  <si>
    <t>Considerando que las capacitaciones más recientes sobre temas de participación en la entidad se realizaron entre noviembre y diciembre de 2024, no se programaron capacitaciones en el trimestre. Sin embargo, se programarán de acuerdo con el Plan Institucional de Capacitación de la entidad.</t>
  </si>
  <si>
    <t>El 26 de junio se llevó a cabo la capacitación virtual "POLÍTICA DE PARTICIPACIÓN CIUDADANA EN LA GESTIÓN PÚBLICA" a los funcionarios de la Secretaría Distrital de Gobierno por parte de la Oficina Asesora de Planeación y el equipo del proyecto de inversión 8004.
Evidencias: Presentación, asistencia a la capacitación y encuesta de satisfacción</t>
  </si>
  <si>
    <t>Gobierno abierto</t>
  </si>
  <si>
    <t>Diseño e implementación de iniciativas de innovación pública y social con las dependencias de nivel central y la red innova local</t>
  </si>
  <si>
    <t>Implementar estrategias y metodologías participativas que permitan involucrar activamente a la ciudadanía en
la creación de propuestas de valor para la solución de problemas y retos de ciudad en el marco del
ecosistemas de innovación pública</t>
  </si>
  <si>
    <t>Número de iniciativas de innovación pública y social con las dependencias de nivel central y la red innova local diseñadas e implementadas</t>
  </si>
  <si>
    <t>Evidencias de diseño e implementación de la iniciativa</t>
  </si>
  <si>
    <t>Funcionarios y  colaboradores de nivel central, la Red Innova local y la ciudadanía</t>
  </si>
  <si>
    <t>PMR- proyecto 7999</t>
  </si>
  <si>
    <t>Mesas técnicas</t>
  </si>
  <si>
    <t>Aplicativo Microsoft Teams,  y reuniones presenciales en las alcaldías locales y/o nivel central</t>
  </si>
  <si>
    <t>El Sector público y privado, organizaciones comunitarias y sociales y la academia</t>
  </si>
  <si>
    <t>Subsecretaria para la Gobernabilidad y Garantía de Derechos- Laboratorio de innovación Golab</t>
  </si>
  <si>
    <t> Para el primer trimestre de la vigencia 2025, se implementaron dos (2) iniciativas relacionadas asi:
INICIATIVA RED INNOVA LOCAL: Se realizan dos  (2) mesas técnicas para el fortalecimiento a las 20 unidades locales en temas relacionados con la  innovación pública y  social, cumpliendo con el 100 % del porcentaje establecido
INICIATIVA DISTRITO SIN BARRERAS: Se realiza reunión virtual con la alcaldía local de La Candelaria para la socialización de la herramienta Distrito sin Barreras.
Se realiza dos (2)  activaciones de la herramienta de discapacidad Distrito sin Barreras en las localidades de Bosa y La Candelaria</t>
  </si>
  <si>
    <t>Realizar cuatro (4) sesiones del Comité Distrital de Derechos Humanos</t>
  </si>
  <si>
    <t>Fortalecer la presencia institucional y de la ciudadanía en la instancia de participación, así como su difusión</t>
  </si>
  <si>
    <t>Número de sesiones realizadas del Comité Distrital de Derechos Humanos</t>
  </si>
  <si>
    <t>Actas y listado de asistencia</t>
  </si>
  <si>
    <t>Comité Distrital de Derechos Humanos</t>
  </si>
  <si>
    <t>Delegados Comité de las 20 localidades y organizaciones de Derechos Humanos</t>
  </si>
  <si>
    <t xml:space="preserve">Espacios proporcionados por la Secretaría de Gobierno. </t>
  </si>
  <si>
    <t>Ministerio Público y entidades convocadas como miembros permanentes</t>
  </si>
  <si>
    <t>Dirección de Derechos Humanos</t>
  </si>
  <si>
    <t>fabian.fonseca@gobiernobogota.gov.co</t>
  </si>
  <si>
    <t>El Comité Distrital de Derechos Humanos, instancia encargada de garantizar la defensa y protección de los derechos humanos en Bogotá, llevó a cabo su primera sesión ordinaria del año el día el 25 de marzo.
En este espacio se presentó el balance de compromisos cumplidos y se sometió a aprobación el Plan de Trabajo 2025, el cual fue construido de manera participativa con entidades distritales y organizaciones sociales. En este plan se incluyeron 12 actividades alineadas con las funciones del Comité, orientadas a fortalecer su incidencia en la garantía de derechos en el Distrito.
Durante la sesión, también se escucharon las experiencias de egresados de la Licenciatura en Educación Comunitaria con énfasis en Derechos Humanos, quienes resaltaron el impacto de esta formación en su vida profesional. Así mismo, se avanzó en la publicación del portafolio de servicios con enfoque en derechos humanos, una herramienta clave para fortalecer la articulación institucional y su difusión en los territorios.
También se definieron compromisos y se plantearon acciones interinstitucionales, especialmente en torno a la prevención de delitos informáticos en la localidad de Sumapaz. La próxima sesión está programada para el 24 de junio de 2025.
Como el acta aún no cuenta con firmas, se reporta 0,8 en vez de 1 para subsanar en el siguiente reporte.</t>
  </si>
  <si>
    <t>Elaborar un (01) plan de acción que operativice la estrategia para fortalecer los mecanismos de divulgación de la gestión local y de las entidades públicas locales y distritales con incidencia en las localidades</t>
  </si>
  <si>
    <t>Plan Marco de Participación</t>
  </si>
  <si>
    <t>Fortalecer la divulgación del CGL mediante un plan de acción que permita la divulgación de la gestión local y de las entidades públicas locales y distritales con incidencia en las localidades</t>
  </si>
  <si>
    <t>Número de planes de acción  que operativice la estrategia para fortalecer los mecanismos de divulgación de la gestión local y de las entidades públicas locales y distritales con incidencia en las localidades elaborados</t>
  </si>
  <si>
    <t>Matriz de plan de acción</t>
  </si>
  <si>
    <t>Alcaldías locales</t>
  </si>
  <si>
    <t xml:space="preserve">jornadas de socializacion </t>
  </si>
  <si>
    <t xml:space="preserve">Subsecretaria de Gestion Local </t>
  </si>
  <si>
    <t>johns.pena@gobiernobogota.gov.co</t>
  </si>
  <si>
    <t> Durante el primer trimestre del año 2025 se realizó la publicación de una nota de prensa donde se informa a la ciudadanía la importancia del uso de datos para la toma de decisiones, el diseño de planes de mejora y el fortalecimiento de la transparencia y el control ciudadano, además, se realizó entrega de material publicitario en forma de tarjetas y esferos con el logotipo del Centro de Gobierno Local en eventos como la Feria a Tu servicio y Taller El DA.TO cuenta. Se realizaron además acercamientos con la academia con el fin de establecer acuerdos de entendimiento que permitan llegar a las aulas con la información consolidada en el Portal Web del Centro de Gobierno Local y finalmente se participó espacios de socialización del CGL a la ciudadanía como la Feria a Tu servicio de la Localidad de Bosa y los talleres "El DA.TO Cuenta" realizados en las localidades de Chapinero, Usaquén y San Cristóbal en alianza con la Secretaría General.
Se presentan: 
Actas de reunión
Nota de prensa
soportes de correos
Los cuales se envian en carpetas adjuntas y ademas se pueden evidenciar en la ruta: https://gobiernobogota-my.sharepoint.com/:f:/g/personal/cglportalweb_gobiernobogota_gov_co/Eu4w-KLOAepOiMpaC0XwOEgBnIhUCSPdGHP8rixB7TXizg?e=OyxfxR
Se reporta 0,25 correspondiente a la cuarta parte de ejecución del plan de acción en lo corrido del año</t>
  </si>
  <si>
    <t>Diseñar y aplicar encuesta de diagnóstico sobre la participación ciudadana en la gestión pública  en las entidades del distrito.</t>
  </si>
  <si>
    <t>Diágnosticar el estado actual de la adopción de la política de desempeño de participación ciudadana en la gestión pública  en las entidades del distrito.</t>
  </si>
  <si>
    <t>Número de formatos de encuesta aplicados sobre la participación ciudadana en la gestión pública  a las entidades del Distrito</t>
  </si>
  <si>
    <t>Formato de encuesta aplicado</t>
  </si>
  <si>
    <t>Asincrónico</t>
  </si>
  <si>
    <t xml:space="preserve">No aplica </t>
  </si>
  <si>
    <t xml:space="preserve">Subsecretaria para la Gobernabilidad y Garantía de Derechos
Oficina Asesora de Planeación </t>
  </si>
  <si>
    <t xml:space="preserve">Socializar a las entidades del distrito el uso de herramientas, instrumentos, plataformas, buenas prácticas u observatorios que fomenten la participación ciudadana en las entidades del Distrito. </t>
  </si>
  <si>
    <t xml:space="preserve">Promover  el desarrollo y apropiación  de  herramientas, instrumentos, plataformas, buenas prácticas u observatorios que fortalezcan   los procesos de participación ciudadana en las entidades del distrito </t>
  </si>
  <si>
    <t xml:space="preserve">Número de socializaciones de herramientas, instrumentos, plataformas, buenas prácticas u observatorios que fomenten la participación ciudadana en las entidades del Distrito. </t>
  </si>
  <si>
    <t xml:space="preserve">Socializaciones o capacitaciones de socializaciones de herramientas, instrumentos, plataformas, buenas prácticas u observatorios </t>
  </si>
  <si>
    <t>Subsecretaria para la Gobernabilidad y Garantía de Derechos</t>
  </si>
  <si>
    <t>Durante este trimeste se realizó mesa de trabajo con IDPAC y SDG para establecer posibles experiencias para socializar durante el segundo semestre del año. No se reporta avance cuantitativo en cuanto se espera realizar estas socializaciones en los meses siguientes.
Evidencia: Registro asistencia mesa de trabajo SDG - IDPAC</t>
  </si>
  <si>
    <t xml:space="preserve">Evaluar la estrategía de Rendición de Cuentas </t>
  </si>
  <si>
    <t xml:space="preserve">Programa de Transparencia y Etica Pública </t>
  </si>
  <si>
    <t xml:space="preserve">Formular participativamente con los grupos de valor el Plan Estrategico de Rendición de Cuentas vigencia 2025. </t>
  </si>
  <si>
    <t xml:space="preserve">Número de estrategias de Rendición de Cuentas formuladas </t>
  </si>
  <si>
    <t xml:space="preserve">1 estrategia formulada </t>
  </si>
  <si>
    <t xml:space="preserve">Veedurias </t>
  </si>
  <si>
    <t xml:space="preserve">Ciudadania y grupos de valor </t>
  </si>
  <si>
    <t xml:space="preserve">Encuesta deliberativa </t>
  </si>
  <si>
    <t xml:space="preserve">Virtual </t>
  </si>
  <si>
    <t xml:space="preserve">Forms </t>
  </si>
  <si>
    <t xml:space="preserve">Consulta </t>
  </si>
  <si>
    <t xml:space="preserve">Formulación participativa </t>
  </si>
  <si>
    <t>Oficina Asesora de Planeación 
Oficina Asesora de Comunicaciones 
Subsecretaría de Gestión Institucional</t>
  </si>
  <si>
    <t>lisseth.melo@gobiernobogota.gov.co
laura.giraldo@gobiernobogota.gov.co
carine.pening@gobiernobogota.gov.co</t>
  </si>
  <si>
    <t>Se publica la Estrategia de Rendición de Cuentas formulada para 2025 en la página https://www.gobiernobogota.gov.co/rendicion-cuentas#:~:text=Para%20la%20Secretar%C3%ADa%20Distrital%20de%20Gobierno%20la%20Rendici%C3%B3n%20de%20Cuentas,estableciendo%20mecanismos%20de%20di%C3%A1logo%20directo.</t>
  </si>
  <si>
    <t>Realizar cuatro (4) sesiones del Comité Civil de Convivencia</t>
  </si>
  <si>
    <t>Otro</t>
  </si>
  <si>
    <t xml:space="preserve">Apoyar el desarrollo de las sesiones del Comité Civil de Convivencia </t>
  </si>
  <si>
    <t xml:space="preserve">Número de sesiones del Comité Civil de Convivencia realizadas </t>
  </si>
  <si>
    <t>Ciudadanía en general, Organizaciones sociales, Entidades Distritales</t>
  </si>
  <si>
    <t xml:space="preserve">Sesión del Comité Civil de Convivencia </t>
  </si>
  <si>
    <t>MEBOG
SECRETARIA GENERAL
SECRETARIA DE SEGURIDAD, CONVIVENCIA Y JUSTICIA</t>
  </si>
  <si>
    <t>mariax.morales@gobiernobogota.gov.co
diego.duenas@gobiernobogota.gov.co</t>
  </si>
  <si>
    <t>Se han realizado  sesiones  del Comité de Convivencia Civil de forma mensual como lo indica el Decreto 562-2017 con la asistencia de los miembros permanentes que son: SDG, Personeria de Bogotá, MEBOG, Secretaria de Seguridad Convivencia y Justicia.
Tambien se realizaron las invitaciones a distintas entidades del Distrito para dar a conocer la articulación que se quiere abordar desde el Comité.
Se reporta 1 sola sesión, debido a la ausencia de las versiones firmadas de las sesiones de febrero y marzo de 2025. Deben subsanarse en el siguiente seguimiento.</t>
  </si>
  <si>
    <t xml:space="preserve">En el mes de abril no se realizó sesión del Comité Civil. Se adjunta el acta en borrador correspondiente a la sesión del mes de mayo, y se informa que el acta del mes de junio se encuentra actualmente en proceso de elaboración.
Evidencia: Actas meses enero, febrero y marzo firmadas. Actas mes de mayo en borrador. </t>
  </si>
  <si>
    <t>Control de cambios</t>
  </si>
  <si>
    <t xml:space="preserve">Versión </t>
  </si>
  <si>
    <t>Fecha</t>
  </si>
  <si>
    <t>Descripción del cambio</t>
  </si>
  <si>
    <t>28  de enero de 2025</t>
  </si>
  <si>
    <t>Publicación del Plan de Participación Ciudadana Aprobado. Caso HOLA: 116220</t>
  </si>
  <si>
    <t>Al ciudadano se le va a entregar información</t>
  </si>
  <si>
    <t>Al ciudadano se le va a consultar</t>
  </si>
  <si>
    <t>Al ciudadano se le va a permitir colaborar</t>
  </si>
  <si>
    <t xml:space="preserve">Al ciudadano se le va a permitir controlar y evaluar </t>
  </si>
  <si>
    <t>Al ciudadano se le va a permitir formular y definir</t>
  </si>
  <si>
    <t>Un documento de diagnóstico</t>
  </si>
  <si>
    <t>Un plan, programa, proyecto, presupuesto o servicio formulado</t>
  </si>
  <si>
    <t>Un plan, programa, proyecto o servicio implementado</t>
  </si>
  <si>
    <t>Un plan, programa, proyecto o servicio evaluado</t>
  </si>
  <si>
    <t>Plan Nacional de Desarrollo</t>
  </si>
  <si>
    <t>Plan Departamental de Desarrollo</t>
  </si>
  <si>
    <t>Plan Sectorial</t>
  </si>
  <si>
    <t>Plan Cuatrienal</t>
  </si>
  <si>
    <t>Plan de compras</t>
  </si>
  <si>
    <t>Plan de Manejo Ambiental</t>
  </si>
  <si>
    <t>Plan de Ordenamiento territorial</t>
  </si>
  <si>
    <t>Plan Anticorrupción y de Atención al Ciudadano</t>
  </si>
  <si>
    <t>Plan Estratégico de Tecnologías de la Información y las Comunicaciones ­ PETI</t>
  </si>
  <si>
    <t>Plan/Estrategia de Gestión del Conocimiento y la Innovación</t>
  </si>
  <si>
    <t xml:space="preserve">En el segundo trimestre se han desarrollado pedagogías en el marco de la estrategia "Soy joven, Soy Bogotá" que tiene como finalidad aumentar la participación juvenil de cara a las elecciones de los Consejos Locales de Juventud. Estas se realizaron en las siguientes universidades: Universidad Sergio Arboleda, Universidad Santo Tomas, Universidad Uninpahu y Universidad Uniagustiniana. Asimismo se realizó pedagogía en la localidad de La Candelaria sobre los Consejos de Juventud y el proceso de elecciones que se llevará a cabo el año 2025. En el marco de  la estrategia "Soy Joven, Soy Bogotá", se realizó el lanzamiento y la primera y segunda sesión de la Escuela Lidera Bogotá. Finalizando el segundo trimestre se realizó la cuarta, quinta y sexta sesión del curso "Soy Joven, Soy Bogotá" de la Escuela Lidera Bogotá, se realizó pedagogía de los Consejos de Juventud y tema electoral en el Colegio La Valvanera de la localidad de Antonio Nariño. También se realizaron convocatorias abiertas con el fin de socializar la estrategia "Soy Joven, Soy Bogotá" en las localidades de Usme, Barrios Unidos, Bosa, Puente Aranda, Engativá, Fontibón, Antonio Nariño
Evidencias: 
Acta Pedagogía Universidad Sergio Arboleda 24-04-2025
Acta pedagogía Univesidad Santo Tomas. 06-05-2025
Acta pedagogía Universidad Uninpahu. 09-05-2025
Acta pedagogía Uniagustiniana. 19-05-2025
Acta socialización localidad La Candelaria. 07-05-2025
Acta Lanzamiento Escuela Lidera Bogotá. 14-05-2025
Acta Segunda sesión Escuela Lidera Bogotá. 22-05-2025
Acta tercera sesión Escuela Lidera Bogotá, 29-06-2025               Acta cuarta sesion Escuela Lidera Bogotá, 05-06-2025
Acta quinta sesión Escuela Lidera Bogotá, 12-06-2025
Acta sexta sesión Escuela Lidera Bogotá, 19-06-2025
Acta pedagogía Colegio La Valvanera. 10-06-2025
Acta pedagogía abierta localidad de Usme.18-06-2025                    Acta pedagogía abierta localidad de Barrios Unidos.20-06-2025
Acta pedagogía abierta localidad de Bosa. 15-06-2025
Acta pedagogía abierta localidad de Puente Aranda. 21-06-2025
Acta pedagogía abierta localidad de Engativá 22-06-2025
Acta pedagogía abierta localidad de Fontibón. 24-06-2025
Acta pedagogía abierta localidad de Antonio Nariño. 13-06-2025
</t>
  </si>
  <si>
    <t xml:space="preserve">En el trimestre se realizaron diferentes reuniones con las Alcaldías Locales, una mensual con todos los referentes de juventud de las Alcaldías Locales y otras divididas por localidades. En el mes de abril se realizaron seguimientos a la localidad de Suba, donde informan por parte del referente de juventud que se han suplido tres vacancias de las curules afro, víctimas y por lista independiente. De igual manera, en la localidad de Los Mártires se verificaron varias vacancias, las cuales se deberán suplir en el tiempo correspondiente, explicado en el protocolo de vacancias. En el mes de mayo se realizó seguimiento a la localidad de Chapinero, donde se reiteró la importancia de suplir las vacancias existentes siguiendo el lineamiento correspondiente del protocolo. En el mes de junio, se realizó reunión de seguimiento con la localidad de Engativá, se habló sobre el tema de vacancias donde se indica que existen 10 vacancias en el Consejo Local de Juventud donde no han sido declaradas oficialmente. Se les socializó sobre el protocolo para poder declarar estas vacancias en los tiempos establecidos. Asimismo, en la localidad de Rafael Uribe Uribe se indicó que hasta el momento no se ha logrado suplir las vacancias. Se indica por parte del equipo que se debe realizar el protocolo para suplir dichas vacancias.
Evidencias:
Acta seguimiento Localidad Suba 04-04-2025
Acta seguimiento Localidad Los Martirés. 04-04-2025
Acta seguimiento localidad Chapinero 19-05-2025
Acta seguimiento localidad Rafael Uribe Uribe 03-06-2025            
Acta Seguimiento Localidad Engativá 17/06/2025
</t>
  </si>
  <si>
    <t xml:space="preserve">En este trimestre se acompañaron 3 sesiones del Consejo Distrital de Juventud. Durante la sesión del mes de abril del Consejo Distrital de Juventud se abordaron temas sobre la percepción del Espacio Público, diagnóstico y cifras, ofertas del espacio público, líneas de investigación y trabajo e interlocución con el Concejo de Bogotá. Durante la sesión del mes de mayo se recibió una capacitación de impacto dirigida por la organización Altruismo Eficaz, se socializaron los avances de la agenda distrital de juventud 2025 y se finalizó con un espacio de diálogo con las mesas directivas locales. En el mes de junio, durante la sesión del Consejo Distrital de Juventud se socializaron temas sobre función pública y proyectos de desarrollo distrital para la juventud. También se presentó el pacto contra la violencia política hacia las mujeres por parte de la Dirección de Convivencia y Diálogo Social.
</t>
  </si>
  <si>
    <t>El informe de cierre de los Presupuestos Participativos vigencia 2024 se publicó en el mes de abril en la página web de la entidad, dando cumplimiento al 100% de la actividad.</t>
  </si>
  <si>
    <t xml:space="preserve">El día 10 de junio de 2025 se llevó a cabo la Segunda (II) Sesión Ordinaria de la Comisión Intersectorial de Participación (CIP), en la cual se abordaron temas de socialización y aprobación del Plan de Acción 2025, divulgación de la Jornada Única de Elección Ciudadana, seguimiento al plan de reorganización de Instancias de Participación – Mesa de Coordinación del Sistema Distrital de Participación, Presupuestos Participativos: el rol de las entidades distritales, socialización de los resultados de la Jornada de Diagnóstico de Participación Ciudadana y Asambleas Deliberativas Ciudadanas.
Evidencias:
1. Acta Segunda (II) Sesión Ordinaria - Comisión Intersectorial de Participación - CIP - 10 de junio 2025.
2. Lista de asistencia Segunda (2) Sesión Ordinaria
</t>
  </si>
  <si>
    <t>El día 27 de febrero se realizó la jornada metodológica de participación con oficinas de participación del Distrito, espacio que permitió desarrollar un diagnóstico de la participación ciudadana a nivel distrital. Adicionalmente, para el día 18 de junio se avanzó en la consolidación de los resultados, los cuales, fueron compartidos mediante un documento de infografía. 
Evidencias
1. Documento infografía
2. Acta jornada de trabajo con oficinas de participación febrero 2025</t>
  </si>
  <si>
    <t>A partir de las dinámicas propias de las Alcaldías de las dieciocho (18) localidades donde se encuentran activas instancias de participación orientadas a la gestión de los procesos de barrismo social, así como a su autonomía en la convocatoria,  el equipo del programa Goles en Paz participó en setenta y siete (77) sesiones ordinarias y extraordinarias: veintinueve (29) en el mes de abril, treinta y uno (31) en el mes de mayo y diecisiéte (17) en el mes de junio; en las cuales se evaluó la implementación de los planes de acción de la vigencia 2025, y se promovieron acciones de fortalecimiento de la convivencia a partir del fomento de los pilares del barrismo social en las organizaciones futboleras territoriales.
Evidencias: Setenta y siete (77) Actas de sesiones de las Instancias</t>
  </si>
  <si>
    <t>La Subdireccion de Asuntos para Comunidades Negras Afrocolombianas Raizales y Palenqueras  en el marco de su funcion como secretaría técnica da cumplimiento al Decreto distrital 474/19, realizando las sesiones de la Consultiva Distrital. Se realizó una sesión el 15 de mayo.
Evidencias: Acta de la sesión</t>
  </si>
  <si>
    <t>La Subdirección de Asuntos para Comunidades Negras Afrocolombianas y Palenqueras realiza acompañamiento con su equipo territorial a las instancia local de consultivas para comunidades negras, afrocolombianas en lo concerniente al  avances de la implementación de la PP en la localidad y concretar acciones puntuales con las entidades en el marco del CONPES 39, revisión de la línea de inversión, ejecución y avances en presupuestos participativos.
Evidencias: Actas de las sesiones</t>
  </si>
  <si>
    <t>La Direccion de Asuntos Étnicos como lider de la estrategia de participación y concertación Bogotá Camina Étnica en los Territorios adelanta con los referentes étnicos de las localidades sesiones de asistencia técnica para el proceso de implementación de la línea diferencial étnica.
Se realizaron dos reuniones el 25 de abril y el 3 de junio
Evidencias: Actas de la reunión</t>
  </si>
  <si>
    <t>La Subdireccion de Asuntos Indígenas y Rrom en el marco de su función como secretaría técnica da cumplimiento al Decreto Distrital 612 realizando una sesión el 12 de mayo.
Evidencias: Acta de la sesión</t>
  </si>
  <si>
    <t xml:space="preserve">Para el  2do trimestre del año se desarrollaron las siguiente Iniciativas:
Distrito sin Barreras: se realizaron 4 socializaciones de la herramienta lúdica, impactando a 89 personas y dando cumplimiento  producto 4.2.6 de política pública de discapacidad.
Generación Personas Mayores Digitales: se han realizado 2 intervenciones en las localidades de Suba y San Cristóbal donde se impactaron 45 de personas, dando cumplimiento a la programación del entregable 2 y al producto de política pública 5.1.5 Bogotá Territorio Inteligente.
Red Innova Local: Dando cumplimiento a las mesas técnicas que indica la Circular 015 de 2023, se han realizado 3  encuentros durante la vigencia, en el proceso de fortalecimiento de las unidades de innovación de las alcaldías locales, que han sido apoyados con 26 reuniones de seguimiento a la metodología relacionada con los cambios comportamentales adoptados por cada localidad y de los cuales, se han cumplido con lo visibilizado en la hoja de vida del entregable en mención.
Se reporta 75% correspondiente a la cantidad de iniciativas actualmente operativas e implementadas a lo largo del año.
Evidencias:
Distrito Sin Barreras: 1. Socialización en el Colegio República Dominicana  fecha de 23 de abril. 
2. En la localidad de Los Mártires se realizó la socialización en el Colegio Panamericano, fecha 29 de abril
3. Socialización  empresa Teleperformance ubicada en el edificio Conecta de la Avenida El Dorado,fecha de 3 de junio. 4. Socialización  empresa Teleperformance en el edificio Hábitat Store en la Autopista Norte con Calle 183 el 4 de junio.
Generación Personas Mayores Digitales: 1. Encuentro casa de la participación de la  alcaldia local de suba sesion 1  y 2  fecha 22 y 23 de mayo
2. Encuentro auditorio alcaldia local de san cristobal sesion 1 y 2 fecha 19 y 20 de junio
Red Innova Local: 1. Encuentro tercera mesa técnica de la Red Innova Local el 24 de abril de manera virtual
2.Encuentro tercera mesa técnica de la Red Innova Local el 28 de mayo de manera presencial
3.Encuentro tercera mesa técnica de la Red Innova Local el 12 de junio de manera presencial
</t>
  </si>
  <si>
    <t xml:space="preserve">En la segunda sesión ordinaria del Comité Distrital de Derechos Humanos, se realizó un seguimiento detallado a los compromisos adquiridos en la primera sesión, presentando el estado actual de cada uno de ellos. Este espacio permitió evaluar avances y definir acciones pendientes para fortalecer la protección y promoción de los derechos humanos.
Durante la sesión, se presentó el proceso de territorialización de la Mesa Técnica de Seguimiento de Violaciones a Derechos Humanos y Alertas Tempranas. Esta iniciativa busca descentralizar y adaptar las estrategias de monitoreo y respuesta, atendiendo de manera más efectiva las particularidades y necesidades a nivel territorial.
Asimismo, se expuso el mapa de conflictividades sociales y vulneraciones a derechos humanos elaborado por el Sistema de Información Distrital de Gobierno, denominado Poliscopio. Esta herramienta facilita la visualización y análisis de las dinámicas sociales en la ciudad, contribuyendo a una mejor toma de decisiones y priorización de acciones.
En el marco del enfoque diferencial, cinco entidades presentaron las acciones que están implementando para incorporar la perspectiva étnica en sus políticas y programas, fortaleciendo así la garantía de derechos para las comunidades étnicas y promoviendo la inclusión y el respeto a la diversidad cultural.
Finalmente, el Instituto Colombiano de Bienestar Familiar socializó la estrategia “Padrinos de Corazón”, una iniciativa orientada a fortalecer los vínculos afectivos y el acompañamiento a niños, niñas y adolescentes en situación de vulnerabilidad, contribuyendo a su bienestar integral y protección efectiva.
La sesión concluyó con el compromiso de continuar trabajando articuladamente entre las entidades participantes para avanzar en la defensa y promoción de los derechos humanos en el distrito.
Se reporta para este trimestre el valor de 1 que corresponde al acta firmada de la sesión reportada en el primer trimestre (0,2) más el acta de la segunda sesión sin firmas (0,8), para un avance acumulado del 1,8.
Evidencias:
Documento borrador de acta (pendiente de firmas de la Directora de Derechos Humanos y Secretario Distrital de Gobierno) y listado de asistencia. </t>
  </si>
  <si>
    <t>Durante el segundo trimestre del año 2025 se realizó la construcción y/o publicación de dos notas de prensa, un boletín informativo y un post en X frente al trabajo que viene realizando el Centro de Gobierno Local - CGL con los ciudadanos y ciudadanas del Distrito Capital con el fin de fortalecer los canales de comunicación sobre la gestión local en Bogotá. Adicionalmente, se realizó socilizacion del portal web del CGL incluyendo entrega de material publicitario en forma de tarjetas y esferos con el logotipo del Centro de Gobierno Local en eventos como las Ferias a Tu servicio. Se realizaron además seguimientos y acercamientos con la academia, específicamente con la Universidad Nacional de Colombia y la Universidad de Los Andes con el fin de establecer espacios de socialización del plan de acción del CGL con población priorizada. Se participó espacios de socialización del CGL con las Alcaldías Locales de Sumapaz y Suba. Finalmente, se participó espacios de socialización del CGL a la ciudadanía como las Ferias a Tu servicio de las Localidades de Usme, Ciudad Bolívar, Kennedy y Los Mártires.
Se reporta 0,25 correspondiente a la cuarta parte de ejecución del plan de acción en lo corrido del año
Evidencias: https://gobiernobogota-my.sharepoint.com/:f:/g/personal/cglportalweb_gobiernobogota_gov_co/Emo2UDV8fZ5DsuBFv4tps7sBR1W2bqgzCRGuEb-qKzKHuA?e=WsCpiN</t>
  </si>
  <si>
    <t>Si bien la actividad no estaba prevista para este trimestre, se realizaron dos sesiones de preparación de la encuesta de diagnóstico sobre la participación ciudadana en la gestión pública  en las entidades del distrito, el 22 de mayo y el 13 de junio.
Evidencia: Asistencias y resultado de las sesiones de preparación</t>
  </si>
  <si>
    <t>La Oficina Asesora de Comunicaciones realizó las divulgaciones y publicaciones correspondientes a la Rendición de Cuentas de la vigencia 2024.  La estrategia ya había sido evaluada en el primer trimestre y se considera la acción como cumplida, por eso no se marca avance en este trimestre</t>
  </si>
  <si>
    <t>22 de abril de 2025</t>
  </si>
  <si>
    <t>22 de julio de 2025</t>
  </si>
  <si>
    <t xml:space="preserve">Se publica seguimiento con corte a 30 de junio de 2025. </t>
  </si>
  <si>
    <t xml:space="preserve">Se publica seguimiento con corte a 31 de marzo d3 2025. </t>
  </si>
  <si>
    <r>
      <t xml:space="preserve">Plan de Participación Ciudadana
</t>
    </r>
    <r>
      <rPr>
        <b/>
        <sz val="22"/>
        <color theme="4" tint="-0.499984740745262"/>
        <rFont val="Aptos"/>
        <family val="2"/>
      </rPr>
      <t>Secretaría Distrital de Gobierno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</si>
</sst>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48" x14ac:knownFonts="1">
    <font>
      <sz val="11"/>
      <color theme="1"/>
      <name val="Calibri"/>
      <family val="2"/>
      <scheme val="minor"/>
    </font>
    <font>
      <sz val="11"/>
      <color rgb="FF9C5700"/>
      <name val="Calibri"/>
      <family val="2"/>
      <scheme val="minor"/>
    </font>
    <font>
      <b/>
      <sz val="12"/>
      <name val="Arial"/>
      <family val="2"/>
    </font>
    <font>
      <sz val="11"/>
      <color theme="1"/>
      <name val="Arial"/>
      <family val="2"/>
    </font>
    <font>
      <b/>
      <sz val="12"/>
      <color theme="1"/>
      <name val="Arial"/>
      <family val="2"/>
    </font>
    <font>
      <sz val="20"/>
      <color theme="0"/>
      <name val="Arial"/>
      <family val="2"/>
    </font>
    <font>
      <sz val="22"/>
      <color theme="0"/>
      <name val="Arial"/>
      <family val="2"/>
    </font>
    <font>
      <b/>
      <sz val="16"/>
      <color rgb="FF002060"/>
      <name val="Arial"/>
      <family val="2"/>
    </font>
    <font>
      <sz val="11"/>
      <name val="Arial"/>
      <family val="2"/>
    </font>
    <font>
      <b/>
      <sz val="11"/>
      <color theme="1"/>
      <name val="Arial"/>
      <family val="2"/>
    </font>
    <font>
      <b/>
      <u/>
      <sz val="12"/>
      <color rgb="FF002060"/>
      <name val="Arial"/>
      <family val="2"/>
    </font>
    <font>
      <b/>
      <sz val="14"/>
      <color theme="1"/>
      <name val="Arial"/>
      <family val="2"/>
    </font>
    <font>
      <sz val="12"/>
      <name val="Arial"/>
      <family val="2"/>
    </font>
    <font>
      <u/>
      <sz val="11"/>
      <color theme="10"/>
      <name val="Calibri"/>
      <family val="2"/>
      <scheme val="minor"/>
    </font>
    <font>
      <sz val="11"/>
      <color theme="1"/>
      <name val="Lucida Sans"/>
      <family val="2"/>
    </font>
    <font>
      <sz val="11"/>
      <name val="Lucida Sans"/>
      <family val="2"/>
    </font>
    <font>
      <b/>
      <sz val="26"/>
      <color rgb="FFC00000"/>
      <name val="Aharoni"/>
      <charset val="177"/>
    </font>
    <font>
      <b/>
      <sz val="24"/>
      <color theme="4" tint="-0.499984740745262"/>
      <name val="Aharoni"/>
      <charset val="177"/>
    </font>
    <font>
      <b/>
      <sz val="24"/>
      <color rgb="FFC00000"/>
      <name val="Aharoni"/>
      <charset val="177"/>
    </font>
    <font>
      <sz val="11"/>
      <color theme="1"/>
      <name val="Lucida Sans"/>
      <family val="2"/>
    </font>
    <font>
      <sz val="11"/>
      <color theme="0"/>
      <name val="Lucida Sans"/>
      <family val="2"/>
    </font>
    <font>
      <b/>
      <sz val="12"/>
      <color theme="0"/>
      <name val="Arial"/>
      <family val="2"/>
    </font>
    <font>
      <b/>
      <sz val="11"/>
      <name val="Aharoni"/>
      <charset val="177"/>
    </font>
    <font>
      <b/>
      <sz val="11"/>
      <color theme="1"/>
      <name val="Aharoni"/>
      <charset val="177"/>
    </font>
    <font>
      <sz val="8"/>
      <name val="Calibri"/>
      <family val="2"/>
      <scheme val="minor"/>
    </font>
    <font>
      <sz val="9"/>
      <color indexed="81"/>
      <name val="Tahoma"/>
      <family val="2"/>
    </font>
    <font>
      <b/>
      <sz val="9"/>
      <color indexed="81"/>
      <name val="Tahoma"/>
      <family val="2"/>
    </font>
    <font>
      <sz val="11"/>
      <color theme="1"/>
      <name val="Aptos"/>
      <family val="2"/>
    </font>
    <font>
      <b/>
      <sz val="24"/>
      <color theme="4" tint="-0.499984740745262"/>
      <name val="Aptos"/>
      <family val="2"/>
    </font>
    <font>
      <b/>
      <sz val="24"/>
      <color rgb="FFC00000"/>
      <name val="Aptos"/>
      <family val="2"/>
    </font>
    <font>
      <b/>
      <sz val="26"/>
      <color rgb="FFC00000"/>
      <name val="Aptos"/>
      <family val="2"/>
    </font>
    <font>
      <b/>
      <sz val="26"/>
      <name val="Aptos"/>
      <family val="2"/>
    </font>
    <font>
      <b/>
      <sz val="11"/>
      <name val="Aptos"/>
      <family val="2"/>
    </font>
    <font>
      <b/>
      <sz val="11"/>
      <color theme="1"/>
      <name val="Aptos"/>
      <family val="2"/>
    </font>
    <font>
      <sz val="11"/>
      <color rgb="FF000000"/>
      <name val="Aptos"/>
      <family val="2"/>
    </font>
    <font>
      <u/>
      <sz val="11"/>
      <color rgb="FF000000"/>
      <name val="Aptos"/>
      <family val="2"/>
    </font>
    <font>
      <b/>
      <sz val="12"/>
      <color rgb="FF000000"/>
      <name val="Aptos"/>
      <family val="2"/>
    </font>
    <font>
      <sz val="11"/>
      <color theme="1" tint="4.9989318521683403E-2"/>
      <name val="Aptos"/>
      <family val="2"/>
    </font>
    <font>
      <sz val="11"/>
      <color theme="0"/>
      <name val="Aptos"/>
      <family val="2"/>
    </font>
    <font>
      <sz val="11"/>
      <name val="Aptos"/>
      <family val="2"/>
    </font>
    <font>
      <u/>
      <sz val="11"/>
      <color theme="10"/>
      <name val="Aptos"/>
      <family val="2"/>
    </font>
    <font>
      <b/>
      <sz val="11"/>
      <color rgb="FF0000CC"/>
      <name val="Aptos"/>
      <family val="2"/>
    </font>
    <font>
      <sz val="12"/>
      <color rgb="FF000000"/>
      <name val="Aptos"/>
      <family val="2"/>
    </font>
    <font>
      <sz val="11"/>
      <color rgb="FF000000"/>
      <name val="Aptos"/>
    </font>
    <font>
      <sz val="11"/>
      <color theme="1"/>
      <name val="Aptos"/>
    </font>
    <font>
      <sz val="11"/>
      <color theme="1"/>
      <name val="Calibri"/>
      <family val="2"/>
      <scheme val="minor"/>
    </font>
    <font>
      <b/>
      <sz val="28"/>
      <color theme="4" tint="-0.499984740745262"/>
      <name val="Aptos"/>
      <family val="2"/>
    </font>
    <font>
      <b/>
      <sz val="22"/>
      <color theme="4" tint="-0.499984740745262"/>
      <name val="Aptos"/>
      <family val="2"/>
    </font>
  </fonts>
  <fills count="14">
    <fill>
      <patternFill patternType="none"/>
    </fill>
    <fill>
      <patternFill patternType="gray125"/>
    </fill>
    <fill>
      <patternFill patternType="solid">
        <fgColor rgb="FFFFEB9C"/>
      </patternFill>
    </fill>
    <fill>
      <patternFill patternType="solid">
        <fgColor rgb="FF0070C0"/>
        <bgColor indexed="64"/>
      </patternFill>
    </fill>
    <fill>
      <patternFill patternType="solid">
        <fgColor theme="4" tint="0.59999389629810485"/>
        <bgColor indexed="64"/>
      </patternFill>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theme="0" tint="-4.9989318521683403E-2"/>
        <bgColor indexed="64"/>
      </patternFill>
    </fill>
    <fill>
      <patternFill patternType="solid">
        <fgColor rgb="FFFFFFFF"/>
        <bgColor rgb="FFFFFFFF"/>
      </patternFill>
    </fill>
    <fill>
      <patternFill patternType="solid">
        <fgColor theme="0"/>
        <bgColor theme="0"/>
      </patternFill>
    </fill>
    <fill>
      <patternFill patternType="solid">
        <fgColor rgb="FFFFFFFF"/>
        <bgColor rgb="FF000000"/>
      </patternFill>
    </fill>
    <fill>
      <patternFill patternType="solid">
        <fgColor theme="0"/>
        <bgColor rgb="FF000000"/>
      </patternFill>
    </fill>
    <fill>
      <patternFill patternType="solid">
        <fgColor theme="0" tint="-0.1499984740745262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right/>
      <top/>
      <bottom style="thin">
        <color indexed="64"/>
      </bottom>
      <diagonal/>
    </border>
    <border>
      <left style="thin">
        <color rgb="FF000000"/>
      </left>
      <right style="thin">
        <color rgb="FF000000"/>
      </right>
      <top style="thin">
        <color rgb="FF000000"/>
      </top>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
      <left style="thin">
        <color indexed="64"/>
      </left>
      <right style="thin">
        <color indexed="64"/>
      </right>
      <top/>
      <bottom/>
      <diagonal/>
    </border>
    <border>
      <left style="thin">
        <color indexed="64"/>
      </left>
      <right/>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s>
  <cellStyleXfs count="5">
    <xf numFmtId="0" fontId="0" fillId="0" borderId="0"/>
    <xf numFmtId="0" fontId="1" fillId="2" borderId="0" applyNumberFormat="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9" fontId="45" fillId="0" borderId="0" applyFont="0" applyFill="0" applyBorder="0" applyAlignment="0" applyProtection="0"/>
  </cellStyleXfs>
  <cellXfs count="194">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center" vertical="center"/>
    </xf>
    <xf numFmtId="0" fontId="3" fillId="0" borderId="6" xfId="0" applyFont="1" applyBorder="1" applyAlignment="1">
      <alignment vertical="center"/>
    </xf>
    <xf numFmtId="0" fontId="4" fillId="0" borderId="7" xfId="0" applyFont="1" applyBorder="1" applyAlignment="1">
      <alignment vertical="center"/>
    </xf>
    <xf numFmtId="0" fontId="3" fillId="0" borderId="7" xfId="0"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vertical="center"/>
    </xf>
    <xf numFmtId="0" fontId="3" fillId="0" borderId="9" xfId="0" applyFont="1" applyBorder="1" applyAlignment="1">
      <alignment vertical="center"/>
    </xf>
    <xf numFmtId="0" fontId="6" fillId="0" borderId="13" xfId="0" applyFont="1" applyBorder="1" applyAlignment="1">
      <alignment horizontal="center" vertical="center"/>
    </xf>
    <xf numFmtId="0" fontId="6" fillId="0" borderId="0" xfId="0" applyFont="1" applyAlignment="1">
      <alignment horizontal="center" vertical="center"/>
    </xf>
    <xf numFmtId="0" fontId="3" fillId="0" borderId="13" xfId="0" applyFont="1" applyBorder="1" applyAlignment="1">
      <alignment vertical="center"/>
    </xf>
    <xf numFmtId="0" fontId="9" fillId="0" borderId="0" xfId="0" applyFont="1" applyAlignment="1">
      <alignment vertical="center"/>
    </xf>
    <xf numFmtId="0" fontId="10" fillId="0" borderId="0" xfId="0" applyFont="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15" xfId="0" applyFont="1" applyBorder="1" applyAlignment="1">
      <alignment horizontal="center" vertical="center"/>
    </xf>
    <xf numFmtId="0" fontId="3" fillId="0" borderId="16" xfId="0" applyFont="1" applyBorder="1" applyAlignment="1">
      <alignment vertical="center"/>
    </xf>
    <xf numFmtId="0" fontId="14" fillId="5" borderId="0" xfId="0" applyFont="1" applyFill="1" applyAlignment="1">
      <alignment horizontal="center" vertical="center"/>
    </xf>
    <xf numFmtId="0" fontId="15"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4" fillId="5" borderId="1" xfId="0" applyFont="1" applyFill="1" applyBorder="1" applyAlignment="1">
      <alignment horizontal="center" vertical="center" wrapText="1"/>
    </xf>
    <xf numFmtId="0" fontId="14" fillId="5" borderId="1" xfId="0" applyFont="1" applyFill="1" applyBorder="1" applyAlignment="1">
      <alignment horizontal="center" vertical="center"/>
    </xf>
    <xf numFmtId="0" fontId="15" fillId="5" borderId="1" xfId="0" applyFont="1" applyFill="1" applyBorder="1" applyAlignment="1">
      <alignment horizontal="center" vertical="center" wrapText="1"/>
    </xf>
    <xf numFmtId="0" fontId="14" fillId="5" borderId="5" xfId="0" applyFont="1" applyFill="1" applyBorder="1" applyAlignment="1">
      <alignment horizontal="center" vertical="center" wrapText="1"/>
    </xf>
    <xf numFmtId="14" fontId="14" fillId="5" borderId="1" xfId="0" applyNumberFormat="1" applyFont="1" applyFill="1" applyBorder="1" applyAlignment="1">
      <alignment horizontal="center" vertical="center"/>
    </xf>
    <xf numFmtId="14" fontId="14" fillId="5" borderId="1" xfId="0" applyNumberFormat="1" applyFont="1" applyFill="1" applyBorder="1" applyAlignment="1">
      <alignment horizontal="center" vertical="center" wrapText="1"/>
    </xf>
    <xf numFmtId="0" fontId="18" fillId="7" borderId="1" xfId="0" applyFont="1" applyFill="1" applyBorder="1" applyAlignment="1">
      <alignment horizontal="center" vertical="center" wrapText="1"/>
    </xf>
    <xf numFmtId="0" fontId="2" fillId="5" borderId="0" xfId="1" applyFont="1" applyFill="1" applyBorder="1" applyAlignment="1">
      <alignment horizontal="center" vertical="center" wrapText="1"/>
    </xf>
    <xf numFmtId="0" fontId="21" fillId="5" borderId="0" xfId="1" applyFont="1" applyFill="1" applyBorder="1" applyAlignment="1">
      <alignment horizontal="center" vertical="center" wrapText="1"/>
    </xf>
    <xf numFmtId="0" fontId="20" fillId="0" borderId="0" xfId="0" applyFont="1" applyAlignment="1">
      <alignment horizontal="center" vertical="center" wrapText="1"/>
    </xf>
    <xf numFmtId="0" fontId="23" fillId="7" borderId="1" xfId="0" applyFont="1" applyFill="1" applyBorder="1" applyAlignment="1">
      <alignment horizontal="center" vertical="center" wrapText="1"/>
    </xf>
    <xf numFmtId="0" fontId="14" fillId="0" borderId="1" xfId="0" applyFont="1" applyBorder="1" applyAlignment="1">
      <alignment horizontal="center" vertical="center"/>
    </xf>
    <xf numFmtId="0" fontId="14" fillId="0" borderId="18" xfId="0" applyFont="1" applyBorder="1" applyAlignment="1">
      <alignment horizontal="center" vertical="center" wrapText="1"/>
    </xf>
    <xf numFmtId="0" fontId="14" fillId="9" borderId="18" xfId="0" applyFont="1" applyFill="1" applyBorder="1" applyAlignment="1">
      <alignment horizontal="center" vertical="center" wrapText="1"/>
    </xf>
    <xf numFmtId="0" fontId="14" fillId="10" borderId="18" xfId="0" applyFont="1" applyFill="1" applyBorder="1" applyAlignment="1">
      <alignment horizontal="center" vertical="center" wrapText="1"/>
    </xf>
    <xf numFmtId="0" fontId="14" fillId="10" borderId="18" xfId="0" applyFont="1" applyFill="1" applyBorder="1" applyAlignment="1">
      <alignment horizontal="center" vertical="center"/>
    </xf>
    <xf numFmtId="164" fontId="14" fillId="10" borderId="18" xfId="0" applyNumberFormat="1" applyFont="1" applyFill="1" applyBorder="1" applyAlignment="1">
      <alignment horizontal="center" vertical="center"/>
    </xf>
    <xf numFmtId="164" fontId="14" fillId="10" borderId="18" xfId="0" applyNumberFormat="1" applyFont="1" applyFill="1" applyBorder="1" applyAlignment="1">
      <alignment horizontal="center" vertical="center" wrapText="1"/>
    </xf>
    <xf numFmtId="0" fontId="13" fillId="5" borderId="1" xfId="2" applyFill="1" applyBorder="1" applyAlignment="1">
      <alignment horizontal="center" vertical="center" wrapText="1"/>
    </xf>
    <xf numFmtId="0" fontId="14" fillId="5" borderId="0" xfId="0" applyFont="1" applyFill="1" applyAlignment="1">
      <alignment horizontal="center" vertical="center" wrapText="1"/>
    </xf>
    <xf numFmtId="0" fontId="20" fillId="5" borderId="0" xfId="0" applyFont="1" applyFill="1" applyAlignment="1">
      <alignment horizontal="center" vertical="center"/>
    </xf>
    <xf numFmtId="0" fontId="0" fillId="0" borderId="0" xfId="0" applyAlignment="1">
      <alignment horizontal="center" vertical="center"/>
    </xf>
    <xf numFmtId="0" fontId="19" fillId="5" borderId="0" xfId="0" applyFont="1" applyFill="1" applyAlignment="1">
      <alignment horizontal="center" vertical="center"/>
    </xf>
    <xf numFmtId="0" fontId="15" fillId="5" borderId="1" xfId="0" applyFont="1" applyFill="1" applyBorder="1" applyAlignment="1">
      <alignment horizontal="center" vertical="center"/>
    </xf>
    <xf numFmtId="14" fontId="15" fillId="5" borderId="1" xfId="0" applyNumberFormat="1" applyFont="1" applyFill="1" applyBorder="1" applyAlignment="1">
      <alignment horizontal="center" vertical="center"/>
    </xf>
    <xf numFmtId="14" fontId="15" fillId="5" borderId="1" xfId="0" applyNumberFormat="1" applyFont="1" applyFill="1" applyBorder="1" applyAlignment="1">
      <alignment horizontal="center" vertical="center" wrapText="1"/>
    </xf>
    <xf numFmtId="9" fontId="14" fillId="5" borderId="1" xfId="0" applyNumberFormat="1" applyFont="1" applyFill="1" applyBorder="1" applyAlignment="1">
      <alignment horizontal="center" vertical="center" wrapText="1"/>
    </xf>
    <xf numFmtId="0" fontId="27" fillId="5" borderId="0" xfId="0" applyFont="1" applyFill="1" applyAlignment="1">
      <alignment horizontal="center" vertical="center"/>
    </xf>
    <xf numFmtId="0" fontId="29" fillId="7" borderId="2" xfId="0" applyFont="1" applyFill="1" applyBorder="1" applyAlignment="1">
      <alignment horizontal="center" vertical="center" wrapText="1"/>
    </xf>
    <xf numFmtId="0" fontId="28" fillId="5" borderId="17" xfId="0" applyFont="1" applyFill="1" applyBorder="1" applyAlignment="1">
      <alignment vertical="center" wrapText="1"/>
    </xf>
    <xf numFmtId="0" fontId="27" fillId="5" borderId="0" xfId="0" applyFont="1" applyFill="1" applyAlignment="1">
      <alignment horizontal="center" vertical="center" wrapText="1"/>
    </xf>
    <xf numFmtId="0" fontId="30" fillId="5" borderId="0" xfId="0" applyFont="1" applyFill="1" applyAlignment="1">
      <alignment vertical="center" wrapText="1"/>
    </xf>
    <xf numFmtId="0" fontId="33" fillId="7" borderId="1" xfId="0" applyFont="1" applyFill="1" applyBorder="1" applyAlignment="1">
      <alignment horizontal="center" vertical="center" wrapText="1"/>
    </xf>
    <xf numFmtId="0" fontId="34" fillId="12" borderId="1" xfId="0" applyFont="1" applyFill="1" applyBorder="1" applyAlignment="1">
      <alignment horizontal="center" vertical="center" wrapText="1"/>
    </xf>
    <xf numFmtId="0" fontId="34" fillId="12" borderId="3" xfId="0" applyFont="1" applyFill="1" applyBorder="1" applyAlignment="1">
      <alignment horizontal="center" vertical="center" wrapText="1"/>
    </xf>
    <xf numFmtId="0" fontId="34" fillId="5" borderId="3" xfId="0" applyFont="1" applyFill="1" applyBorder="1" applyAlignment="1">
      <alignment horizontal="center" vertical="center" wrapText="1"/>
    </xf>
    <xf numFmtId="0" fontId="34" fillId="12" borderId="3" xfId="0" applyFont="1" applyFill="1" applyBorder="1" applyAlignment="1">
      <alignment horizontal="center" vertical="center"/>
    </xf>
    <xf numFmtId="14" fontId="34" fillId="12" borderId="3" xfId="0" applyNumberFormat="1" applyFont="1" applyFill="1" applyBorder="1" applyAlignment="1">
      <alignment horizontal="center" vertical="center"/>
    </xf>
    <xf numFmtId="0" fontId="34" fillId="12" borderId="17" xfId="0" applyFont="1" applyFill="1" applyBorder="1" applyAlignment="1">
      <alignment horizontal="center" vertical="center" wrapText="1"/>
    </xf>
    <xf numFmtId="0" fontId="35" fillId="5" borderId="23" xfId="2" applyFont="1" applyFill="1" applyBorder="1" applyAlignment="1">
      <alignment horizontal="center" vertical="center" wrapText="1"/>
    </xf>
    <xf numFmtId="0" fontId="34" fillId="12" borderId="0" xfId="0" applyFont="1" applyFill="1" applyAlignment="1">
      <alignment horizontal="center" vertical="center"/>
    </xf>
    <xf numFmtId="0" fontId="34" fillId="5" borderId="0" xfId="0" applyFont="1" applyFill="1" applyAlignment="1">
      <alignment horizontal="center" vertical="center"/>
    </xf>
    <xf numFmtId="0" fontId="34" fillId="12" borderId="5" xfId="0" applyFont="1" applyFill="1" applyBorder="1" applyAlignment="1">
      <alignment horizontal="center" vertical="center" wrapText="1"/>
    </xf>
    <xf numFmtId="0" fontId="34" fillId="5" borderId="19" xfId="0" applyFont="1" applyFill="1" applyBorder="1" applyAlignment="1">
      <alignment horizontal="center" vertical="center" wrapText="1"/>
    </xf>
    <xf numFmtId="0" fontId="34" fillId="12" borderId="19" xfId="0" applyFont="1" applyFill="1" applyBorder="1" applyAlignment="1">
      <alignment horizontal="center" vertical="center" wrapText="1"/>
    </xf>
    <xf numFmtId="0" fontId="34" fillId="12" borderId="19" xfId="0" applyFont="1" applyFill="1" applyBorder="1" applyAlignment="1">
      <alignment horizontal="center" vertical="center"/>
    </xf>
    <xf numFmtId="14" fontId="34" fillId="12" borderId="19" xfId="0" applyNumberFormat="1" applyFont="1" applyFill="1" applyBorder="1" applyAlignment="1">
      <alignment horizontal="center" vertical="center"/>
    </xf>
    <xf numFmtId="0" fontId="34" fillId="12" borderId="20" xfId="0" applyFont="1" applyFill="1" applyBorder="1" applyAlignment="1">
      <alignment horizontal="center" vertical="center" wrapText="1"/>
    </xf>
    <xf numFmtId="0" fontId="36" fillId="12" borderId="1" xfId="0" applyFont="1" applyFill="1" applyBorder="1" applyAlignment="1">
      <alignment horizontal="center" vertical="center" wrapText="1"/>
    </xf>
    <xf numFmtId="0" fontId="27" fillId="5" borderId="3" xfId="0" applyFont="1" applyFill="1" applyBorder="1" applyAlignment="1">
      <alignment horizontal="center" vertical="center" wrapText="1"/>
    </xf>
    <xf numFmtId="0" fontId="34" fillId="12" borderId="0" xfId="0" applyFont="1" applyFill="1" applyAlignment="1">
      <alignment vertical="center"/>
    </xf>
    <xf numFmtId="0" fontId="27" fillId="5" borderId="1" xfId="0" applyFont="1" applyFill="1" applyBorder="1" applyAlignment="1">
      <alignment horizontal="center" vertical="center" wrapText="1"/>
    </xf>
    <xf numFmtId="0" fontId="37" fillId="5" borderId="1" xfId="0" applyFont="1" applyFill="1" applyBorder="1" applyAlignment="1">
      <alignment horizontal="center" vertical="center" wrapText="1"/>
    </xf>
    <xf numFmtId="14" fontId="27" fillId="5" borderId="1" xfId="0" applyNumberFormat="1" applyFont="1" applyFill="1" applyBorder="1" applyAlignment="1">
      <alignment horizontal="center" vertical="center"/>
    </xf>
    <xf numFmtId="0" fontId="27" fillId="5" borderId="1" xfId="0" applyFont="1" applyFill="1" applyBorder="1" applyAlignment="1">
      <alignment horizontal="center" vertical="center"/>
    </xf>
    <xf numFmtId="0" fontId="27" fillId="5" borderId="5" xfId="0" applyFont="1" applyFill="1" applyBorder="1" applyAlignment="1">
      <alignment horizontal="center" vertical="center" wrapText="1"/>
    </xf>
    <xf numFmtId="0" fontId="34" fillId="5" borderId="17" xfId="0" applyFont="1" applyFill="1" applyBorder="1" applyAlignment="1">
      <alignment horizontal="center" vertical="center" wrapText="1"/>
    </xf>
    <xf numFmtId="0" fontId="34" fillId="5" borderId="1" xfId="0" applyFont="1" applyFill="1" applyBorder="1" applyAlignment="1">
      <alignment horizontal="center" vertical="center" wrapText="1"/>
    </xf>
    <xf numFmtId="14" fontId="27" fillId="5" borderId="2" xfId="0" applyNumberFormat="1" applyFont="1" applyFill="1" applyBorder="1" applyAlignment="1">
      <alignment horizontal="center" vertical="center" wrapText="1"/>
    </xf>
    <xf numFmtId="9" fontId="27" fillId="5" borderId="1" xfId="0" applyNumberFormat="1" applyFont="1" applyFill="1" applyBorder="1" applyAlignment="1">
      <alignment horizontal="center" vertical="center"/>
    </xf>
    <xf numFmtId="9" fontId="27" fillId="5" borderId="1" xfId="0" applyNumberFormat="1" applyFont="1" applyFill="1" applyBorder="1" applyAlignment="1">
      <alignment horizontal="center" vertical="center" wrapText="1"/>
    </xf>
    <xf numFmtId="0" fontId="27" fillId="5" borderId="2" xfId="0" applyFont="1" applyFill="1" applyBorder="1" applyAlignment="1">
      <alignment horizontal="center" vertical="center" wrapText="1"/>
    </xf>
    <xf numFmtId="0" fontId="27" fillId="5" borderId="23" xfId="0" applyFont="1" applyFill="1" applyBorder="1" applyAlignment="1">
      <alignment horizontal="center" vertical="center" wrapText="1"/>
    </xf>
    <xf numFmtId="0" fontId="39" fillId="5" borderId="23" xfId="0" applyFont="1" applyFill="1" applyBorder="1" applyAlignment="1">
      <alignment horizontal="center" vertical="center" wrapText="1"/>
    </xf>
    <xf numFmtId="0" fontId="27" fillId="5" borderId="18" xfId="0" applyFont="1" applyFill="1" applyBorder="1" applyAlignment="1">
      <alignment horizontal="center" vertical="center" wrapText="1"/>
    </xf>
    <xf numFmtId="0" fontId="40" fillId="5" borderId="23" xfId="3" applyFont="1" applyFill="1" applyBorder="1" applyAlignment="1">
      <alignment horizontal="center" vertical="center" wrapText="1"/>
    </xf>
    <xf numFmtId="0" fontId="27" fillId="5" borderId="4" xfId="0" applyFont="1" applyFill="1" applyBorder="1" applyAlignment="1">
      <alignment horizontal="center" vertical="center" wrapText="1"/>
    </xf>
    <xf numFmtId="0" fontId="27" fillId="5" borderId="21" xfId="0" applyFont="1" applyFill="1" applyBorder="1" applyAlignment="1">
      <alignment horizontal="center" vertical="center" wrapText="1"/>
    </xf>
    <xf numFmtId="14" fontId="27" fillId="5" borderId="4" xfId="0" applyNumberFormat="1" applyFont="1" applyFill="1" applyBorder="1" applyAlignment="1">
      <alignment horizontal="center" vertical="center" wrapText="1"/>
    </xf>
    <xf numFmtId="14" fontId="27" fillId="5" borderId="4" xfId="0" applyNumberFormat="1" applyFont="1" applyFill="1" applyBorder="1" applyAlignment="1">
      <alignment horizontal="center" vertical="center"/>
    </xf>
    <xf numFmtId="0" fontId="27" fillId="5" borderId="22" xfId="0" applyFont="1" applyFill="1" applyBorder="1" applyAlignment="1">
      <alignment horizontal="center" vertical="center" wrapText="1"/>
    </xf>
    <xf numFmtId="0" fontId="40" fillId="5" borderId="23" xfId="2" applyFont="1" applyFill="1" applyBorder="1" applyAlignment="1">
      <alignment horizontal="center" vertical="center" wrapText="1"/>
    </xf>
    <xf numFmtId="0" fontId="34" fillId="5" borderId="0" xfId="0" applyFont="1" applyFill="1" applyAlignment="1">
      <alignment horizontal="center" vertical="center" wrapText="1"/>
    </xf>
    <xf numFmtId="0" fontId="27" fillId="5" borderId="18" xfId="0" applyFont="1" applyFill="1" applyBorder="1" applyAlignment="1">
      <alignment horizontal="center" vertical="center"/>
    </xf>
    <xf numFmtId="0" fontId="39" fillId="5" borderId="18" xfId="0" applyFont="1" applyFill="1" applyBorder="1" applyAlignment="1">
      <alignment horizontal="center" vertical="center" wrapText="1"/>
    </xf>
    <xf numFmtId="14" fontId="34" fillId="5" borderId="18" xfId="0" applyNumberFormat="1" applyFont="1" applyFill="1" applyBorder="1" applyAlignment="1">
      <alignment horizontal="center" vertical="center"/>
    </xf>
    <xf numFmtId="0" fontId="34" fillId="5" borderId="23" xfId="0" applyFont="1" applyFill="1" applyBorder="1" applyAlignment="1">
      <alignment horizontal="center" vertical="center" wrapText="1"/>
    </xf>
    <xf numFmtId="0" fontId="27" fillId="5" borderId="24" xfId="0" applyFont="1" applyFill="1" applyBorder="1" applyAlignment="1">
      <alignment horizontal="center" vertical="center" wrapText="1"/>
    </xf>
    <xf numFmtId="0" fontId="27" fillId="5" borderId="24" xfId="0" applyFont="1" applyFill="1" applyBorder="1" applyAlignment="1">
      <alignment horizontal="center" vertical="center"/>
    </xf>
    <xf numFmtId="14" fontId="27" fillId="5" borderId="24" xfId="0" applyNumberFormat="1" applyFont="1" applyFill="1" applyBorder="1" applyAlignment="1">
      <alignment horizontal="center" vertical="center"/>
    </xf>
    <xf numFmtId="14" fontId="27" fillId="5" borderId="25" xfId="0" applyNumberFormat="1" applyFont="1" applyFill="1" applyBorder="1" applyAlignment="1">
      <alignment horizontal="center" vertical="center" wrapText="1"/>
    </xf>
    <xf numFmtId="0" fontId="34" fillId="12" borderId="18" xfId="0" applyFont="1" applyFill="1" applyBorder="1" applyAlignment="1">
      <alignment horizontal="center" vertical="center" wrapText="1"/>
    </xf>
    <xf numFmtId="0" fontId="39" fillId="12" borderId="18" xfId="0" applyFont="1" applyFill="1" applyBorder="1" applyAlignment="1">
      <alignment horizontal="center" vertical="center" wrapText="1"/>
    </xf>
    <xf numFmtId="14" fontId="34" fillId="5" borderId="23" xfId="0" applyNumberFormat="1" applyFont="1" applyFill="1" applyBorder="1" applyAlignment="1">
      <alignment horizontal="center" vertical="center"/>
    </xf>
    <xf numFmtId="0" fontId="40" fillId="12" borderId="23" xfId="2" applyFont="1" applyFill="1" applyBorder="1" applyAlignment="1">
      <alignment horizontal="center" vertical="center" wrapText="1"/>
    </xf>
    <xf numFmtId="0" fontId="34" fillId="5" borderId="5" xfId="0" applyFont="1" applyFill="1" applyBorder="1" applyAlignment="1">
      <alignment horizontal="center" vertical="center" wrapText="1"/>
    </xf>
    <xf numFmtId="0" fontId="34" fillId="5" borderId="18" xfId="0" applyFont="1" applyFill="1" applyBorder="1" applyAlignment="1">
      <alignment horizontal="center" vertical="center" wrapText="1"/>
    </xf>
    <xf numFmtId="14" fontId="27" fillId="5" borderId="18" xfId="0" applyNumberFormat="1" applyFont="1" applyFill="1" applyBorder="1" applyAlignment="1">
      <alignment horizontal="center" vertical="center" wrapText="1"/>
    </xf>
    <xf numFmtId="0" fontId="34" fillId="12" borderId="4" xfId="0" applyFont="1" applyFill="1" applyBorder="1" applyAlignment="1">
      <alignment horizontal="center" vertical="center" wrapText="1"/>
    </xf>
    <xf numFmtId="0" fontId="27" fillId="5" borderId="21" xfId="0" applyFont="1" applyFill="1" applyBorder="1" applyAlignment="1">
      <alignment horizontal="center" vertical="center"/>
    </xf>
    <xf numFmtId="14" fontId="27" fillId="5" borderId="21" xfId="0" applyNumberFormat="1" applyFont="1" applyFill="1" applyBorder="1" applyAlignment="1">
      <alignment horizontal="center" vertical="center"/>
    </xf>
    <xf numFmtId="0" fontId="27" fillId="5" borderId="26" xfId="0" applyFont="1" applyFill="1" applyBorder="1" applyAlignment="1">
      <alignment horizontal="center" vertical="center" wrapText="1"/>
    </xf>
    <xf numFmtId="14" fontId="27" fillId="5" borderId="18" xfId="0" applyNumberFormat="1" applyFont="1" applyFill="1" applyBorder="1" applyAlignment="1">
      <alignment horizontal="center" vertical="center"/>
    </xf>
    <xf numFmtId="0" fontId="41" fillId="5" borderId="1" xfId="0" applyFont="1" applyFill="1" applyBorder="1" applyAlignment="1">
      <alignment horizontal="center" vertical="center"/>
    </xf>
    <xf numFmtId="0" fontId="39" fillId="5" borderId="1" xfId="0" applyFont="1" applyFill="1" applyBorder="1" applyAlignment="1">
      <alignment horizontal="center" vertical="center"/>
    </xf>
    <xf numFmtId="0" fontId="28" fillId="5" borderId="2" xfId="0" applyFont="1" applyFill="1" applyBorder="1" applyAlignment="1">
      <alignment vertical="center" wrapText="1"/>
    </xf>
    <xf numFmtId="10" fontId="34" fillId="12" borderId="1" xfId="0" applyNumberFormat="1" applyFont="1" applyFill="1" applyBorder="1" applyAlignment="1">
      <alignment horizontal="center" vertical="center" wrapText="1"/>
    </xf>
    <xf numFmtId="0" fontId="34" fillId="12" borderId="1" xfId="0" applyFont="1" applyFill="1" applyBorder="1" applyAlignment="1">
      <alignment vertical="center" wrapText="1"/>
    </xf>
    <xf numFmtId="0" fontId="38" fillId="5" borderId="1" xfId="0" applyFont="1" applyFill="1" applyBorder="1" applyAlignment="1">
      <alignment horizontal="center" vertical="center" wrapText="1"/>
    </xf>
    <xf numFmtId="0" fontId="13" fillId="5" borderId="23" xfId="3" applyFill="1" applyBorder="1" applyAlignment="1">
      <alignment horizontal="center" vertical="center" wrapText="1"/>
    </xf>
    <xf numFmtId="0" fontId="42" fillId="12" borderId="1" xfId="0" applyFont="1" applyFill="1" applyBorder="1" applyAlignment="1">
      <alignment horizontal="center" vertical="center" wrapText="1"/>
    </xf>
    <xf numFmtId="2" fontId="27" fillId="5" borderId="1" xfId="0" applyNumberFormat="1" applyFont="1" applyFill="1" applyBorder="1" applyAlignment="1">
      <alignment horizontal="center" vertical="center" wrapText="1"/>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2" xfId="0" applyFont="1" applyFill="1" applyBorder="1" applyAlignment="1">
      <alignment horizontal="center" vertical="center"/>
    </xf>
    <xf numFmtId="0" fontId="7" fillId="4" borderId="0" xfId="0" applyFont="1" applyFill="1" applyAlignment="1">
      <alignment horizontal="center" vertical="center"/>
    </xf>
    <xf numFmtId="0" fontId="8" fillId="0" borderId="0" xfId="0" applyFont="1" applyAlignment="1">
      <alignment vertical="top" wrapText="1"/>
    </xf>
    <xf numFmtId="0" fontId="3" fillId="0" borderId="0" xfId="0" applyFont="1" applyAlignment="1">
      <alignment horizontal="center" vertical="center"/>
    </xf>
    <xf numFmtId="0" fontId="3" fillId="0" borderId="0" xfId="0" applyFont="1" applyAlignment="1">
      <alignment horizontal="center" vertical="center" wrapText="1"/>
    </xf>
    <xf numFmtId="0" fontId="12" fillId="0" borderId="0" xfId="0" applyFont="1" applyAlignment="1">
      <alignment horizontal="left" vertical="center" wrapText="1"/>
    </xf>
    <xf numFmtId="0" fontId="11" fillId="0" borderId="0" xfId="0" applyFont="1" applyAlignment="1">
      <alignment horizontal="center" vertical="center"/>
    </xf>
    <xf numFmtId="0" fontId="17" fillId="5" borderId="2" xfId="0" applyFont="1" applyFill="1" applyBorder="1" applyAlignment="1">
      <alignment horizontal="center" vertical="center" wrapText="1"/>
    </xf>
    <xf numFmtId="0" fontId="17" fillId="5" borderId="17" xfId="0" applyFont="1" applyFill="1" applyBorder="1" applyAlignment="1">
      <alignment horizontal="center" vertical="center" wrapText="1"/>
    </xf>
    <xf numFmtId="0" fontId="22" fillId="6" borderId="4" xfId="0" applyFont="1" applyFill="1" applyBorder="1" applyAlignment="1">
      <alignment horizontal="center" vertical="center" wrapText="1"/>
    </xf>
    <xf numFmtId="0" fontId="22" fillId="6" borderId="5" xfId="0" applyFont="1" applyFill="1" applyBorder="1" applyAlignment="1">
      <alignment horizontal="center" vertical="center" wrapText="1"/>
    </xf>
    <xf numFmtId="0" fontId="22" fillId="6" borderId="1" xfId="0" applyFont="1" applyFill="1" applyBorder="1" applyAlignment="1">
      <alignment horizontal="center" vertical="center" wrapText="1"/>
    </xf>
    <xf numFmtId="0" fontId="16" fillId="7" borderId="1" xfId="0" applyFont="1" applyFill="1" applyBorder="1" applyAlignment="1">
      <alignment horizontal="center" vertical="center" wrapText="1"/>
    </xf>
    <xf numFmtId="0" fontId="23" fillId="6" borderId="1" xfId="0" applyFont="1" applyFill="1" applyBorder="1" applyAlignment="1">
      <alignment horizontal="center" vertical="center" wrapText="1"/>
    </xf>
    <xf numFmtId="0" fontId="14" fillId="5" borderId="2" xfId="0" applyFont="1" applyFill="1" applyBorder="1" applyAlignment="1">
      <alignment horizontal="center" vertical="center"/>
    </xf>
    <xf numFmtId="0" fontId="14" fillId="5" borderId="3" xfId="0" applyFont="1" applyFill="1" applyBorder="1" applyAlignment="1">
      <alignment horizontal="center" vertical="center"/>
    </xf>
    <xf numFmtId="0" fontId="18" fillId="8" borderId="2" xfId="0" applyFont="1" applyFill="1" applyBorder="1" applyAlignment="1">
      <alignment horizontal="center" vertical="center" wrapText="1"/>
    </xf>
    <xf numFmtId="0" fontId="18" fillId="8" borderId="3" xfId="0" applyFont="1" applyFill="1" applyBorder="1" applyAlignment="1">
      <alignment horizontal="center" vertical="center" wrapText="1"/>
    </xf>
    <xf numFmtId="0" fontId="39" fillId="11" borderId="1" xfId="0" applyFont="1" applyFill="1" applyBorder="1" applyAlignment="1">
      <alignment horizontal="center" vertical="center" wrapText="1"/>
    </xf>
    <xf numFmtId="0" fontId="39" fillId="11" borderId="1" xfId="0" applyFont="1" applyFill="1" applyBorder="1" applyAlignment="1">
      <alignment horizontal="left" vertical="center" wrapText="1"/>
    </xf>
    <xf numFmtId="0" fontId="32" fillId="6" borderId="1" xfId="0" applyFont="1" applyFill="1" applyBorder="1" applyAlignment="1">
      <alignment horizontal="center" vertical="center" wrapText="1"/>
    </xf>
    <xf numFmtId="0" fontId="32" fillId="6" borderId="4" xfId="0" applyFont="1" applyFill="1" applyBorder="1" applyAlignment="1">
      <alignment horizontal="center" vertical="center" wrapText="1"/>
    </xf>
    <xf numFmtId="0" fontId="32" fillId="6" borderId="5" xfId="0" applyFont="1" applyFill="1" applyBorder="1" applyAlignment="1">
      <alignment horizontal="center" vertical="center" wrapText="1"/>
    </xf>
    <xf numFmtId="0" fontId="41" fillId="11" borderId="1" xfId="0" applyFont="1" applyFill="1" applyBorder="1" applyAlignment="1">
      <alignment horizontal="center" vertical="center" wrapText="1"/>
    </xf>
    <xf numFmtId="0" fontId="30" fillId="7" borderId="2" xfId="0" applyFont="1" applyFill="1" applyBorder="1" applyAlignment="1">
      <alignment horizontal="center" vertical="center" wrapText="1"/>
    </xf>
    <xf numFmtId="0" fontId="30" fillId="7" borderId="17" xfId="0" applyFont="1" applyFill="1" applyBorder="1" applyAlignment="1">
      <alignment horizontal="center" vertical="center" wrapText="1"/>
    </xf>
    <xf numFmtId="0" fontId="30" fillId="7" borderId="3" xfId="0" applyFont="1" applyFill="1" applyBorder="1" applyAlignment="1">
      <alignment horizontal="center" vertical="center" wrapText="1"/>
    </xf>
    <xf numFmtId="0" fontId="32" fillId="6" borderId="2" xfId="0" applyFont="1" applyFill="1" applyBorder="1" applyAlignment="1">
      <alignment horizontal="center" vertical="center" wrapText="1"/>
    </xf>
    <xf numFmtId="0" fontId="32" fillId="6" borderId="22" xfId="0" applyFont="1" applyFill="1" applyBorder="1" applyAlignment="1">
      <alignment horizontal="center" vertical="center" wrapText="1"/>
    </xf>
    <xf numFmtId="0" fontId="33" fillId="6" borderId="1" xfId="0" applyFont="1" applyFill="1" applyBorder="1" applyAlignment="1">
      <alignment horizontal="center" vertical="center" wrapText="1"/>
    </xf>
    <xf numFmtId="0" fontId="27" fillId="5" borderId="2" xfId="0" applyFont="1" applyFill="1" applyBorder="1" applyAlignment="1">
      <alignment horizontal="center" vertical="center"/>
    </xf>
    <xf numFmtId="0" fontId="27" fillId="5" borderId="3" xfId="0" applyFont="1" applyFill="1" applyBorder="1" applyAlignment="1">
      <alignment horizontal="center" vertical="center"/>
    </xf>
    <xf numFmtId="0" fontId="28" fillId="5" borderId="2" xfId="0" applyFont="1" applyFill="1" applyBorder="1" applyAlignment="1">
      <alignment horizontal="center" vertical="center" wrapText="1"/>
    </xf>
    <xf numFmtId="0" fontId="28" fillId="5" borderId="17" xfId="0" applyFont="1" applyFill="1" applyBorder="1" applyAlignment="1">
      <alignment horizontal="center" vertical="center" wrapText="1"/>
    </xf>
    <xf numFmtId="0" fontId="28" fillId="5" borderId="3" xfId="0" applyFont="1" applyFill="1" applyBorder="1" applyAlignment="1">
      <alignment horizontal="center" vertical="center" wrapText="1"/>
    </xf>
    <xf numFmtId="0" fontId="29" fillId="8" borderId="2" xfId="0" applyFont="1" applyFill="1" applyBorder="1" applyAlignment="1">
      <alignment horizontal="center" vertical="center" wrapText="1"/>
    </xf>
    <xf numFmtId="0" fontId="29" fillId="8" borderId="3" xfId="0" applyFont="1" applyFill="1" applyBorder="1" applyAlignment="1">
      <alignment horizontal="center" vertical="center" wrapText="1"/>
    </xf>
    <xf numFmtId="0" fontId="32" fillId="13" borderId="1" xfId="0" applyFont="1" applyFill="1" applyBorder="1" applyAlignment="1">
      <alignment horizontal="center" vertical="center" wrapText="1"/>
    </xf>
    <xf numFmtId="0" fontId="31" fillId="13" borderId="1" xfId="0" applyFont="1" applyFill="1" applyBorder="1" applyAlignment="1">
      <alignment horizontal="center" vertical="center" wrapText="1"/>
    </xf>
    <xf numFmtId="0" fontId="32" fillId="13" borderId="4" xfId="0" applyFont="1" applyFill="1" applyBorder="1" applyAlignment="1">
      <alignment horizontal="center" vertical="center" wrapText="1"/>
    </xf>
    <xf numFmtId="0" fontId="32" fillId="13" borderId="5" xfId="0" applyFont="1" applyFill="1" applyBorder="1" applyAlignment="1">
      <alignment horizontal="center" vertical="center" wrapText="1"/>
    </xf>
    <xf numFmtId="0" fontId="27" fillId="5" borderId="0" xfId="0" applyFont="1" applyFill="1" applyAlignment="1">
      <alignment horizontal="justify" vertical="center"/>
    </xf>
    <xf numFmtId="0" fontId="27" fillId="5" borderId="0" xfId="0" applyFont="1" applyFill="1" applyAlignment="1">
      <alignment horizontal="justify" vertical="top"/>
    </xf>
    <xf numFmtId="0" fontId="43" fillId="12" borderId="1" xfId="0" applyFont="1" applyFill="1" applyBorder="1" applyAlignment="1">
      <alignment horizontal="justify" vertical="center" wrapText="1"/>
    </xf>
    <xf numFmtId="0" fontId="43" fillId="12" borderId="1" xfId="0" applyFont="1" applyFill="1" applyBorder="1" applyAlignment="1">
      <alignment horizontal="justify" vertical="top" wrapText="1"/>
    </xf>
    <xf numFmtId="0" fontId="44" fillId="5" borderId="1" xfId="0" applyFont="1" applyFill="1" applyBorder="1" applyAlignment="1">
      <alignment horizontal="justify" vertical="center" wrapText="1"/>
    </xf>
    <xf numFmtId="0" fontId="44" fillId="5" borderId="1" xfId="0" applyFont="1" applyFill="1" applyBorder="1" applyAlignment="1">
      <alignment horizontal="justify" vertical="top" wrapText="1"/>
    </xf>
    <xf numFmtId="0" fontId="43" fillId="11" borderId="19" xfId="0" applyFont="1" applyFill="1" applyBorder="1" applyAlignment="1">
      <alignment horizontal="justify" vertical="top" wrapText="1"/>
    </xf>
    <xf numFmtId="0" fontId="27" fillId="5" borderId="1" xfId="0" applyFont="1" applyFill="1" applyBorder="1" applyAlignment="1">
      <alignment horizontal="justify" vertical="top" wrapText="1"/>
    </xf>
    <xf numFmtId="0" fontId="27" fillId="5" borderId="1" xfId="0" applyFont="1" applyFill="1" applyBorder="1" applyAlignment="1">
      <alignment horizontal="justify" vertical="center" wrapText="1"/>
    </xf>
    <xf numFmtId="0" fontId="34" fillId="11" borderId="3" xfId="0" applyFont="1" applyFill="1" applyBorder="1" applyAlignment="1">
      <alignment horizontal="justify" vertical="top" wrapText="1"/>
    </xf>
    <xf numFmtId="0" fontId="43" fillId="11" borderId="19" xfId="0" applyFont="1" applyFill="1" applyBorder="1" applyAlignment="1">
      <alignment horizontal="justify" vertical="center" wrapText="1"/>
    </xf>
    <xf numFmtId="0" fontId="34" fillId="0" borderId="3" xfId="0" applyFont="1" applyBorder="1" applyAlignment="1">
      <alignment horizontal="justify" vertical="top" wrapText="1"/>
    </xf>
    <xf numFmtId="0" fontId="34" fillId="0" borderId="19" xfId="0" applyFont="1" applyBorder="1" applyAlignment="1">
      <alignment horizontal="justify" vertical="top" wrapText="1"/>
    </xf>
    <xf numFmtId="0" fontId="43" fillId="0" borderId="19" xfId="0" applyFont="1" applyBorder="1" applyAlignment="1">
      <alignment horizontal="justify" vertical="center" wrapText="1"/>
    </xf>
    <xf numFmtId="0" fontId="43" fillId="0" borderId="27" xfId="0" applyFont="1" applyBorder="1" applyAlignment="1">
      <alignment horizontal="justify" vertical="center" wrapText="1"/>
    </xf>
    <xf numFmtId="0" fontId="34" fillId="5" borderId="1" xfId="0" applyFont="1" applyFill="1" applyBorder="1" applyAlignment="1">
      <alignment horizontal="justify" vertical="center" wrapText="1"/>
    </xf>
    <xf numFmtId="0" fontId="34" fillId="5" borderId="1" xfId="0" applyFont="1" applyFill="1" applyBorder="1" applyAlignment="1">
      <alignment horizontal="justify" vertical="top" wrapText="1"/>
    </xf>
    <xf numFmtId="0" fontId="34" fillId="12" borderId="1" xfId="0" applyFont="1" applyFill="1" applyBorder="1" applyAlignment="1">
      <alignment horizontal="justify" vertical="top" wrapText="1"/>
    </xf>
    <xf numFmtId="10" fontId="32" fillId="13" borderId="1" xfId="4" applyNumberFormat="1" applyFont="1" applyFill="1" applyBorder="1" applyAlignment="1">
      <alignment horizontal="center" vertical="center" wrapText="1"/>
    </xf>
    <xf numFmtId="0" fontId="34" fillId="12" borderId="1" xfId="0" applyFont="1" applyFill="1" applyBorder="1" applyAlignment="1">
      <alignment horizontal="justify" vertical="center" wrapText="1"/>
    </xf>
    <xf numFmtId="0" fontId="46" fillId="5" borderId="2" xfId="0" applyFont="1" applyFill="1" applyBorder="1" applyAlignment="1">
      <alignment horizontal="center" vertical="center" wrapText="1"/>
    </xf>
    <xf numFmtId="0" fontId="46" fillId="5" borderId="17" xfId="0" applyFont="1" applyFill="1" applyBorder="1" applyAlignment="1">
      <alignment horizontal="center" vertical="center" wrapText="1"/>
    </xf>
    <xf numFmtId="0" fontId="46" fillId="5" borderId="3" xfId="0" applyFont="1" applyFill="1" applyBorder="1" applyAlignment="1">
      <alignment horizontal="center" vertical="center" wrapText="1"/>
    </xf>
    <xf numFmtId="0" fontId="27" fillId="5" borderId="0" xfId="0" applyFont="1" applyFill="1" applyAlignment="1">
      <alignment wrapText="1"/>
    </xf>
    <xf numFmtId="0" fontId="27" fillId="5" borderId="0" xfId="0" applyFont="1" applyFill="1" applyAlignment="1">
      <alignment horizontal="center" vertical="top" wrapText="1"/>
    </xf>
    <xf numFmtId="0" fontId="27" fillId="5" borderId="0" xfId="0" applyFont="1" applyFill="1" applyAlignment="1">
      <alignment horizontal="justify" wrapText="1"/>
    </xf>
    <xf numFmtId="0" fontId="27" fillId="5" borderId="0" xfId="0" applyFont="1" applyFill="1" applyAlignment="1">
      <alignment horizontal="justify" vertical="top" wrapText="1"/>
    </xf>
  </cellXfs>
  <cellStyles count="5">
    <cellStyle name="Hipervínculo" xfId="2" builtinId="8"/>
    <cellStyle name="Hyperlink" xfId="3" xr:uid="{00000000-0005-0000-0000-000001000000}"/>
    <cellStyle name="Neutral" xfId="1" builtinId="28"/>
    <cellStyle name="Normal" xfId="0" builtinId="0"/>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523875</xdr:colOff>
      <xdr:row>0</xdr:row>
      <xdr:rowOff>0</xdr:rowOff>
    </xdr:from>
    <xdr:to>
      <xdr:col>1</xdr:col>
      <xdr:colOff>1380259</xdr:colOff>
      <xdr:row>0</xdr:row>
      <xdr:rowOff>811009</xdr:rowOff>
    </xdr:to>
    <xdr:pic>
      <xdr:nvPicPr>
        <xdr:cNvPr id="3" name="Imagen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0"/>
          <a:ext cx="1571625" cy="8110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523875</xdr:colOff>
      <xdr:row>0</xdr:row>
      <xdr:rowOff>0</xdr:rowOff>
    </xdr:from>
    <xdr:to>
      <xdr:col>1</xdr:col>
      <xdr:colOff>1304059</xdr:colOff>
      <xdr:row>0</xdr:row>
      <xdr:rowOff>885825</xdr:rowOff>
    </xdr:to>
    <xdr:pic>
      <xdr:nvPicPr>
        <xdr:cNvPr id="2" name="Imagen 1">
          <a:extLst>
            <a:ext uri="{FF2B5EF4-FFF2-40B4-BE49-F238E27FC236}">
              <a16:creationId xmlns:a16="http://schemas.microsoft.com/office/drawing/2014/main" id="{71E22FC0-2D47-46E9-A339-BEB7818086FA}"/>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0"/>
          <a:ext cx="1504084"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obiernobogota-my.sharepoint.com/yaksa/11300DGDI/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obiernobogota-my.sharepoint.com/Users/Usuario/Downloads/3-6-participacionciudadan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nderaciones y parámetros"/>
      <sheetName val="Listas"/>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sheetData sheetId="1"/>
      <sheetData sheetId="2"/>
      <sheetData sheetId="3"/>
      <sheetData sheetId="4"/>
      <sheetData sheetId="5"/>
    </sheetDataSet>
  </externalBook>
</externalLink>
</file>

<file path=xl/persons/person.xml><?xml version="1.0" encoding="utf-8"?>
<personList xmlns="http://schemas.microsoft.com/office/spreadsheetml/2018/threadedcomments" xmlns:x="http://schemas.openxmlformats.org/spreadsheetml/2006/main">
  <person displayName="Angela Patricia Cabeza Morales" id="{DC0B8B13-514D-4C4F-9267-17F7BC7112B6}" userId="Angela Patricia Cabeza Morales" providerId="None"/>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5" dT="2021-08-11T03:04:31.94" personId="{DC0B8B13-514D-4C4F-9267-17F7BC7112B6}" id="{36299780-42B0-4DB1-876F-C1794A59FD45}">
    <text>Se deben relacionar las estrategias (conjunto de acciones orientadas al logro de los objetivos del plan)  que se establecen para abordar el plan de participación ciudadana.
Ejemplo:  Fomento de la cultura de la participación ciudadana.</text>
  </threadedComment>
  <threadedComment ref="C5" dT="2021-08-11T03:04:56.89" personId="{DC0B8B13-514D-4C4F-9267-17F7BC7112B6}" id="{9025DD85-558B-4BB3-BFF1-538C47CEB486}">
    <text>Relacionar la actividad concreta que se enmarca en cada una de las estrategias planteadas.</text>
  </threadedComment>
  <threadedComment ref="D5" dT="2021-08-11T03:05:38.44" personId="{DC0B8B13-514D-4C4F-9267-17F7BC7112B6}" id="{821EF4DA-0B3B-42C8-B4BF-1AAE6BBB65E0}">
    <text>Seleccionar el instrumento de planeación con el que guarda relación la actividad.</text>
  </threadedComment>
  <threadedComment ref="E5" dT="2021-08-11T03:05:59.43" personId="{DC0B8B13-514D-4C4F-9267-17F7BC7112B6}" id="{14E47063-59E2-451F-920A-556B160E37DF}">
    <text>Propósito que se busca alcanzar con el desarrollo de la actividad.</text>
  </threadedComment>
  <threadedComment ref="F5" dT="2021-08-11T03:07:15.53" personId="{DC0B8B13-514D-4C4F-9267-17F7BC7112B6}" id="{02419ABA-FDB9-4FFA-B012-484C106885A1}">
    <text>Medición que permite evaluar el cumplimiento de la actividad.</text>
  </threadedComment>
  <threadedComment ref="G5" dT="2021-08-11T03:08:07.42" personId="{DC0B8B13-514D-4C4F-9267-17F7BC7112B6}" id="{9A6ED412-2AC6-4B44-8547-677CE7FB2FF8}">
    <text>Valor esperado del resultado del indicador.</text>
  </threadedComment>
  <threadedComment ref="H5" dT="2021-08-11T03:08:30.53" personId="{DC0B8B13-514D-4C4F-9267-17F7BC7112B6}" id="{0676C891-21F4-44BD-B11F-F213E418BCF7}">
    <text>relacionar los productos especificos que se obtienen al desarrollar la actividad.</text>
  </threadedComment>
  <threadedComment ref="K5" dT="2021-08-11T03:12:53.73" personId="{DC0B8B13-514D-4C4F-9267-17F7BC7112B6}" id="{56D76CCC-E88F-42E9-B48E-BE0F5BDC6FC6}">
    <text>relacionar la relación de la actividad con respecto a la planeación estratégica institucional (PEI o planes en ejecución para la vigencia).</text>
  </threadedComment>
  <threadedComment ref="L5" dT="2021-08-11T03:13:43.25" personId="{DC0B8B13-514D-4C4F-9267-17F7BC7112B6}" id="{BBBEB841-ED4D-4D1E-84C0-3E74348313E0}">
    <text>relacionar en que tipo de espacio de dialogo se genera la actividad.</text>
  </threadedComment>
  <threadedComment ref="M5" dT="2021-08-11T03:13:58.32" personId="{DC0B8B13-514D-4C4F-9267-17F7BC7112B6}" id="{6B8CC355-8FC7-4123-9718-D4305DAE2AA6}">
    <text>Seleccionar de acuerdo a los tipos de espacios.</text>
  </threadedComment>
  <threadedComment ref="N5" dT="2021-08-11T03:14:59.83" personId="{DC0B8B13-514D-4C4F-9267-17F7BC7112B6}" id="{4F1DBE56-66BD-48E3-943A-D74030DFE0A4}">
    <text>Describir el lugar especifico (en caso presencial) o la plataforma de reuniones en la que se dará el espacio (en caso virtual).</text>
  </threadedComment>
  <threadedComment ref="O5" dT="2021-08-11T03:15:40.04" personId="{DC0B8B13-514D-4C4F-9267-17F7BC7112B6}" id="{3EB78A15-B7BA-4836-970F-4D30854ADBFB}">
    <text>Describir en caso de presentarse que entidades se encuentran articuladas con el desarrollo de la actividad (alidos estratégicos)</text>
  </threadedComment>
  <threadedComment ref="P5" dT="2021-08-11T03:16:08.26" personId="{DC0B8B13-514D-4C4F-9267-17F7BC7112B6}" id="{E0B1BE7C-0DEB-4C4C-9DA0-3D0556B3B218}">
    <text>Grados de participación ciudadana en los que se puede
categorizar una actividad, de acuerdo con los escenarios y propósitos a los que se dirige, respecto a las
diferentes etapas de la gestión pública.</text>
  </threadedComment>
  <threadedComment ref="Q5" dT="2021-08-11T03:19:45.96" personId="{DC0B8B13-514D-4C4F-9267-17F7BC7112B6}" id="{FE2A226F-328C-414A-B993-03B582E2288B}">
    <text>Seleccionar la etapa relacionada con la actividad.</text>
  </threadedComment>
  <threadedComment ref="R5" dT="2021-08-11T03:20:34.15" personId="{DC0B8B13-514D-4C4F-9267-17F7BC7112B6}" id="{4A729492-FE10-4699-9FFD-6C551C7CC4B6}">
    <text>fechas estimadas para ejecución de la actividad (rangos de ejecución).</text>
  </threadedComment>
  <threadedComment ref="T5" dT="2021-08-11T03:21:11.18" personId="{DC0B8B13-514D-4C4F-9267-17F7BC7112B6}" id="{2C58A720-CA04-4B9B-8E84-29D2723DD200}">
    <text>relacionar la dependencias sobre la cual recae la responsabilidad de ejecutar en oportunidad la actividad programada.</text>
  </threadedComment>
  <threadedComment ref="U5" dT="2021-08-11T03:21:50.67" personId="{DC0B8B13-514D-4C4F-9267-17F7BC7112B6}" id="{F73B0485-F2A7-4846-804A-E0C0F2EEBC6B}">
    <text>relacionar los correos electronicos de quienes lideran la actividad en caso de requerir información adicional.</text>
  </threadedComment>
  <threadedComment ref="I6" dT="2021-08-11T03:11:48.36" personId="{DC0B8B13-514D-4C4F-9267-17F7BC7112B6}" id="{C59FD60B-2267-4FAB-9EAD-C4E6B50BC4F0}">
    <text>Relacionar si la actividad se desarrolla en el marco de espacio o instancia de participación permanente entre la ciudadanía y entre la administración distrital.</text>
  </threadedComment>
  <threadedComment ref="J6" dT="2021-08-11T03:09:22.79" personId="{DC0B8B13-514D-4C4F-9267-17F7BC7112B6}" id="{4FD5B9B3-18F9-48B9-A7BA-D8C08F87396C}">
    <text>Aquellos actores
que son clientes, usuarios o destinatarios de los productos, trámites o servicios que genera la Entidad, invitados a la jornada de participación.</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darwin.hoyos@gobiernobogota.gov.co" TargetMode="External"/><Relationship Id="rId13" Type="http://schemas.openxmlformats.org/officeDocument/2006/relationships/hyperlink" Target="mailto:asuntosreligiosos@gobiernobogota.gov.co" TargetMode="External"/><Relationship Id="rId18" Type="http://schemas.openxmlformats.org/officeDocument/2006/relationships/drawing" Target="../drawings/drawing1.xml"/><Relationship Id="rId3" Type="http://schemas.openxmlformats.org/officeDocument/2006/relationships/hyperlink" Target="mailto:arley.bastidas@gobiernobogota.gov.co" TargetMode="External"/><Relationship Id="rId21" Type="http://schemas.microsoft.com/office/2017/10/relationships/threadedComment" Target="../threadedComments/threadedComment1.xml"/><Relationship Id="rId7" Type="http://schemas.openxmlformats.org/officeDocument/2006/relationships/hyperlink" Target="mailto:felipe.gonzalez@gobiernobogota.gov.co" TargetMode="External"/><Relationship Id="rId12" Type="http://schemas.openxmlformats.org/officeDocument/2006/relationships/hyperlink" Target="mailto:asuntosreligiosos@gobiernobogota.gov.co" TargetMode="External"/><Relationship Id="rId17" Type="http://schemas.openxmlformats.org/officeDocument/2006/relationships/printerSettings" Target="../printerSettings/printerSettings2.bin"/><Relationship Id="rId2" Type="http://schemas.openxmlformats.org/officeDocument/2006/relationships/hyperlink" Target="mailto:arley.bastidas@gobiernobogota.gov.co" TargetMode="External"/><Relationship Id="rId16" Type="http://schemas.openxmlformats.org/officeDocument/2006/relationships/hyperlink" Target="mailto:Ricardo.ruge@gobiernobogota.gov.co" TargetMode="External"/><Relationship Id="rId20" Type="http://schemas.openxmlformats.org/officeDocument/2006/relationships/comments" Target="../comments1.xml"/><Relationship Id="rId1" Type="http://schemas.openxmlformats.org/officeDocument/2006/relationships/hyperlink" Target="mailto:arley.bastidas@gobiernobogota.gov.co" TargetMode="External"/><Relationship Id="rId6" Type="http://schemas.openxmlformats.org/officeDocument/2006/relationships/hyperlink" Target="mailto:politicadeparticipacion@gobiernobogota.gov.co" TargetMode="External"/><Relationship Id="rId11" Type="http://schemas.openxmlformats.org/officeDocument/2006/relationships/hyperlink" Target="mailto:politicadeparticipacion@gobiernobogota.gov.co" TargetMode="External"/><Relationship Id="rId5" Type="http://schemas.openxmlformats.org/officeDocument/2006/relationships/hyperlink" Target="mailto:politicadeparticipacion@gobiernobogota.gov.co" TargetMode="External"/><Relationship Id="rId15" Type="http://schemas.openxmlformats.org/officeDocument/2006/relationships/hyperlink" Target="mailto:Ricardo.ruge@gobiernobogota.gov.co" TargetMode="External"/><Relationship Id="rId10" Type="http://schemas.openxmlformats.org/officeDocument/2006/relationships/hyperlink" Target="mailto:politicadeparticipacion@gobiernobogota.gov.co" TargetMode="External"/><Relationship Id="rId19" Type="http://schemas.openxmlformats.org/officeDocument/2006/relationships/vmlDrawing" Target="../drawings/vmlDrawing1.vml"/><Relationship Id="rId4" Type="http://schemas.openxmlformats.org/officeDocument/2006/relationships/hyperlink" Target="mailto:arley.bastidas@gobiernobogota.gov.co" TargetMode="External"/><Relationship Id="rId9" Type="http://schemas.openxmlformats.org/officeDocument/2006/relationships/hyperlink" Target="mailto:felipe.gonzalez@gobiernobogota.gov.co" TargetMode="External"/><Relationship Id="rId14" Type="http://schemas.openxmlformats.org/officeDocument/2006/relationships/hyperlink" Target="mailto:asuntosreligiosos@gobiernobogota.gov.co"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david.araujo@gobiernobogota.gov.co" TargetMode="External"/><Relationship Id="rId13" Type="http://schemas.openxmlformats.org/officeDocument/2006/relationships/hyperlink" Target="mailto:fabian.fonseca@gobiernobogota.gov.co" TargetMode="External"/><Relationship Id="rId18" Type="http://schemas.openxmlformats.org/officeDocument/2006/relationships/hyperlink" Target="mailto:angelicam.martinezl@gobiernobogota.gov.co" TargetMode="External"/><Relationship Id="rId26" Type="http://schemas.openxmlformats.org/officeDocument/2006/relationships/hyperlink" Target="mailto:edwin.marinez@gobiernobogota.gov.co" TargetMode="External"/><Relationship Id="rId3" Type="http://schemas.openxmlformats.org/officeDocument/2006/relationships/hyperlink" Target="mailto:carlosh.gonzalez@gobiernobogota.gov.co" TargetMode="External"/><Relationship Id="rId21" Type="http://schemas.openxmlformats.org/officeDocument/2006/relationships/hyperlink" Target="mailto:angelicam.martinezl@gobiernobogota.gov.co" TargetMode="External"/><Relationship Id="rId7" Type="http://schemas.openxmlformats.org/officeDocument/2006/relationships/hyperlink" Target="mailto:marcus.hooker@gobiernobogota.gov.co" TargetMode="External"/><Relationship Id="rId12" Type="http://schemas.openxmlformats.org/officeDocument/2006/relationships/hyperlink" Target="mailto:carlosh.gonzalez@gobiernobogota.gov.co" TargetMode="External"/><Relationship Id="rId17" Type="http://schemas.openxmlformats.org/officeDocument/2006/relationships/hyperlink" Target="mailto:mariax.morales@gobiernobogota.gov.co" TargetMode="External"/><Relationship Id="rId25" Type="http://schemas.openxmlformats.org/officeDocument/2006/relationships/hyperlink" Target="mailto:angelicam.martinezl@gobiernobogota.gov.co" TargetMode="External"/><Relationship Id="rId2" Type="http://schemas.openxmlformats.org/officeDocument/2006/relationships/hyperlink" Target="mailto:carlosh.gonzalez@gobiernobogota.gov.co" TargetMode="External"/><Relationship Id="rId16" Type="http://schemas.openxmlformats.org/officeDocument/2006/relationships/hyperlink" Target="mailto:mariax.morales@gobiernobogota.gov.co" TargetMode="External"/><Relationship Id="rId20" Type="http://schemas.openxmlformats.org/officeDocument/2006/relationships/hyperlink" Target="mailto:angelicam.martinezl@gobiernobogota.gov.co" TargetMode="External"/><Relationship Id="rId29" Type="http://schemas.openxmlformats.org/officeDocument/2006/relationships/drawing" Target="../drawings/drawing2.xml"/><Relationship Id="rId1" Type="http://schemas.openxmlformats.org/officeDocument/2006/relationships/hyperlink" Target="mailto:asuntosreligiosos@gobiernobogota.gov.co" TargetMode="External"/><Relationship Id="rId6" Type="http://schemas.openxmlformats.org/officeDocument/2006/relationships/hyperlink" Target="mailto:jose.mena@gobiernobogota.gov.co%20david.araujo@gobiernobogota.gov.co" TargetMode="External"/><Relationship Id="rId11" Type="http://schemas.openxmlformats.org/officeDocument/2006/relationships/hyperlink" Target="mailto:mariax.morales@gobiernobogota.gov.co" TargetMode="External"/><Relationship Id="rId24" Type="http://schemas.openxmlformats.org/officeDocument/2006/relationships/hyperlink" Target="mailto:angelicam.martinezl@gobiernobogota.gov.co" TargetMode="External"/><Relationship Id="rId5" Type="http://schemas.openxmlformats.org/officeDocument/2006/relationships/hyperlink" Target="mailto:edwin.marinez@gobiernobogota.gov.co" TargetMode="External"/><Relationship Id="rId15" Type="http://schemas.openxmlformats.org/officeDocument/2006/relationships/hyperlink" Target="mailto:lisseth.melo@gobiernobogota.gov.co" TargetMode="External"/><Relationship Id="rId23" Type="http://schemas.openxmlformats.org/officeDocument/2006/relationships/hyperlink" Target="mailto:angelicam.martinezl@gobiernobogota.gov.co" TargetMode="External"/><Relationship Id="rId28" Type="http://schemas.openxmlformats.org/officeDocument/2006/relationships/hyperlink" Target="mailto:mariax.morales@gobiernobogota.gov.co" TargetMode="External"/><Relationship Id="rId10" Type="http://schemas.openxmlformats.org/officeDocument/2006/relationships/hyperlink" Target="mailto:asuntosreligiosos@gobiernobogota.gov.co" TargetMode="External"/><Relationship Id="rId19" Type="http://schemas.openxmlformats.org/officeDocument/2006/relationships/hyperlink" Target="mailto:angelicam.martinezl@gobiernobogota.gov.co" TargetMode="External"/><Relationship Id="rId31" Type="http://schemas.openxmlformats.org/officeDocument/2006/relationships/comments" Target="../comments2.xml"/><Relationship Id="rId4" Type="http://schemas.openxmlformats.org/officeDocument/2006/relationships/hyperlink" Target="mailto:carlosh.gonzalez@gobiernobogota.gov.co" TargetMode="External"/><Relationship Id="rId9" Type="http://schemas.openxmlformats.org/officeDocument/2006/relationships/hyperlink" Target="mailto:jose.mena@gobiernobogota.gov.co%20david.araujo@gobiernobogota.gov.co" TargetMode="External"/><Relationship Id="rId14" Type="http://schemas.openxmlformats.org/officeDocument/2006/relationships/hyperlink" Target="mailto:johns.pena@gobiernobogota.gov.co" TargetMode="External"/><Relationship Id="rId22" Type="http://schemas.openxmlformats.org/officeDocument/2006/relationships/hyperlink" Target="mailto:angelicam.martinezl@gobiernobogota.gov.co" TargetMode="External"/><Relationship Id="rId27" Type="http://schemas.openxmlformats.org/officeDocument/2006/relationships/hyperlink" Target="mailto:edwin.marinez@gobiernobogota.gov.co" TargetMode="External"/><Relationship Id="rId30"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6"/>
  <sheetViews>
    <sheetView showGridLines="0" showZeros="0" topLeftCell="A13" zoomScale="80" zoomScaleNormal="80" workbookViewId="0">
      <selection activeCell="C24" sqref="C24:S24"/>
    </sheetView>
  </sheetViews>
  <sheetFormatPr baseColWidth="10" defaultColWidth="0" defaultRowHeight="14.25" customHeight="1" zeroHeight="1" x14ac:dyDescent="0.25"/>
  <cols>
    <col min="1" max="1" width="1.7109375" style="1" customWidth="1"/>
    <col min="2" max="2" width="1.28515625" style="1" customWidth="1"/>
    <col min="3" max="12" width="11.42578125" style="1" customWidth="1"/>
    <col min="13" max="13" width="11.42578125" style="3" customWidth="1"/>
    <col min="14" max="19" width="11.42578125" style="1" customWidth="1"/>
    <col min="20" max="20" width="1.42578125" style="1" customWidth="1"/>
    <col min="21" max="21" width="3.85546875" style="1" customWidth="1"/>
    <col min="22" max="25" width="0" style="1" hidden="1" customWidth="1"/>
    <col min="26" max="16384" width="11.42578125" style="1" hidden="1"/>
  </cols>
  <sheetData>
    <row r="1" spans="2:25" ht="6" customHeight="1" thickBot="1" x14ac:dyDescent="0.3">
      <c r="C1" s="2"/>
      <c r="L1" s="1" t="s">
        <v>0</v>
      </c>
    </row>
    <row r="2" spans="2:25" ht="93" customHeight="1" x14ac:dyDescent="0.25">
      <c r="B2" s="4"/>
      <c r="C2" s="5"/>
      <c r="D2" s="6"/>
      <c r="E2" s="6"/>
      <c r="F2" s="6"/>
      <c r="G2" s="6"/>
      <c r="H2" s="6"/>
      <c r="I2" s="6"/>
      <c r="J2" s="6"/>
      <c r="K2" s="6"/>
      <c r="L2" s="6"/>
      <c r="M2" s="7"/>
      <c r="N2" s="6"/>
      <c r="O2" s="6"/>
      <c r="P2" s="6"/>
      <c r="Q2" s="6"/>
      <c r="R2" s="6"/>
      <c r="S2" s="6"/>
      <c r="T2" s="8"/>
    </row>
    <row r="3" spans="2:25" ht="27" x14ac:dyDescent="0.25">
      <c r="B3" s="9"/>
      <c r="C3" s="124" t="s">
        <v>1</v>
      </c>
      <c r="D3" s="125"/>
      <c r="E3" s="125"/>
      <c r="F3" s="125"/>
      <c r="G3" s="125"/>
      <c r="H3" s="125"/>
      <c r="I3" s="125"/>
      <c r="J3" s="125"/>
      <c r="K3" s="125"/>
      <c r="L3" s="125"/>
      <c r="M3" s="125"/>
      <c r="N3" s="125"/>
      <c r="O3" s="125"/>
      <c r="P3" s="125"/>
      <c r="Q3" s="125"/>
      <c r="R3" s="125"/>
      <c r="S3" s="126"/>
      <c r="T3" s="10"/>
      <c r="U3" s="11"/>
      <c r="V3" s="11"/>
      <c r="W3" s="11"/>
      <c r="X3" s="11"/>
      <c r="Y3" s="11"/>
    </row>
    <row r="4" spans="2:25" ht="7.5" customHeight="1" x14ac:dyDescent="0.25">
      <c r="B4" s="9"/>
      <c r="C4" s="2"/>
      <c r="T4" s="12"/>
    </row>
    <row r="5" spans="2:25" ht="23.25" customHeight="1" x14ac:dyDescent="0.25">
      <c r="B5" s="9"/>
      <c r="C5" s="127" t="s">
        <v>2</v>
      </c>
      <c r="D5" s="127"/>
      <c r="E5" s="127"/>
      <c r="F5" s="127"/>
      <c r="G5" s="127"/>
      <c r="H5" s="127"/>
      <c r="I5" s="127"/>
      <c r="J5" s="127"/>
      <c r="K5" s="127"/>
      <c r="L5" s="127"/>
      <c r="M5" s="127"/>
      <c r="N5" s="127"/>
      <c r="O5" s="127"/>
      <c r="P5" s="127"/>
      <c r="Q5" s="127"/>
      <c r="R5" s="127"/>
      <c r="S5" s="127"/>
      <c r="T5" s="12"/>
    </row>
    <row r="6" spans="2:25" ht="15" customHeight="1" x14ac:dyDescent="0.25">
      <c r="B6" s="9"/>
      <c r="C6" s="2"/>
      <c r="T6" s="12"/>
    </row>
    <row r="7" spans="2:25" ht="15" customHeight="1" x14ac:dyDescent="0.25">
      <c r="B7" s="9"/>
      <c r="C7" s="128" t="s">
        <v>3</v>
      </c>
      <c r="D7" s="128"/>
      <c r="E7" s="128"/>
      <c r="F7" s="128"/>
      <c r="G7" s="128"/>
      <c r="H7" s="128"/>
      <c r="I7" s="128"/>
      <c r="J7" s="128"/>
      <c r="K7" s="128"/>
      <c r="L7" s="128"/>
      <c r="M7" s="128"/>
      <c r="N7" s="128"/>
      <c r="O7" s="128"/>
      <c r="P7" s="128"/>
      <c r="Q7" s="128"/>
      <c r="R7" s="128"/>
      <c r="S7" s="128"/>
      <c r="T7" s="12"/>
    </row>
    <row r="8" spans="2:25" ht="15" customHeight="1" x14ac:dyDescent="0.25">
      <c r="B8" s="9"/>
      <c r="C8" s="128"/>
      <c r="D8" s="128"/>
      <c r="E8" s="128"/>
      <c r="F8" s="128"/>
      <c r="G8" s="128"/>
      <c r="H8" s="128"/>
      <c r="I8" s="128"/>
      <c r="J8" s="128"/>
      <c r="K8" s="128"/>
      <c r="L8" s="128"/>
      <c r="M8" s="128"/>
      <c r="N8" s="128"/>
      <c r="O8" s="128"/>
      <c r="P8" s="128"/>
      <c r="Q8" s="128"/>
      <c r="R8" s="128"/>
      <c r="S8" s="128"/>
      <c r="T8" s="12"/>
    </row>
    <row r="9" spans="2:25" ht="15" customHeight="1" x14ac:dyDescent="0.25">
      <c r="B9" s="9"/>
      <c r="C9" s="128"/>
      <c r="D9" s="128"/>
      <c r="E9" s="128"/>
      <c r="F9" s="128"/>
      <c r="G9" s="128"/>
      <c r="H9" s="128"/>
      <c r="I9" s="128"/>
      <c r="J9" s="128"/>
      <c r="K9" s="128"/>
      <c r="L9" s="128"/>
      <c r="M9" s="128"/>
      <c r="N9" s="128"/>
      <c r="O9" s="128"/>
      <c r="P9" s="128"/>
      <c r="Q9" s="128"/>
      <c r="R9" s="128"/>
      <c r="S9" s="128"/>
      <c r="T9" s="12"/>
    </row>
    <row r="10" spans="2:25" ht="15" customHeight="1" x14ac:dyDescent="0.25">
      <c r="B10" s="9"/>
      <c r="C10" s="128"/>
      <c r="D10" s="128"/>
      <c r="E10" s="128"/>
      <c r="F10" s="128"/>
      <c r="G10" s="128"/>
      <c r="H10" s="128"/>
      <c r="I10" s="128"/>
      <c r="J10" s="128"/>
      <c r="K10" s="128"/>
      <c r="L10" s="128"/>
      <c r="M10" s="128"/>
      <c r="N10" s="128"/>
      <c r="O10" s="128"/>
      <c r="P10" s="128"/>
      <c r="Q10" s="128"/>
      <c r="R10" s="128"/>
      <c r="S10" s="128"/>
      <c r="T10" s="12"/>
    </row>
    <row r="11" spans="2:25" ht="15" customHeight="1" x14ac:dyDescent="0.25">
      <c r="B11" s="9"/>
      <c r="C11" s="13"/>
      <c r="T11" s="12"/>
    </row>
    <row r="12" spans="2:25" ht="15" customHeight="1" x14ac:dyDescent="0.25">
      <c r="B12" s="9"/>
      <c r="C12" s="13"/>
      <c r="T12" s="12"/>
    </row>
    <row r="13" spans="2:25" ht="15" customHeight="1" x14ac:dyDescent="0.25">
      <c r="B13" s="9"/>
      <c r="C13" s="14" t="s">
        <v>4</v>
      </c>
      <c r="T13" s="12"/>
    </row>
    <row r="14" spans="2:25" ht="15" customHeight="1" x14ac:dyDescent="0.25">
      <c r="B14" s="9"/>
      <c r="C14" s="14"/>
      <c r="T14" s="12"/>
    </row>
    <row r="15" spans="2:25" ht="40.5" customHeight="1" x14ac:dyDescent="0.25">
      <c r="B15" s="9"/>
      <c r="C15" s="131" t="s">
        <v>5</v>
      </c>
      <c r="D15" s="131"/>
      <c r="E15" s="131"/>
      <c r="F15" s="131"/>
      <c r="G15" s="131"/>
      <c r="H15" s="131"/>
      <c r="I15" s="131"/>
      <c r="J15" s="131"/>
      <c r="K15" s="131"/>
      <c r="L15" s="131"/>
      <c r="M15" s="131"/>
      <c r="N15" s="131"/>
      <c r="O15" s="131"/>
      <c r="P15" s="131"/>
      <c r="Q15" s="131"/>
      <c r="R15" s="131"/>
      <c r="S15" s="131"/>
      <c r="T15" s="12"/>
    </row>
    <row r="16" spans="2:25" ht="15.75" customHeight="1" x14ac:dyDescent="0.25">
      <c r="B16" s="9"/>
      <c r="C16" s="13"/>
      <c r="T16" s="12"/>
    </row>
    <row r="17" spans="2:20" ht="42" customHeight="1" x14ac:dyDescent="0.25">
      <c r="B17" s="9"/>
      <c r="C17" s="130" t="s">
        <v>6</v>
      </c>
      <c r="D17" s="130"/>
      <c r="E17" s="130"/>
      <c r="F17" s="130"/>
      <c r="G17" s="130"/>
      <c r="H17" s="130"/>
      <c r="I17" s="130"/>
      <c r="J17" s="130"/>
      <c r="K17" s="130"/>
      <c r="L17" s="130"/>
      <c r="M17" s="130"/>
      <c r="N17" s="130"/>
      <c r="O17" s="130"/>
      <c r="P17" s="130"/>
      <c r="Q17" s="130"/>
      <c r="R17" s="130"/>
      <c r="S17" s="130"/>
      <c r="T17" s="12"/>
    </row>
    <row r="18" spans="2:20" ht="36" customHeight="1" x14ac:dyDescent="0.25">
      <c r="B18" s="9"/>
      <c r="C18" s="130" t="s">
        <v>7</v>
      </c>
      <c r="D18" s="130"/>
      <c r="E18" s="130"/>
      <c r="F18" s="130"/>
      <c r="G18" s="130"/>
      <c r="H18" s="130"/>
      <c r="I18" s="130"/>
      <c r="J18" s="130"/>
      <c r="K18" s="130"/>
      <c r="L18" s="130"/>
      <c r="M18" s="130"/>
      <c r="N18" s="130"/>
      <c r="O18" s="130"/>
      <c r="P18" s="130"/>
      <c r="Q18" s="130"/>
      <c r="R18" s="130"/>
      <c r="S18" s="130"/>
      <c r="T18" s="12"/>
    </row>
    <row r="19" spans="2:20" ht="60" customHeight="1" x14ac:dyDescent="0.25">
      <c r="B19" s="9"/>
      <c r="C19" s="130" t="s">
        <v>8</v>
      </c>
      <c r="D19" s="130"/>
      <c r="E19" s="130"/>
      <c r="F19" s="130"/>
      <c r="G19" s="130"/>
      <c r="H19" s="130"/>
      <c r="I19" s="130"/>
      <c r="J19" s="130"/>
      <c r="K19" s="130"/>
      <c r="L19" s="130"/>
      <c r="M19" s="130"/>
      <c r="N19" s="130"/>
      <c r="O19" s="130"/>
      <c r="P19" s="130"/>
      <c r="Q19" s="130"/>
      <c r="R19" s="130"/>
      <c r="S19" s="130"/>
      <c r="T19" s="12"/>
    </row>
    <row r="20" spans="2:20" ht="49.5" customHeight="1" x14ac:dyDescent="0.25">
      <c r="B20" s="9"/>
      <c r="C20" s="130" t="s">
        <v>9</v>
      </c>
      <c r="D20" s="130"/>
      <c r="E20" s="130"/>
      <c r="F20" s="130"/>
      <c r="G20" s="130"/>
      <c r="H20" s="130"/>
      <c r="I20" s="130"/>
      <c r="J20" s="130"/>
      <c r="K20" s="130"/>
      <c r="L20" s="130"/>
      <c r="M20" s="130"/>
      <c r="N20" s="130"/>
      <c r="O20" s="130"/>
      <c r="P20" s="130"/>
      <c r="Q20" s="130"/>
      <c r="R20" s="130"/>
      <c r="S20" s="130"/>
      <c r="T20" s="12"/>
    </row>
    <row r="21" spans="2:20" ht="40.5" customHeight="1" x14ac:dyDescent="0.25">
      <c r="B21" s="9"/>
      <c r="C21" s="130" t="s">
        <v>10</v>
      </c>
      <c r="D21" s="130"/>
      <c r="E21" s="130"/>
      <c r="F21" s="130"/>
      <c r="G21" s="130"/>
      <c r="H21" s="130"/>
      <c r="I21" s="130"/>
      <c r="J21" s="130"/>
      <c r="K21" s="130"/>
      <c r="L21" s="130"/>
      <c r="M21" s="130"/>
      <c r="N21" s="130"/>
      <c r="O21" s="130"/>
      <c r="P21" s="130"/>
      <c r="Q21" s="130"/>
      <c r="R21" s="130"/>
      <c r="S21" s="130"/>
      <c r="T21" s="12"/>
    </row>
    <row r="22" spans="2:20" ht="40.5" customHeight="1" x14ac:dyDescent="0.25">
      <c r="B22" s="9"/>
      <c r="C22" s="130" t="s">
        <v>11</v>
      </c>
      <c r="D22" s="130"/>
      <c r="E22" s="130"/>
      <c r="F22" s="130"/>
      <c r="G22" s="130"/>
      <c r="H22" s="130"/>
      <c r="I22" s="130"/>
      <c r="J22" s="130"/>
      <c r="K22" s="130"/>
      <c r="L22" s="130"/>
      <c r="M22" s="130"/>
      <c r="N22" s="130"/>
      <c r="O22" s="130"/>
      <c r="P22" s="130"/>
      <c r="Q22" s="130"/>
      <c r="R22" s="130"/>
      <c r="S22" s="130"/>
      <c r="T22" s="12"/>
    </row>
    <row r="23" spans="2:20" ht="66" customHeight="1" x14ac:dyDescent="0.25">
      <c r="B23" s="9"/>
      <c r="C23" s="130" t="s">
        <v>12</v>
      </c>
      <c r="D23" s="130"/>
      <c r="E23" s="130"/>
      <c r="F23" s="130"/>
      <c r="G23" s="130"/>
      <c r="H23" s="130"/>
      <c r="I23" s="130"/>
      <c r="J23" s="130"/>
      <c r="K23" s="130"/>
      <c r="L23" s="130"/>
      <c r="M23" s="130"/>
      <c r="N23" s="130"/>
      <c r="O23" s="130"/>
      <c r="P23" s="130"/>
      <c r="Q23" s="130"/>
      <c r="R23" s="130"/>
      <c r="S23" s="130"/>
      <c r="T23" s="12"/>
    </row>
    <row r="24" spans="2:20" ht="40.5" customHeight="1" x14ac:dyDescent="0.25">
      <c r="B24" s="9"/>
      <c r="C24" s="130" t="s">
        <v>13</v>
      </c>
      <c r="D24" s="130"/>
      <c r="E24" s="130"/>
      <c r="F24" s="130"/>
      <c r="G24" s="130"/>
      <c r="H24" s="130"/>
      <c r="I24" s="130"/>
      <c r="J24" s="130"/>
      <c r="K24" s="130"/>
      <c r="L24" s="130"/>
      <c r="M24" s="130"/>
      <c r="N24" s="130"/>
      <c r="O24" s="130"/>
      <c r="P24" s="130"/>
      <c r="Q24" s="130"/>
      <c r="R24" s="130"/>
      <c r="S24" s="130"/>
      <c r="T24" s="12"/>
    </row>
    <row r="25" spans="2:20" ht="36" customHeight="1" x14ac:dyDescent="0.25">
      <c r="B25" s="9"/>
      <c r="C25" s="130" t="s">
        <v>14</v>
      </c>
      <c r="D25" s="130"/>
      <c r="E25" s="130"/>
      <c r="F25" s="130"/>
      <c r="G25" s="130"/>
      <c r="H25" s="130"/>
      <c r="I25" s="130"/>
      <c r="J25" s="130"/>
      <c r="K25" s="130"/>
      <c r="L25" s="130"/>
      <c r="M25" s="130"/>
      <c r="N25" s="130"/>
      <c r="O25" s="130"/>
      <c r="P25" s="130"/>
      <c r="Q25" s="130"/>
      <c r="R25" s="130"/>
      <c r="S25" s="130"/>
      <c r="T25" s="12"/>
    </row>
    <row r="26" spans="2:20" ht="15" customHeight="1" x14ac:dyDescent="0.25">
      <c r="B26" s="9"/>
      <c r="C26" s="129" t="s">
        <v>15</v>
      </c>
      <c r="D26" s="129"/>
      <c r="E26" s="129"/>
      <c r="F26" s="129"/>
      <c r="G26" s="129"/>
      <c r="H26" s="129"/>
      <c r="I26" s="129"/>
      <c r="J26" s="129"/>
      <c r="K26" s="129"/>
      <c r="L26" s="129"/>
      <c r="M26" s="129"/>
      <c r="N26" s="129"/>
      <c r="O26" s="129"/>
      <c r="P26" s="129"/>
      <c r="Q26" s="129"/>
      <c r="R26" s="129"/>
      <c r="S26" s="129"/>
      <c r="T26" s="12"/>
    </row>
    <row r="27" spans="2:20" ht="49.5" customHeight="1" x14ac:dyDescent="0.25">
      <c r="B27" s="9"/>
      <c r="C27" s="130" t="s">
        <v>16</v>
      </c>
      <c r="D27" s="130"/>
      <c r="E27" s="130"/>
      <c r="F27" s="130"/>
      <c r="G27" s="130"/>
      <c r="H27" s="130"/>
      <c r="I27" s="130"/>
      <c r="J27" s="130"/>
      <c r="K27" s="130"/>
      <c r="L27" s="130"/>
      <c r="M27" s="130"/>
      <c r="N27" s="130"/>
      <c r="O27" s="130"/>
      <c r="P27" s="130"/>
      <c r="Q27" s="130"/>
      <c r="R27" s="130"/>
      <c r="S27" s="130"/>
      <c r="T27" s="12"/>
    </row>
    <row r="28" spans="2:20" ht="27" customHeight="1" x14ac:dyDescent="0.25">
      <c r="B28" s="9"/>
      <c r="C28" s="130" t="s">
        <v>17</v>
      </c>
      <c r="D28" s="130"/>
      <c r="E28" s="130"/>
      <c r="F28" s="130"/>
      <c r="G28" s="130"/>
      <c r="H28" s="130"/>
      <c r="I28" s="130"/>
      <c r="J28" s="130"/>
      <c r="K28" s="130"/>
      <c r="L28" s="130"/>
      <c r="M28" s="130"/>
      <c r="N28" s="130"/>
      <c r="O28" s="130"/>
      <c r="P28" s="130"/>
      <c r="Q28" s="130"/>
      <c r="R28" s="130"/>
      <c r="S28" s="130"/>
      <c r="T28" s="12"/>
    </row>
    <row r="29" spans="2:20" ht="15" customHeight="1" x14ac:dyDescent="0.25">
      <c r="B29" s="9"/>
      <c r="M29" s="1"/>
      <c r="T29" s="12"/>
    </row>
    <row r="30" spans="2:20" ht="15" customHeight="1" x14ac:dyDescent="0.25">
      <c r="B30" s="9"/>
      <c r="M30" s="1"/>
      <c r="T30" s="12"/>
    </row>
    <row r="31" spans="2:20" ht="15" customHeight="1" x14ac:dyDescent="0.25">
      <c r="B31" s="9"/>
      <c r="M31" s="1"/>
      <c r="T31" s="12"/>
    </row>
    <row r="32" spans="2:20" ht="15" customHeight="1" x14ac:dyDescent="0.25">
      <c r="B32" s="9"/>
      <c r="M32" s="1"/>
      <c r="T32" s="12"/>
    </row>
    <row r="33" spans="1:25" ht="15" customHeight="1" x14ac:dyDescent="0.25">
      <c r="B33" s="9"/>
      <c r="M33" s="1"/>
      <c r="T33" s="12"/>
    </row>
    <row r="34" spans="1:25" ht="15" customHeight="1" x14ac:dyDescent="0.25">
      <c r="B34" s="9"/>
      <c r="M34" s="1"/>
      <c r="T34" s="12"/>
    </row>
    <row r="35" spans="1:25" ht="15" customHeight="1" x14ac:dyDescent="0.25">
      <c r="B35" s="9"/>
      <c r="M35" s="1"/>
      <c r="T35" s="12"/>
    </row>
    <row r="36" spans="1:25" ht="15" customHeight="1" x14ac:dyDescent="0.25">
      <c r="B36" s="9"/>
      <c r="M36" s="1"/>
      <c r="T36" s="12"/>
    </row>
    <row r="37" spans="1:25" ht="15" customHeight="1" thickBot="1" x14ac:dyDescent="0.3">
      <c r="B37" s="15"/>
      <c r="C37" s="16"/>
      <c r="D37" s="16"/>
      <c r="E37" s="16"/>
      <c r="F37" s="16"/>
      <c r="G37" s="16"/>
      <c r="H37" s="16"/>
      <c r="I37" s="16"/>
      <c r="J37" s="16"/>
      <c r="K37" s="16"/>
      <c r="L37" s="16"/>
      <c r="M37" s="17"/>
      <c r="N37" s="16"/>
      <c r="O37" s="16"/>
      <c r="P37" s="16"/>
      <c r="Q37" s="16"/>
      <c r="R37" s="16"/>
      <c r="S37" s="16"/>
      <c r="T37" s="18"/>
    </row>
    <row r="38" spans="1:25" x14ac:dyDescent="0.25"/>
    <row r="39" spans="1:25" x14ac:dyDescent="0.25"/>
    <row r="40" spans="1:25" x14ac:dyDescent="0.25"/>
    <row r="41" spans="1:25" x14ac:dyDescent="0.25"/>
    <row r="42" spans="1:25" x14ac:dyDescent="0.25"/>
    <row r="43" spans="1:25" s="3" customFormat="1" x14ac:dyDescent="0.25">
      <c r="A43" s="1"/>
      <c r="B43" s="1"/>
      <c r="C43" s="1"/>
      <c r="D43" s="1"/>
      <c r="E43" s="1"/>
      <c r="F43" s="1"/>
      <c r="G43" s="1"/>
      <c r="H43" s="1"/>
      <c r="I43" s="1"/>
      <c r="J43" s="1"/>
      <c r="K43" s="1"/>
      <c r="L43" s="1"/>
      <c r="N43" s="1"/>
      <c r="O43" s="1"/>
      <c r="P43" s="1"/>
      <c r="Q43" s="1"/>
      <c r="R43" s="1"/>
      <c r="S43" s="1"/>
      <c r="T43" s="1"/>
      <c r="U43" s="1"/>
      <c r="V43" s="1"/>
      <c r="W43" s="1"/>
      <c r="X43" s="1"/>
      <c r="Y43" s="1"/>
    </row>
    <row r="44" spans="1:25" s="3" customFormat="1" x14ac:dyDescent="0.25">
      <c r="A44" s="1"/>
      <c r="B44" s="1"/>
      <c r="C44" s="1"/>
      <c r="D44" s="1"/>
      <c r="E44" s="1"/>
      <c r="F44" s="1"/>
      <c r="G44" s="1"/>
      <c r="H44" s="1"/>
      <c r="I44" s="1"/>
      <c r="J44" s="1"/>
      <c r="K44" s="1"/>
      <c r="L44" s="1"/>
      <c r="N44" s="1"/>
      <c r="O44" s="1"/>
      <c r="P44" s="1"/>
      <c r="Q44" s="1"/>
      <c r="R44" s="1"/>
      <c r="S44" s="1"/>
      <c r="T44" s="1"/>
      <c r="U44" s="1"/>
      <c r="V44" s="1"/>
      <c r="W44" s="1"/>
      <c r="X44" s="1"/>
      <c r="Y44" s="1"/>
    </row>
    <row r="45" spans="1:25" s="3" customFormat="1" ht="18" x14ac:dyDescent="0.25">
      <c r="A45" s="1"/>
      <c r="B45" s="1"/>
      <c r="C45" s="1"/>
      <c r="D45" s="1"/>
      <c r="E45" s="1"/>
      <c r="F45" s="1"/>
      <c r="G45" s="1"/>
      <c r="H45" s="1"/>
      <c r="I45" s="1"/>
      <c r="J45" s="1"/>
      <c r="K45" s="132"/>
      <c r="L45" s="132"/>
      <c r="N45" s="1"/>
      <c r="O45" s="1"/>
      <c r="P45" s="1"/>
      <c r="Q45" s="1"/>
      <c r="R45" s="1"/>
      <c r="S45" s="1"/>
      <c r="T45" s="1"/>
      <c r="U45" s="1"/>
      <c r="V45" s="1"/>
      <c r="W45" s="1"/>
      <c r="X45" s="1"/>
      <c r="Y45" s="1"/>
    </row>
    <row r="46" spans="1:25" s="3" customFormat="1" x14ac:dyDescent="0.25">
      <c r="A46" s="1"/>
      <c r="B46" s="1"/>
      <c r="C46" s="1"/>
      <c r="D46" s="1"/>
      <c r="E46" s="1"/>
      <c r="F46" s="1"/>
      <c r="G46" s="1"/>
      <c r="H46" s="1"/>
      <c r="I46" s="1"/>
      <c r="J46" s="1"/>
      <c r="K46" s="1"/>
      <c r="L46" s="1"/>
      <c r="N46" s="1"/>
      <c r="O46" s="1"/>
      <c r="P46" s="1"/>
      <c r="Q46" s="1"/>
      <c r="R46" s="1"/>
      <c r="S46" s="1"/>
      <c r="T46" s="1"/>
      <c r="U46" s="1"/>
      <c r="V46" s="1"/>
      <c r="W46" s="1"/>
      <c r="X46" s="1"/>
      <c r="Y46" s="1"/>
    </row>
    <row r="47" spans="1:25" s="3" customFormat="1" x14ac:dyDescent="0.25">
      <c r="A47" s="1"/>
      <c r="B47" s="1"/>
      <c r="C47" s="1"/>
      <c r="D47" s="1"/>
      <c r="E47" s="1"/>
      <c r="F47" s="1"/>
      <c r="G47" s="1"/>
      <c r="H47" s="1"/>
      <c r="I47" s="1"/>
      <c r="J47" s="1"/>
      <c r="K47" s="1"/>
      <c r="L47" s="1"/>
      <c r="N47" s="1"/>
      <c r="O47" s="1"/>
      <c r="P47" s="1"/>
      <c r="Q47" s="1"/>
      <c r="R47" s="1"/>
      <c r="S47" s="1"/>
      <c r="T47" s="1"/>
      <c r="U47" s="1"/>
      <c r="V47" s="1"/>
      <c r="W47" s="1"/>
      <c r="X47" s="1"/>
      <c r="Y47" s="1"/>
    </row>
    <row r="48" spans="1:25" s="3" customFormat="1" x14ac:dyDescent="0.25">
      <c r="A48" s="1"/>
      <c r="B48" s="1"/>
      <c r="C48" s="1"/>
      <c r="D48" s="1"/>
      <c r="E48" s="1"/>
      <c r="F48" s="1"/>
      <c r="G48" s="1"/>
      <c r="H48" s="1"/>
      <c r="I48" s="1"/>
      <c r="J48" s="1"/>
      <c r="K48" s="1"/>
      <c r="L48" s="1"/>
      <c r="N48" s="1"/>
      <c r="O48" s="1"/>
      <c r="P48" s="1"/>
      <c r="Q48" s="1"/>
      <c r="R48" s="1"/>
      <c r="S48" s="1"/>
      <c r="T48" s="1"/>
      <c r="U48" s="1"/>
      <c r="V48" s="1"/>
      <c r="W48" s="1"/>
      <c r="X48" s="1"/>
      <c r="Y48" s="1"/>
    </row>
    <row r="49" spans="1:25" s="3" customFormat="1" x14ac:dyDescent="0.25">
      <c r="A49" s="1"/>
      <c r="B49" s="1"/>
      <c r="C49" s="1"/>
      <c r="D49" s="1"/>
      <c r="E49" s="1"/>
      <c r="F49" s="1"/>
      <c r="G49" s="1"/>
      <c r="H49" s="1"/>
      <c r="I49" s="1"/>
      <c r="J49" s="1"/>
      <c r="K49" s="1"/>
      <c r="L49" s="1"/>
      <c r="N49" s="1"/>
      <c r="O49" s="1"/>
      <c r="P49" s="1"/>
      <c r="Q49" s="1"/>
      <c r="R49" s="1"/>
      <c r="S49" s="1"/>
      <c r="T49" s="1"/>
      <c r="U49" s="1"/>
      <c r="V49" s="1"/>
      <c r="W49" s="1"/>
      <c r="X49" s="1"/>
      <c r="Y49" s="1"/>
    </row>
    <row r="50" spans="1:25" s="3" customFormat="1" x14ac:dyDescent="0.25">
      <c r="A50" s="1"/>
      <c r="B50" s="1"/>
      <c r="C50" s="1"/>
      <c r="D50" s="1"/>
      <c r="E50" s="1"/>
      <c r="F50" s="1"/>
      <c r="G50" s="1"/>
      <c r="H50" s="1"/>
      <c r="I50" s="1"/>
      <c r="J50" s="1"/>
      <c r="K50" s="1"/>
      <c r="L50" s="1"/>
      <c r="N50" s="1"/>
      <c r="O50" s="1"/>
      <c r="P50" s="1"/>
      <c r="Q50" s="1"/>
      <c r="R50" s="1"/>
      <c r="S50" s="1"/>
      <c r="T50" s="1"/>
      <c r="U50" s="1"/>
      <c r="V50" s="1"/>
      <c r="W50" s="1"/>
      <c r="X50" s="1"/>
      <c r="Y50" s="1"/>
    </row>
    <row r="51" spans="1:25" ht="14.25" customHeight="1" x14ac:dyDescent="0.25"/>
    <row r="52" spans="1:25" ht="14.25" customHeight="1" x14ac:dyDescent="0.25"/>
    <row r="53" spans="1:25" ht="14.25" customHeight="1" x14ac:dyDescent="0.25"/>
    <row r="54" spans="1:25" ht="14.25" customHeight="1" x14ac:dyDescent="0.25"/>
    <row r="55" spans="1:25" ht="14.25" customHeight="1" x14ac:dyDescent="0.25"/>
    <row r="56" spans="1:25" ht="14.25" customHeight="1" x14ac:dyDescent="0.25"/>
    <row r="57" spans="1:25" ht="14.25" customHeight="1" x14ac:dyDescent="0.25"/>
    <row r="58" spans="1:25" ht="14.25" customHeight="1" x14ac:dyDescent="0.25"/>
    <row r="59" spans="1:25" ht="14.25" customHeight="1" x14ac:dyDescent="0.25"/>
    <row r="60" spans="1:25" ht="14.25" customHeight="1" x14ac:dyDescent="0.25"/>
    <row r="61" spans="1:25" ht="14.25" customHeight="1" x14ac:dyDescent="0.25"/>
    <row r="62" spans="1:25" ht="14.25" customHeight="1" x14ac:dyDescent="0.25"/>
    <row r="63" spans="1:25" ht="14.25" customHeight="1" x14ac:dyDescent="0.25"/>
    <row r="64" spans="1:25"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sheetData>
  <mergeCells count="17">
    <mergeCell ref="C28:S28"/>
    <mergeCell ref="C15:S15"/>
    <mergeCell ref="K45:L45"/>
    <mergeCell ref="C17:S17"/>
    <mergeCell ref="C18:S18"/>
    <mergeCell ref="C19:S19"/>
    <mergeCell ref="C20:S20"/>
    <mergeCell ref="C21:S21"/>
    <mergeCell ref="C22:S22"/>
    <mergeCell ref="C23:S23"/>
    <mergeCell ref="C24:S24"/>
    <mergeCell ref="C25:S25"/>
    <mergeCell ref="C3:S3"/>
    <mergeCell ref="C5:S5"/>
    <mergeCell ref="C7:S10"/>
    <mergeCell ref="C26:S26"/>
    <mergeCell ref="C27:S27"/>
  </mergeCells>
  <pageMargins left="0.7" right="0.7" top="0.75" bottom="0.75" header="0.3" footer="0.3"/>
  <pageSetup orientation="portrait" horizontalDpi="4294967294"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27"/>
  <sheetViews>
    <sheetView topLeftCell="A2" zoomScale="86" zoomScaleNormal="86" workbookViewId="0">
      <pane xSplit="3" ySplit="5" topLeftCell="P7" activePane="bottomRight" state="frozen"/>
      <selection pane="topRight" activeCell="D2" sqref="D2"/>
      <selection pane="bottomLeft" activeCell="A7" sqref="A7"/>
      <selection pane="bottomRight" activeCell="C7" sqref="C7"/>
    </sheetView>
  </sheetViews>
  <sheetFormatPr baseColWidth="10" defaultColWidth="10.85546875" defaultRowHeight="14.25" x14ac:dyDescent="0.25"/>
  <cols>
    <col min="1" max="1" width="10.85546875" style="19"/>
    <col min="2" max="2" width="24.42578125" style="19" customWidth="1"/>
    <col min="3" max="4" width="32.42578125" style="19" customWidth="1"/>
    <col min="5" max="5" width="46.140625" style="41" customWidth="1"/>
    <col min="6" max="6" width="20.85546875" style="41" customWidth="1"/>
    <col min="7" max="7" width="11.85546875" style="19" customWidth="1"/>
    <col min="8" max="8" width="22.140625" style="19" customWidth="1"/>
    <col min="9" max="10" width="30.42578125" style="41" customWidth="1"/>
    <col min="11" max="11" width="30.140625" style="19" customWidth="1"/>
    <col min="12" max="12" width="48" style="19" customWidth="1"/>
    <col min="13" max="13" width="18" style="19" customWidth="1"/>
    <col min="14" max="14" width="22" style="19" customWidth="1"/>
    <col min="15" max="15" width="15.7109375" style="19" customWidth="1"/>
    <col min="16" max="17" width="19.140625" style="19" customWidth="1"/>
    <col min="18" max="19" width="18.28515625" style="19" customWidth="1"/>
    <col min="20" max="20" width="25.140625" style="19" customWidth="1"/>
    <col min="21" max="21" width="42.42578125" style="19" customWidth="1"/>
    <col min="22" max="24" width="10.85546875" style="19"/>
    <col min="25" max="25" width="20.140625" style="19" customWidth="1"/>
    <col min="26" max="26" width="17.28515625" style="19" customWidth="1"/>
    <col min="27" max="16384" width="10.85546875" style="19"/>
  </cols>
  <sheetData>
    <row r="1" spans="1:30" ht="82.5" customHeight="1" x14ac:dyDescent="0.25">
      <c r="A1" s="140"/>
      <c r="B1" s="141"/>
      <c r="C1" s="133" t="s">
        <v>18</v>
      </c>
      <c r="D1" s="134"/>
      <c r="E1" s="134"/>
      <c r="F1" s="134"/>
      <c r="G1" s="134"/>
      <c r="H1" s="134"/>
      <c r="I1" s="134"/>
      <c r="J1" s="134"/>
      <c r="K1" s="134"/>
      <c r="L1" s="134"/>
      <c r="M1" s="134"/>
      <c r="N1" s="134"/>
      <c r="O1" s="134"/>
      <c r="P1" s="134"/>
      <c r="Q1" s="134"/>
      <c r="R1" s="134"/>
      <c r="S1" s="134"/>
      <c r="T1" s="134"/>
      <c r="U1" s="134"/>
    </row>
    <row r="2" spans="1:30" ht="43.5" customHeight="1" x14ac:dyDescent="0.25">
      <c r="A2" s="142" t="s">
        <v>19</v>
      </c>
      <c r="B2" s="143"/>
      <c r="C2" s="133" t="s">
        <v>20</v>
      </c>
      <c r="D2" s="134"/>
      <c r="E2" s="134"/>
      <c r="F2" s="134"/>
      <c r="G2" s="134"/>
      <c r="H2" s="134"/>
      <c r="I2" s="134"/>
      <c r="J2" s="28" t="s">
        <v>21</v>
      </c>
      <c r="K2" s="133">
        <v>2023</v>
      </c>
      <c r="L2" s="134"/>
      <c r="M2" s="134"/>
      <c r="N2" s="134"/>
      <c r="O2" s="134"/>
      <c r="P2" s="134"/>
      <c r="Q2" s="134"/>
      <c r="R2" s="133"/>
      <c r="S2" s="134"/>
      <c r="T2" s="134"/>
      <c r="U2" s="134"/>
    </row>
    <row r="4" spans="1:30" ht="60.75" customHeight="1" x14ac:dyDescent="0.25">
      <c r="A4" s="138" t="s">
        <v>22</v>
      </c>
      <c r="B4" s="138"/>
      <c r="C4" s="138"/>
      <c r="D4" s="138"/>
      <c r="E4" s="138"/>
      <c r="F4" s="138"/>
      <c r="G4" s="138"/>
      <c r="H4" s="138"/>
      <c r="I4" s="138"/>
      <c r="J4" s="138"/>
      <c r="K4" s="138"/>
      <c r="L4" s="138"/>
      <c r="M4" s="138"/>
      <c r="N4" s="138"/>
      <c r="O4" s="138"/>
      <c r="P4" s="138"/>
      <c r="Q4" s="138"/>
      <c r="R4" s="138"/>
      <c r="S4" s="138"/>
      <c r="T4" s="138"/>
      <c r="U4" s="138"/>
    </row>
    <row r="5" spans="1:30" ht="51" customHeight="1" x14ac:dyDescent="0.25">
      <c r="A5" s="137" t="s">
        <v>23</v>
      </c>
      <c r="B5" s="135" t="s">
        <v>24</v>
      </c>
      <c r="C5" s="137" t="s">
        <v>25</v>
      </c>
      <c r="D5" s="135" t="s">
        <v>26</v>
      </c>
      <c r="E5" s="137" t="s">
        <v>27</v>
      </c>
      <c r="F5" s="137" t="s">
        <v>28</v>
      </c>
      <c r="G5" s="137" t="s">
        <v>29</v>
      </c>
      <c r="H5" s="137" t="s">
        <v>30</v>
      </c>
      <c r="I5" s="139" t="s">
        <v>31</v>
      </c>
      <c r="J5" s="139"/>
      <c r="K5" s="137" t="s">
        <v>32</v>
      </c>
      <c r="L5" s="137" t="s">
        <v>33</v>
      </c>
      <c r="M5" s="135" t="s">
        <v>34</v>
      </c>
      <c r="N5" s="137" t="s">
        <v>35</v>
      </c>
      <c r="O5" s="137" t="s">
        <v>36</v>
      </c>
      <c r="P5" s="137" t="s">
        <v>37</v>
      </c>
      <c r="Q5" s="137" t="s">
        <v>38</v>
      </c>
      <c r="R5" s="137" t="s">
        <v>39</v>
      </c>
      <c r="S5" s="137" t="s">
        <v>40</v>
      </c>
      <c r="T5" s="137" t="s">
        <v>41</v>
      </c>
      <c r="U5" s="137" t="s">
        <v>42</v>
      </c>
    </row>
    <row r="6" spans="1:30" ht="74.25" customHeight="1" x14ac:dyDescent="0.25">
      <c r="A6" s="137"/>
      <c r="B6" s="136"/>
      <c r="C6" s="137"/>
      <c r="D6" s="136"/>
      <c r="E6" s="137"/>
      <c r="F6" s="137"/>
      <c r="G6" s="137"/>
      <c r="H6" s="137"/>
      <c r="I6" s="32" t="s">
        <v>43</v>
      </c>
      <c r="J6" s="32" t="s">
        <v>44</v>
      </c>
      <c r="K6" s="137"/>
      <c r="L6" s="137"/>
      <c r="M6" s="136"/>
      <c r="N6" s="137"/>
      <c r="O6" s="137"/>
      <c r="P6" s="137"/>
      <c r="Q6" s="137"/>
      <c r="R6" s="137"/>
      <c r="S6" s="137"/>
      <c r="T6" s="137"/>
      <c r="U6" s="137"/>
      <c r="Y6" s="42"/>
      <c r="Z6" s="30"/>
      <c r="AA6" s="29"/>
      <c r="AB6" s="29"/>
    </row>
    <row r="7" spans="1:30" ht="188.25" customHeight="1" x14ac:dyDescent="0.25">
      <c r="A7" s="21">
        <v>1</v>
      </c>
      <c r="B7" s="20" t="s">
        <v>45</v>
      </c>
      <c r="C7" s="20" t="s">
        <v>46</v>
      </c>
      <c r="D7" s="22" t="s">
        <v>47</v>
      </c>
      <c r="E7" s="22" t="s">
        <v>48</v>
      </c>
      <c r="F7" s="22" t="s">
        <v>49</v>
      </c>
      <c r="G7" s="33">
        <v>4</v>
      </c>
      <c r="H7" s="22" t="s">
        <v>50</v>
      </c>
      <c r="I7" s="22" t="s">
        <v>51</v>
      </c>
      <c r="J7" s="22" t="s">
        <v>52</v>
      </c>
      <c r="K7" s="22" t="s">
        <v>53</v>
      </c>
      <c r="L7" s="22" t="s">
        <v>54</v>
      </c>
      <c r="M7" s="23" t="s">
        <v>55</v>
      </c>
      <c r="N7" s="24" t="s">
        <v>56</v>
      </c>
      <c r="O7" s="22" t="s">
        <v>57</v>
      </c>
      <c r="P7" s="22" t="s">
        <v>58</v>
      </c>
      <c r="Q7" s="25" t="s">
        <v>59</v>
      </c>
      <c r="R7" s="26">
        <v>44958</v>
      </c>
      <c r="S7" s="26">
        <v>45261</v>
      </c>
      <c r="T7" s="27" t="s">
        <v>60</v>
      </c>
      <c r="U7" s="40" t="s">
        <v>61</v>
      </c>
      <c r="X7" s="29"/>
      <c r="Y7" s="42"/>
      <c r="Z7" s="31" t="s">
        <v>62</v>
      </c>
      <c r="AA7" s="19" t="s">
        <v>55</v>
      </c>
      <c r="AD7" s="43" t="s">
        <v>63</v>
      </c>
    </row>
    <row r="8" spans="1:30" ht="84" customHeight="1" x14ac:dyDescent="0.25">
      <c r="A8" s="21">
        <v>2</v>
      </c>
      <c r="B8" s="20" t="s">
        <v>64</v>
      </c>
      <c r="C8" s="22" t="s">
        <v>65</v>
      </c>
      <c r="D8" s="22" t="s">
        <v>47</v>
      </c>
      <c r="E8" s="22" t="s">
        <v>66</v>
      </c>
      <c r="F8" s="22" t="s">
        <v>67</v>
      </c>
      <c r="G8" s="33">
        <v>8</v>
      </c>
      <c r="H8" s="22" t="s">
        <v>68</v>
      </c>
      <c r="I8" s="22" t="s">
        <v>69</v>
      </c>
      <c r="J8" s="22" t="s">
        <v>52</v>
      </c>
      <c r="K8" s="22" t="s">
        <v>53</v>
      </c>
      <c r="L8" s="22" t="s">
        <v>70</v>
      </c>
      <c r="M8" s="23" t="s">
        <v>55</v>
      </c>
      <c r="N8" s="24" t="s">
        <v>71</v>
      </c>
      <c r="O8" s="22" t="s">
        <v>72</v>
      </c>
      <c r="P8" s="22" t="s">
        <v>58</v>
      </c>
      <c r="Q8" s="25" t="s">
        <v>59</v>
      </c>
      <c r="R8" s="26">
        <v>44986</v>
      </c>
      <c r="S8" s="26">
        <v>45261</v>
      </c>
      <c r="T8" s="27" t="s">
        <v>60</v>
      </c>
      <c r="U8" s="40" t="s">
        <v>61</v>
      </c>
      <c r="Y8" s="42"/>
      <c r="Z8" s="31" t="s">
        <v>73</v>
      </c>
      <c r="AA8" s="19" t="s">
        <v>74</v>
      </c>
      <c r="AD8" s="43" t="s">
        <v>75</v>
      </c>
    </row>
    <row r="9" spans="1:30" ht="130.5" customHeight="1" x14ac:dyDescent="0.25">
      <c r="A9" s="21">
        <v>3</v>
      </c>
      <c r="B9" s="34" t="s">
        <v>76</v>
      </c>
      <c r="C9" s="35" t="s">
        <v>77</v>
      </c>
      <c r="D9" s="35" t="s">
        <v>47</v>
      </c>
      <c r="E9" s="34" t="s">
        <v>78</v>
      </c>
      <c r="F9" s="35" t="s">
        <v>79</v>
      </c>
      <c r="G9" s="35">
        <v>90</v>
      </c>
      <c r="H9" s="35" t="s">
        <v>80</v>
      </c>
      <c r="I9" s="36" t="s">
        <v>81</v>
      </c>
      <c r="J9" s="36" t="s">
        <v>52</v>
      </c>
      <c r="K9" s="36" t="s">
        <v>53</v>
      </c>
      <c r="L9" s="36" t="s">
        <v>82</v>
      </c>
      <c r="M9" s="37" t="s">
        <v>83</v>
      </c>
      <c r="N9" s="24" t="s">
        <v>71</v>
      </c>
      <c r="O9" s="36" t="s">
        <v>72</v>
      </c>
      <c r="P9" s="22" t="s">
        <v>73</v>
      </c>
      <c r="Q9" s="25" t="s">
        <v>59</v>
      </c>
      <c r="R9" s="38">
        <v>45017</v>
      </c>
      <c r="S9" s="38">
        <v>45261</v>
      </c>
      <c r="T9" s="39" t="s">
        <v>60</v>
      </c>
      <c r="U9" s="40" t="s">
        <v>61</v>
      </c>
      <c r="AD9" s="43" t="s">
        <v>58</v>
      </c>
    </row>
    <row r="10" spans="1:30" ht="99.75" x14ac:dyDescent="0.25">
      <c r="A10" s="21">
        <v>4</v>
      </c>
      <c r="B10" s="20" t="s">
        <v>84</v>
      </c>
      <c r="C10" s="20" t="s">
        <v>85</v>
      </c>
      <c r="D10" s="22" t="s">
        <v>47</v>
      </c>
      <c r="E10" s="24" t="s">
        <v>86</v>
      </c>
      <c r="F10" s="21" t="s">
        <v>87</v>
      </c>
      <c r="G10" s="21">
        <v>1</v>
      </c>
      <c r="H10" s="21" t="s">
        <v>88</v>
      </c>
      <c r="I10" s="22" t="s">
        <v>89</v>
      </c>
      <c r="J10" s="22" t="s">
        <v>89</v>
      </c>
      <c r="K10" s="22" t="s">
        <v>90</v>
      </c>
      <c r="L10" s="24" t="s">
        <v>91</v>
      </c>
      <c r="M10" s="23" t="s">
        <v>55</v>
      </c>
      <c r="N10" s="24" t="s">
        <v>92</v>
      </c>
      <c r="O10" s="21" t="s">
        <v>93</v>
      </c>
      <c r="P10" s="22" t="s">
        <v>73</v>
      </c>
      <c r="Q10" s="25" t="s">
        <v>73</v>
      </c>
      <c r="R10" s="26">
        <v>44958</v>
      </c>
      <c r="S10" s="26">
        <v>45261</v>
      </c>
      <c r="T10" s="27" t="s">
        <v>60</v>
      </c>
      <c r="U10" s="40" t="s">
        <v>94</v>
      </c>
    </row>
    <row r="11" spans="1:30" ht="85.5" x14ac:dyDescent="0.25">
      <c r="A11" s="21">
        <v>5</v>
      </c>
      <c r="B11" s="20" t="s">
        <v>84</v>
      </c>
      <c r="C11" s="20" t="s">
        <v>95</v>
      </c>
      <c r="D11" s="22" t="s">
        <v>47</v>
      </c>
      <c r="E11" s="24" t="s">
        <v>96</v>
      </c>
      <c r="F11" s="21" t="s">
        <v>97</v>
      </c>
      <c r="G11" s="21">
        <v>1</v>
      </c>
      <c r="H11" s="21" t="s">
        <v>98</v>
      </c>
      <c r="I11" s="22" t="s">
        <v>89</v>
      </c>
      <c r="J11" s="22" t="s">
        <v>89</v>
      </c>
      <c r="K11" s="22" t="s">
        <v>90</v>
      </c>
      <c r="L11" s="24" t="s">
        <v>99</v>
      </c>
      <c r="M11" s="23" t="s">
        <v>83</v>
      </c>
      <c r="N11" s="24" t="s">
        <v>99</v>
      </c>
      <c r="O11" s="21" t="s">
        <v>93</v>
      </c>
      <c r="P11" s="22" t="s">
        <v>75</v>
      </c>
      <c r="Q11" s="25" t="s">
        <v>59</v>
      </c>
      <c r="R11" s="26">
        <v>44958</v>
      </c>
      <c r="S11" s="26">
        <v>45078</v>
      </c>
      <c r="T11" s="27" t="s">
        <v>60</v>
      </c>
      <c r="U11" s="40" t="s">
        <v>94</v>
      </c>
    </row>
    <row r="12" spans="1:30" ht="61.5" customHeight="1" x14ac:dyDescent="0.25">
      <c r="A12" s="21">
        <v>6</v>
      </c>
      <c r="B12" s="20" t="s">
        <v>84</v>
      </c>
      <c r="C12" s="20" t="s">
        <v>100</v>
      </c>
      <c r="D12" s="22" t="s">
        <v>47</v>
      </c>
      <c r="E12" s="24" t="s">
        <v>101</v>
      </c>
      <c r="F12" s="35" t="s">
        <v>102</v>
      </c>
      <c r="G12" s="21">
        <v>5</v>
      </c>
      <c r="H12" s="21" t="s">
        <v>103</v>
      </c>
      <c r="I12" s="22" t="s">
        <v>89</v>
      </c>
      <c r="J12" s="22" t="s">
        <v>89</v>
      </c>
      <c r="K12" s="22" t="s">
        <v>90</v>
      </c>
      <c r="L12" s="24" t="s">
        <v>99</v>
      </c>
      <c r="M12" s="23" t="s">
        <v>83</v>
      </c>
      <c r="N12" s="24" t="s">
        <v>99</v>
      </c>
      <c r="O12" s="21" t="s">
        <v>93</v>
      </c>
      <c r="P12" s="22" t="s">
        <v>73</v>
      </c>
      <c r="Q12" s="25" t="s">
        <v>73</v>
      </c>
      <c r="R12" s="26">
        <v>45017</v>
      </c>
      <c r="S12" s="26">
        <v>45170</v>
      </c>
      <c r="T12" s="27" t="s">
        <v>60</v>
      </c>
      <c r="U12" s="40" t="s">
        <v>94</v>
      </c>
    </row>
    <row r="13" spans="1:30" ht="79.5" customHeight="1" x14ac:dyDescent="0.25">
      <c r="A13" s="21">
        <v>7</v>
      </c>
      <c r="B13" s="20" t="s">
        <v>84</v>
      </c>
      <c r="C13" s="20" t="s">
        <v>104</v>
      </c>
      <c r="D13" s="22" t="s">
        <v>47</v>
      </c>
      <c r="E13" s="24" t="s">
        <v>105</v>
      </c>
      <c r="F13" s="21" t="s">
        <v>106</v>
      </c>
      <c r="G13" s="21">
        <v>3</v>
      </c>
      <c r="H13" s="21" t="s">
        <v>107</v>
      </c>
      <c r="I13" s="22" t="s">
        <v>108</v>
      </c>
      <c r="J13" s="22" t="s">
        <v>108</v>
      </c>
      <c r="K13" s="22" t="s">
        <v>90</v>
      </c>
      <c r="L13" s="24" t="s">
        <v>99</v>
      </c>
      <c r="M13" s="23" t="s">
        <v>83</v>
      </c>
      <c r="N13" s="24" t="s">
        <v>92</v>
      </c>
      <c r="O13" s="21" t="s">
        <v>93</v>
      </c>
      <c r="P13" s="22" t="s">
        <v>73</v>
      </c>
      <c r="Q13" s="25" t="s">
        <v>73</v>
      </c>
      <c r="R13" s="26">
        <v>44958</v>
      </c>
      <c r="S13" s="26">
        <v>45261</v>
      </c>
      <c r="T13" s="27" t="s">
        <v>60</v>
      </c>
      <c r="U13" s="40" t="s">
        <v>94</v>
      </c>
    </row>
    <row r="14" spans="1:30" ht="90.75" customHeight="1" x14ac:dyDescent="0.25">
      <c r="A14" s="21">
        <v>8</v>
      </c>
      <c r="B14" s="20" t="s">
        <v>84</v>
      </c>
      <c r="C14" s="24" t="s">
        <v>109</v>
      </c>
      <c r="D14" s="24" t="s">
        <v>47</v>
      </c>
      <c r="E14" s="24" t="s">
        <v>110</v>
      </c>
      <c r="F14" s="20" t="s">
        <v>111</v>
      </c>
      <c r="G14" s="20">
        <v>1</v>
      </c>
      <c r="H14" s="20" t="s">
        <v>98</v>
      </c>
      <c r="I14" s="22" t="s">
        <v>89</v>
      </c>
      <c r="J14" s="22" t="s">
        <v>89</v>
      </c>
      <c r="K14" s="24" t="s">
        <v>90</v>
      </c>
      <c r="L14" s="24" t="s">
        <v>91</v>
      </c>
      <c r="M14" s="45" t="s">
        <v>55</v>
      </c>
      <c r="N14" s="24" t="s">
        <v>92</v>
      </c>
      <c r="O14" s="20" t="s">
        <v>112</v>
      </c>
      <c r="P14" s="22" t="s">
        <v>75</v>
      </c>
      <c r="Q14" s="25" t="s">
        <v>59</v>
      </c>
      <c r="R14" s="46">
        <v>44958</v>
      </c>
      <c r="S14" s="46">
        <v>45078</v>
      </c>
      <c r="T14" s="47" t="s">
        <v>60</v>
      </c>
      <c r="U14" s="40" t="s">
        <v>113</v>
      </c>
    </row>
    <row r="15" spans="1:30" ht="86.25" customHeight="1" x14ac:dyDescent="0.25">
      <c r="A15" s="21">
        <v>9</v>
      </c>
      <c r="B15" s="20" t="s">
        <v>84</v>
      </c>
      <c r="C15" s="24" t="s">
        <v>114</v>
      </c>
      <c r="D15" s="24" t="s">
        <v>47</v>
      </c>
      <c r="E15" s="24" t="s">
        <v>115</v>
      </c>
      <c r="F15" s="20" t="s">
        <v>116</v>
      </c>
      <c r="G15" s="20">
        <v>1</v>
      </c>
      <c r="H15" s="20" t="s">
        <v>117</v>
      </c>
      <c r="I15" s="22" t="s">
        <v>89</v>
      </c>
      <c r="J15" s="22" t="s">
        <v>89</v>
      </c>
      <c r="K15" s="24" t="s">
        <v>90</v>
      </c>
      <c r="L15" s="24" t="s">
        <v>118</v>
      </c>
      <c r="M15" s="45" t="s">
        <v>55</v>
      </c>
      <c r="N15" s="24" t="s">
        <v>92</v>
      </c>
      <c r="O15" s="20" t="s">
        <v>112</v>
      </c>
      <c r="P15" s="22" t="s">
        <v>73</v>
      </c>
      <c r="Q15" s="25" t="s">
        <v>73</v>
      </c>
      <c r="R15" s="46">
        <v>45108</v>
      </c>
      <c r="S15" s="46">
        <v>45261</v>
      </c>
      <c r="T15" s="47" t="s">
        <v>60</v>
      </c>
      <c r="U15" s="40" t="s">
        <v>113</v>
      </c>
    </row>
    <row r="16" spans="1:30" ht="68.25" customHeight="1" x14ac:dyDescent="0.25">
      <c r="A16" s="21">
        <v>10</v>
      </c>
      <c r="B16" s="20" t="s">
        <v>119</v>
      </c>
      <c r="C16" s="22" t="s">
        <v>120</v>
      </c>
      <c r="D16" s="22" t="s">
        <v>121</v>
      </c>
      <c r="E16" s="22" t="s">
        <v>122</v>
      </c>
      <c r="F16" s="22" t="s">
        <v>123</v>
      </c>
      <c r="G16" s="23">
        <v>4</v>
      </c>
      <c r="H16" s="22" t="s">
        <v>68</v>
      </c>
      <c r="I16" s="22" t="s">
        <v>124</v>
      </c>
      <c r="J16" s="22" t="s">
        <v>125</v>
      </c>
      <c r="K16" s="22" t="s">
        <v>126</v>
      </c>
      <c r="L16" s="22" t="s">
        <v>127</v>
      </c>
      <c r="M16" s="23" t="s">
        <v>55</v>
      </c>
      <c r="N16" s="24" t="s">
        <v>128</v>
      </c>
      <c r="O16" s="22" t="s">
        <v>57</v>
      </c>
      <c r="P16" s="22" t="s">
        <v>58</v>
      </c>
      <c r="Q16" s="25" t="s">
        <v>59</v>
      </c>
      <c r="R16" s="26">
        <v>44927</v>
      </c>
      <c r="S16" s="26">
        <v>45291</v>
      </c>
      <c r="T16" s="27" t="s">
        <v>60</v>
      </c>
      <c r="U16" s="40" t="s">
        <v>129</v>
      </c>
    </row>
    <row r="17" spans="1:30" ht="88.5" customHeight="1" x14ac:dyDescent="0.25">
      <c r="A17" s="21">
        <v>11</v>
      </c>
      <c r="B17" s="20" t="s">
        <v>119</v>
      </c>
      <c r="C17" s="22" t="s">
        <v>130</v>
      </c>
      <c r="D17" s="22" t="s">
        <v>121</v>
      </c>
      <c r="E17" s="22" t="s">
        <v>131</v>
      </c>
      <c r="F17" s="22" t="s">
        <v>132</v>
      </c>
      <c r="G17" s="23">
        <v>1</v>
      </c>
      <c r="H17" s="22" t="s">
        <v>133</v>
      </c>
      <c r="I17" s="22" t="s">
        <v>124</v>
      </c>
      <c r="J17" s="22" t="s">
        <v>125</v>
      </c>
      <c r="K17" s="22" t="s">
        <v>126</v>
      </c>
      <c r="L17" s="22" t="s">
        <v>127</v>
      </c>
      <c r="M17" s="23" t="s">
        <v>83</v>
      </c>
      <c r="N17" s="24" t="s">
        <v>92</v>
      </c>
      <c r="O17" s="22" t="s">
        <v>57</v>
      </c>
      <c r="P17" s="22" t="s">
        <v>73</v>
      </c>
      <c r="Q17" s="25" t="s">
        <v>73</v>
      </c>
      <c r="R17" s="26">
        <v>44927</v>
      </c>
      <c r="S17" s="26">
        <v>45291</v>
      </c>
      <c r="T17" s="27" t="s">
        <v>60</v>
      </c>
      <c r="U17" s="40" t="s">
        <v>129</v>
      </c>
    </row>
    <row r="18" spans="1:30" ht="68.25" customHeight="1" x14ac:dyDescent="0.25">
      <c r="A18" s="21">
        <v>12</v>
      </c>
      <c r="B18" s="20" t="s">
        <v>134</v>
      </c>
      <c r="C18" s="22" t="s">
        <v>135</v>
      </c>
      <c r="D18" s="22" t="s">
        <v>121</v>
      </c>
      <c r="E18" s="21" t="s">
        <v>136</v>
      </c>
      <c r="F18" s="22" t="s">
        <v>123</v>
      </c>
      <c r="G18" s="23">
        <v>4</v>
      </c>
      <c r="H18" s="22" t="s">
        <v>137</v>
      </c>
      <c r="I18" s="22" t="s">
        <v>134</v>
      </c>
      <c r="J18" s="22" t="s">
        <v>138</v>
      </c>
      <c r="K18" s="22" t="s">
        <v>126</v>
      </c>
      <c r="L18" s="22" t="s">
        <v>127</v>
      </c>
      <c r="M18" s="23" t="s">
        <v>55</v>
      </c>
      <c r="N18" s="24" t="s">
        <v>128</v>
      </c>
      <c r="O18" s="22" t="s">
        <v>57</v>
      </c>
      <c r="P18" s="22" t="s">
        <v>58</v>
      </c>
      <c r="Q18" s="25" t="s">
        <v>59</v>
      </c>
      <c r="R18" s="26">
        <v>44927</v>
      </c>
      <c r="S18" s="26">
        <v>45291</v>
      </c>
      <c r="T18" s="27" t="s">
        <v>60</v>
      </c>
      <c r="U18" s="40" t="s">
        <v>129</v>
      </c>
    </row>
    <row r="19" spans="1:30" ht="88.5" customHeight="1" x14ac:dyDescent="0.25">
      <c r="A19" s="21">
        <v>13</v>
      </c>
      <c r="B19" s="20" t="s">
        <v>134</v>
      </c>
      <c r="C19" s="22" t="s">
        <v>139</v>
      </c>
      <c r="D19" s="22" t="s">
        <v>121</v>
      </c>
      <c r="E19" s="21" t="s">
        <v>140</v>
      </c>
      <c r="F19" s="22" t="s">
        <v>132</v>
      </c>
      <c r="G19" s="23">
        <v>1</v>
      </c>
      <c r="H19" s="22" t="s">
        <v>133</v>
      </c>
      <c r="I19" s="22" t="s">
        <v>141</v>
      </c>
      <c r="J19" s="22" t="s">
        <v>138</v>
      </c>
      <c r="K19" s="22" t="s">
        <v>126</v>
      </c>
      <c r="L19" s="22" t="s">
        <v>127</v>
      </c>
      <c r="M19" s="23" t="s">
        <v>83</v>
      </c>
      <c r="N19" s="24" t="s">
        <v>92</v>
      </c>
      <c r="O19" s="22" t="s">
        <v>57</v>
      </c>
      <c r="P19" s="22" t="s">
        <v>73</v>
      </c>
      <c r="Q19" s="25" t="s">
        <v>73</v>
      </c>
      <c r="R19" s="26">
        <v>44927</v>
      </c>
      <c r="S19" s="26">
        <v>45291</v>
      </c>
      <c r="T19" s="27" t="s">
        <v>60</v>
      </c>
      <c r="U19" s="40" t="s">
        <v>129</v>
      </c>
    </row>
    <row r="20" spans="1:30" s="44" customFormat="1" ht="99.75" x14ac:dyDescent="0.25">
      <c r="A20" s="21">
        <v>14</v>
      </c>
      <c r="B20" s="20" t="s">
        <v>142</v>
      </c>
      <c r="C20" s="22" t="s">
        <v>143</v>
      </c>
      <c r="D20" s="22" t="s">
        <v>121</v>
      </c>
      <c r="E20" s="22" t="s">
        <v>144</v>
      </c>
      <c r="F20" s="22" t="s">
        <v>123</v>
      </c>
      <c r="G20" s="23">
        <v>5</v>
      </c>
      <c r="H20" s="22" t="s">
        <v>68</v>
      </c>
      <c r="I20" s="22" t="s">
        <v>142</v>
      </c>
      <c r="J20" s="22" t="s">
        <v>145</v>
      </c>
      <c r="K20" s="22" t="s">
        <v>126</v>
      </c>
      <c r="L20" s="22" t="s">
        <v>146</v>
      </c>
      <c r="M20" s="23" t="s">
        <v>55</v>
      </c>
      <c r="N20" s="24" t="s">
        <v>147</v>
      </c>
      <c r="O20" s="22" t="s">
        <v>148</v>
      </c>
      <c r="P20" s="22" t="s">
        <v>149</v>
      </c>
      <c r="Q20" s="25" t="s">
        <v>59</v>
      </c>
      <c r="R20" s="26">
        <v>44958</v>
      </c>
      <c r="S20" s="26">
        <v>45291</v>
      </c>
      <c r="T20" s="27" t="s">
        <v>150</v>
      </c>
      <c r="U20" s="40" t="s">
        <v>151</v>
      </c>
      <c r="V20" s="19"/>
      <c r="W20" s="19"/>
      <c r="X20" s="19"/>
      <c r="Y20" s="42"/>
      <c r="Z20" s="31" t="s">
        <v>59</v>
      </c>
      <c r="AA20" s="19" t="s">
        <v>152</v>
      </c>
      <c r="AB20" s="19"/>
      <c r="AC20" s="19"/>
      <c r="AD20" s="43" t="s">
        <v>73</v>
      </c>
    </row>
    <row r="21" spans="1:30" s="44" customFormat="1" ht="71.25" x14ac:dyDescent="0.25">
      <c r="A21" s="21">
        <v>15</v>
      </c>
      <c r="B21" s="20" t="s">
        <v>153</v>
      </c>
      <c r="C21" s="22" t="s">
        <v>154</v>
      </c>
      <c r="D21" s="22" t="s">
        <v>121</v>
      </c>
      <c r="E21" s="22" t="s">
        <v>155</v>
      </c>
      <c r="F21" s="22" t="s">
        <v>156</v>
      </c>
      <c r="G21" s="22">
        <v>19</v>
      </c>
      <c r="H21" s="22" t="s">
        <v>157</v>
      </c>
      <c r="I21" s="22" t="s">
        <v>158</v>
      </c>
      <c r="J21" s="22" t="s">
        <v>145</v>
      </c>
      <c r="K21" s="22" t="s">
        <v>126</v>
      </c>
      <c r="L21" s="22" t="s">
        <v>159</v>
      </c>
      <c r="M21" s="23" t="s">
        <v>55</v>
      </c>
      <c r="N21" s="24" t="s">
        <v>160</v>
      </c>
      <c r="O21" s="22" t="s">
        <v>161</v>
      </c>
      <c r="P21" s="22" t="s">
        <v>149</v>
      </c>
      <c r="Q21" s="25" t="s">
        <v>59</v>
      </c>
      <c r="R21" s="26">
        <v>44941</v>
      </c>
      <c r="S21" s="26">
        <v>45291</v>
      </c>
      <c r="T21" s="27" t="s">
        <v>150</v>
      </c>
      <c r="U21" s="40" t="s">
        <v>151</v>
      </c>
      <c r="V21" s="19"/>
      <c r="W21" s="19"/>
      <c r="X21" s="19"/>
      <c r="Y21" s="42"/>
      <c r="Z21" s="31" t="s">
        <v>162</v>
      </c>
      <c r="AA21" s="19"/>
      <c r="AB21" s="19"/>
      <c r="AC21" s="19"/>
      <c r="AD21" s="43" t="s">
        <v>163</v>
      </c>
    </row>
    <row r="22" spans="1:30" s="44" customFormat="1" ht="99.75" x14ac:dyDescent="0.25">
      <c r="A22" s="21">
        <v>16</v>
      </c>
      <c r="B22" s="20" t="s">
        <v>164</v>
      </c>
      <c r="C22" s="22" t="s">
        <v>165</v>
      </c>
      <c r="D22" s="22" t="s">
        <v>121</v>
      </c>
      <c r="E22" s="22" t="s">
        <v>166</v>
      </c>
      <c r="F22" s="22" t="s">
        <v>167</v>
      </c>
      <c r="G22" s="22">
        <v>6</v>
      </c>
      <c r="H22" s="22" t="s">
        <v>168</v>
      </c>
      <c r="I22" s="22" t="s">
        <v>169</v>
      </c>
      <c r="J22" s="22" t="s">
        <v>170</v>
      </c>
      <c r="K22" s="22" t="s">
        <v>126</v>
      </c>
      <c r="L22" s="22" t="s">
        <v>171</v>
      </c>
      <c r="M22" s="23" t="s">
        <v>55</v>
      </c>
      <c r="N22" s="24" t="s">
        <v>172</v>
      </c>
      <c r="O22" s="22" t="s">
        <v>173</v>
      </c>
      <c r="P22" s="22" t="s">
        <v>149</v>
      </c>
      <c r="Q22" s="25" t="s">
        <v>59</v>
      </c>
      <c r="R22" s="26">
        <v>44941</v>
      </c>
      <c r="S22" s="26">
        <v>45291</v>
      </c>
      <c r="T22" s="27" t="s">
        <v>150</v>
      </c>
      <c r="U22" s="40" t="s">
        <v>151</v>
      </c>
      <c r="V22" s="19"/>
      <c r="W22" s="19"/>
      <c r="X22" s="19"/>
      <c r="Y22" s="19"/>
      <c r="Z22" s="19"/>
      <c r="AA22" s="19"/>
      <c r="AB22" s="19"/>
      <c r="AC22" s="19"/>
      <c r="AD22" s="43" t="s">
        <v>58</v>
      </c>
    </row>
    <row r="23" spans="1:30" s="44" customFormat="1" ht="176.1" customHeight="1" x14ac:dyDescent="0.25">
      <c r="A23" s="21">
        <v>17</v>
      </c>
      <c r="B23" s="20" t="s">
        <v>174</v>
      </c>
      <c r="C23" s="22" t="s">
        <v>175</v>
      </c>
      <c r="D23" s="22" t="s">
        <v>121</v>
      </c>
      <c r="E23" s="22" t="s">
        <v>176</v>
      </c>
      <c r="F23" s="22" t="s">
        <v>177</v>
      </c>
      <c r="G23" s="23">
        <v>2</v>
      </c>
      <c r="H23" s="22" t="s">
        <v>178</v>
      </c>
      <c r="I23" s="22" t="s">
        <v>179</v>
      </c>
      <c r="J23" s="22" t="s">
        <v>180</v>
      </c>
      <c r="K23" s="22" t="s">
        <v>181</v>
      </c>
      <c r="L23" s="22" t="s">
        <v>182</v>
      </c>
      <c r="M23" s="24" t="s">
        <v>183</v>
      </c>
      <c r="N23" s="24" t="s">
        <v>128</v>
      </c>
      <c r="O23" s="22" t="s">
        <v>184</v>
      </c>
      <c r="P23" s="22" t="s">
        <v>58</v>
      </c>
      <c r="Q23" s="25" t="s">
        <v>59</v>
      </c>
      <c r="R23" s="26">
        <v>44927</v>
      </c>
      <c r="S23" s="26">
        <v>45291</v>
      </c>
      <c r="T23" s="27" t="s">
        <v>185</v>
      </c>
      <c r="U23" s="40" t="s">
        <v>186</v>
      </c>
      <c r="V23" s="19"/>
      <c r="W23" s="19"/>
      <c r="X23" s="19"/>
      <c r="Y23" s="42"/>
      <c r="Z23" s="31" t="s">
        <v>59</v>
      </c>
      <c r="AA23" s="19" t="s">
        <v>152</v>
      </c>
      <c r="AB23" s="19"/>
      <c r="AC23" s="19"/>
      <c r="AD23" s="43" t="s">
        <v>73</v>
      </c>
    </row>
    <row r="24" spans="1:30" s="44" customFormat="1" ht="191.1" customHeight="1" x14ac:dyDescent="0.25">
      <c r="A24" s="21">
        <v>18</v>
      </c>
      <c r="B24" s="20" t="s">
        <v>174</v>
      </c>
      <c r="C24" s="22" t="s">
        <v>187</v>
      </c>
      <c r="D24" s="22" t="s">
        <v>121</v>
      </c>
      <c r="E24" s="22" t="s">
        <v>188</v>
      </c>
      <c r="F24" s="22" t="s">
        <v>189</v>
      </c>
      <c r="G24" s="48">
        <v>1</v>
      </c>
      <c r="H24" s="22" t="s">
        <v>190</v>
      </c>
      <c r="I24" s="22" t="s">
        <v>179</v>
      </c>
      <c r="J24" s="22" t="s">
        <v>180</v>
      </c>
      <c r="K24" s="22" t="s">
        <v>181</v>
      </c>
      <c r="L24" s="22" t="s">
        <v>182</v>
      </c>
      <c r="M24" s="24" t="s">
        <v>183</v>
      </c>
      <c r="N24" s="24" t="s">
        <v>128</v>
      </c>
      <c r="O24" s="22" t="s">
        <v>184</v>
      </c>
      <c r="P24" s="22" t="s">
        <v>58</v>
      </c>
      <c r="Q24" s="25" t="s">
        <v>59</v>
      </c>
      <c r="R24" s="26">
        <v>44927</v>
      </c>
      <c r="S24" s="26">
        <v>45291</v>
      </c>
      <c r="T24" s="27" t="s">
        <v>185</v>
      </c>
      <c r="U24" s="40" t="s">
        <v>186</v>
      </c>
      <c r="V24" s="19"/>
      <c r="W24" s="19"/>
      <c r="X24" s="19"/>
      <c r="Y24" s="42"/>
      <c r="Z24" s="31" t="s">
        <v>162</v>
      </c>
      <c r="AA24" s="19"/>
      <c r="AB24" s="19"/>
      <c r="AC24" s="19"/>
      <c r="AD24" s="43" t="s">
        <v>163</v>
      </c>
    </row>
    <row r="25" spans="1:30" s="41" customFormat="1" ht="144.6" customHeight="1" x14ac:dyDescent="0.25">
      <c r="A25" s="21">
        <v>19</v>
      </c>
      <c r="B25" s="22" t="s">
        <v>191</v>
      </c>
      <c r="C25" s="22" t="s">
        <v>192</v>
      </c>
      <c r="D25" s="22" t="s">
        <v>121</v>
      </c>
      <c r="E25" s="22" t="s">
        <v>193</v>
      </c>
      <c r="F25" s="20" t="s">
        <v>194</v>
      </c>
      <c r="G25" s="22">
        <v>1</v>
      </c>
      <c r="H25" s="22" t="s">
        <v>195</v>
      </c>
      <c r="I25" s="22" t="s">
        <v>126</v>
      </c>
      <c r="J25" s="22" t="s">
        <v>196</v>
      </c>
      <c r="K25" s="22" t="s">
        <v>197</v>
      </c>
      <c r="L25" s="24" t="s">
        <v>91</v>
      </c>
      <c r="M25" s="24" t="s">
        <v>183</v>
      </c>
      <c r="N25" s="24" t="s">
        <v>128</v>
      </c>
      <c r="O25" s="22" t="s">
        <v>126</v>
      </c>
      <c r="P25" s="22" t="s">
        <v>75</v>
      </c>
      <c r="Q25" s="22" t="s">
        <v>198</v>
      </c>
      <c r="R25" s="27">
        <v>44927</v>
      </c>
      <c r="S25" s="27">
        <v>45107</v>
      </c>
      <c r="T25" s="22" t="s">
        <v>199</v>
      </c>
      <c r="U25" s="40" t="s">
        <v>200</v>
      </c>
    </row>
    <row r="26" spans="1:30" s="41" customFormat="1" ht="87.6" customHeight="1" x14ac:dyDescent="0.25">
      <c r="A26" s="21">
        <v>20</v>
      </c>
      <c r="B26" s="22" t="s">
        <v>201</v>
      </c>
      <c r="C26" s="22" t="s">
        <v>201</v>
      </c>
      <c r="D26" s="22" t="s">
        <v>121</v>
      </c>
      <c r="E26" s="22" t="s">
        <v>202</v>
      </c>
      <c r="F26" s="20" t="s">
        <v>203</v>
      </c>
      <c r="G26" s="22">
        <v>3</v>
      </c>
      <c r="H26" s="22" t="s">
        <v>204</v>
      </c>
      <c r="I26" s="22" t="s">
        <v>89</v>
      </c>
      <c r="J26" s="22" t="s">
        <v>196</v>
      </c>
      <c r="K26" s="22" t="s">
        <v>197</v>
      </c>
      <c r="L26" s="24" t="s">
        <v>91</v>
      </c>
      <c r="M26" s="24" t="s">
        <v>183</v>
      </c>
      <c r="N26" s="24" t="s">
        <v>128</v>
      </c>
      <c r="O26" s="22" t="s">
        <v>126</v>
      </c>
      <c r="P26" s="22" t="s">
        <v>58</v>
      </c>
      <c r="Q26" s="22" t="s">
        <v>59</v>
      </c>
      <c r="R26" s="27">
        <v>44928</v>
      </c>
      <c r="S26" s="27">
        <v>45015</v>
      </c>
      <c r="T26" s="22" t="s">
        <v>60</v>
      </c>
      <c r="U26" s="40" t="s">
        <v>205</v>
      </c>
    </row>
    <row r="27" spans="1:30" ht="87.95" customHeight="1" x14ac:dyDescent="0.25">
      <c r="A27" s="21">
        <v>21</v>
      </c>
      <c r="B27" s="22" t="s">
        <v>206</v>
      </c>
      <c r="C27" s="22" t="s">
        <v>207</v>
      </c>
      <c r="D27" s="22" t="s">
        <v>121</v>
      </c>
      <c r="E27" s="22" t="s">
        <v>208</v>
      </c>
      <c r="F27" s="22" t="s">
        <v>209</v>
      </c>
      <c r="G27" s="23">
        <v>1</v>
      </c>
      <c r="H27" s="22" t="s">
        <v>210</v>
      </c>
      <c r="I27" s="22" t="s">
        <v>126</v>
      </c>
      <c r="J27" s="22" t="s">
        <v>196</v>
      </c>
      <c r="K27" s="22" t="s">
        <v>197</v>
      </c>
      <c r="L27" s="24" t="s">
        <v>91</v>
      </c>
      <c r="M27" s="24" t="s">
        <v>183</v>
      </c>
      <c r="N27" s="24" t="s">
        <v>128</v>
      </c>
      <c r="O27" s="22" t="s">
        <v>126</v>
      </c>
      <c r="P27" s="22" t="s">
        <v>58</v>
      </c>
      <c r="Q27" s="22" t="s">
        <v>59</v>
      </c>
      <c r="R27" s="27">
        <v>44928</v>
      </c>
      <c r="S27" s="27">
        <v>44985</v>
      </c>
      <c r="T27" s="22" t="s">
        <v>60</v>
      </c>
      <c r="U27" s="40" t="s">
        <v>205</v>
      </c>
    </row>
  </sheetData>
  <autoFilter ref="A6:AD27" xr:uid="{00000000-0009-0000-0000-000001000000}"/>
  <mergeCells count="27">
    <mergeCell ref="C1:U1"/>
    <mergeCell ref="A1:B1"/>
    <mergeCell ref="A2:B2"/>
    <mergeCell ref="C2:I2"/>
    <mergeCell ref="T5:T6"/>
    <mergeCell ref="U5:U6"/>
    <mergeCell ref="D5:D6"/>
    <mergeCell ref="N5:N6"/>
    <mergeCell ref="O5:O6"/>
    <mergeCell ref="P5:P6"/>
    <mergeCell ref="Q5:Q6"/>
    <mergeCell ref="R5:R6"/>
    <mergeCell ref="S5:S6"/>
    <mergeCell ref="C5:C6"/>
    <mergeCell ref="E5:E6"/>
    <mergeCell ref="F5:F6"/>
    <mergeCell ref="K2:Q2"/>
    <mergeCell ref="R2:U2"/>
    <mergeCell ref="B5:B6"/>
    <mergeCell ref="A5:A6"/>
    <mergeCell ref="A4:U4"/>
    <mergeCell ref="M5:M6"/>
    <mergeCell ref="G5:G6"/>
    <mergeCell ref="H5:H6"/>
    <mergeCell ref="I5:J5"/>
    <mergeCell ref="K5:K6"/>
    <mergeCell ref="L5:L6"/>
  </mergeCells>
  <phoneticPr fontId="24" type="noConversion"/>
  <dataValidations count="5">
    <dataValidation type="list" allowBlank="1" showInputMessage="1" showErrorMessage="1" sqref="M7:M8 M10:M22" xr:uid="{00000000-0002-0000-0100-000000000000}">
      <formula1>$AA$7:$AA$8</formula1>
    </dataValidation>
    <dataValidation type="list" allowBlank="1" showErrorMessage="1" sqref="M9" xr:uid="{00000000-0002-0000-0100-000001000000}">
      <formula1>$AA$7:$AA$8</formula1>
    </dataValidation>
    <dataValidation type="list" allowBlank="1" showInputMessage="1" showErrorMessage="1" sqref="Q7:Q19" xr:uid="{00000000-0002-0000-0100-000002000000}">
      <formula1>$Z$7:$Z$8</formula1>
    </dataValidation>
    <dataValidation type="list" allowBlank="1" showInputMessage="1" showErrorMessage="1" sqref="P7:P19 P25" xr:uid="{00000000-0002-0000-0100-000003000000}">
      <formula1>$AD$7:$AD$9</formula1>
    </dataValidation>
    <dataValidation type="list" allowBlank="1" showInputMessage="1" showErrorMessage="1" sqref="P23:P24 P26:P27" xr:uid="{00000000-0002-0000-0100-000004000000}">
      <formula1>$AC$7:$AC$9</formula1>
    </dataValidation>
  </dataValidations>
  <hyperlinks>
    <hyperlink ref="U10" r:id="rId1" xr:uid="{00000000-0004-0000-0100-000000000000}"/>
    <hyperlink ref="U11" r:id="rId2" xr:uid="{00000000-0004-0000-0100-000001000000}"/>
    <hyperlink ref="U12" r:id="rId3" xr:uid="{00000000-0004-0000-0100-000002000000}"/>
    <hyperlink ref="U13" r:id="rId4" xr:uid="{00000000-0004-0000-0100-000003000000}"/>
    <hyperlink ref="U16" r:id="rId5" xr:uid="{00000000-0004-0000-0100-000004000000}"/>
    <hyperlink ref="U17" r:id="rId6" xr:uid="{00000000-0004-0000-0100-000005000000}"/>
    <hyperlink ref="U15" r:id="rId7" xr:uid="{00000000-0004-0000-0100-000006000000}"/>
    <hyperlink ref="U7" r:id="rId8" xr:uid="{00000000-0004-0000-0100-000007000000}"/>
    <hyperlink ref="U14" r:id="rId9" xr:uid="{00000000-0004-0000-0100-000008000000}"/>
    <hyperlink ref="U18" r:id="rId10" xr:uid="{00000000-0004-0000-0100-000009000000}"/>
    <hyperlink ref="U19" r:id="rId11" xr:uid="{00000000-0004-0000-0100-00000A000000}"/>
    <hyperlink ref="U20" r:id="rId12" xr:uid="{00000000-0004-0000-0100-00000B000000}"/>
    <hyperlink ref="U21" r:id="rId13" xr:uid="{00000000-0004-0000-0100-00000C000000}"/>
    <hyperlink ref="U22" r:id="rId14" xr:uid="{00000000-0004-0000-0100-00000D000000}"/>
    <hyperlink ref="U23" r:id="rId15" xr:uid="{00000000-0004-0000-0100-00000E000000}"/>
    <hyperlink ref="U24" r:id="rId16" xr:uid="{00000000-0004-0000-0100-00000F000000}"/>
  </hyperlinks>
  <pageMargins left="0.7" right="0.7" top="0.75" bottom="0.75" header="0.3" footer="0.3"/>
  <pageSetup orientation="portrait" r:id="rId17"/>
  <drawing r:id="rId18"/>
  <legacyDrawing r:id="rId19"/>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5000000}">
          <x14:formula1>
            <xm:f>Hoja2!$A$14:$A$26</xm:f>
          </x14:formula1>
          <xm:sqref>D7:D8 D10:D13 D16:D19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52"/>
  <sheetViews>
    <sheetView tabSelected="1" zoomScale="70" zoomScaleNormal="70" workbookViewId="0">
      <pane xSplit="3" ySplit="6" topLeftCell="D7" activePane="bottomRight" state="frozen"/>
      <selection pane="topRight" activeCell="D1" sqref="D1"/>
      <selection pane="bottomLeft" activeCell="A7" sqref="A7"/>
      <selection pane="bottomRight" activeCell="D7" sqref="D7"/>
    </sheetView>
  </sheetViews>
  <sheetFormatPr baseColWidth="10" defaultColWidth="10.85546875" defaultRowHeight="15" x14ac:dyDescent="0.25"/>
  <cols>
    <col min="1" max="1" width="10.85546875" style="49"/>
    <col min="2" max="2" width="24.42578125" style="49" customWidth="1"/>
    <col min="3" max="3" width="41" style="49" customWidth="1"/>
    <col min="4" max="4" width="30.42578125" style="49" customWidth="1"/>
    <col min="5" max="5" width="53" style="52" customWidth="1"/>
    <col min="6" max="6" width="32.42578125" style="52" customWidth="1"/>
    <col min="7" max="7" width="11.85546875" style="49" customWidth="1"/>
    <col min="8" max="8" width="28.7109375" style="49" customWidth="1"/>
    <col min="9" max="10" width="30.42578125" style="52" customWidth="1"/>
    <col min="11" max="11" width="30.140625" style="49" customWidth="1"/>
    <col min="12" max="12" width="48" style="49" customWidth="1"/>
    <col min="13" max="13" width="18" style="49" customWidth="1"/>
    <col min="14" max="14" width="22" style="49" customWidth="1"/>
    <col min="15" max="15" width="35.5703125" style="49" customWidth="1"/>
    <col min="16" max="17" width="19.140625" style="49" customWidth="1"/>
    <col min="18" max="19" width="18.28515625" style="49" customWidth="1"/>
    <col min="20" max="20" width="41.5703125" style="49" customWidth="1"/>
    <col min="21" max="21" width="52" style="49" customWidth="1"/>
    <col min="22" max="22" width="72.85546875" style="167" customWidth="1"/>
    <col min="23" max="23" width="72.85546875" style="168" customWidth="1"/>
    <col min="24" max="24" width="17.85546875" style="49" customWidth="1"/>
    <col min="25" max="25" width="20.140625" style="49" customWidth="1"/>
    <col min="26" max="26" width="72.85546875" style="49" hidden="1" customWidth="1"/>
    <col min="27" max="27" width="17.85546875" style="49" hidden="1" customWidth="1"/>
    <col min="28" max="28" width="20.140625" style="49" hidden="1" customWidth="1"/>
    <col min="29" max="29" width="72.85546875" style="49" hidden="1" customWidth="1"/>
    <col min="30" max="30" width="17.85546875" style="49" hidden="1" customWidth="1"/>
    <col min="31" max="31" width="20.140625" style="49" hidden="1" customWidth="1"/>
    <col min="32" max="32" width="72.85546875" style="49" hidden="1" customWidth="1"/>
    <col min="33" max="33" width="17.85546875" style="49" hidden="1" customWidth="1"/>
    <col min="34" max="34" width="20.140625" style="49" hidden="1" customWidth="1"/>
    <col min="35" max="16384" width="10.85546875" style="49"/>
  </cols>
  <sheetData>
    <row r="1" spans="1:48" ht="82.5" customHeight="1" x14ac:dyDescent="0.25">
      <c r="A1" s="156"/>
      <c r="B1" s="157"/>
      <c r="C1" s="187" t="s">
        <v>572</v>
      </c>
      <c r="D1" s="188"/>
      <c r="E1" s="188"/>
      <c r="F1" s="188"/>
      <c r="G1" s="188"/>
      <c r="H1" s="188"/>
      <c r="I1" s="188"/>
      <c r="J1" s="188"/>
      <c r="K1" s="188"/>
      <c r="L1" s="188"/>
      <c r="M1" s="188"/>
      <c r="N1" s="188"/>
      <c r="O1" s="188"/>
      <c r="P1" s="188"/>
      <c r="Q1" s="188"/>
      <c r="R1" s="188"/>
      <c r="S1" s="188"/>
      <c r="T1" s="188"/>
      <c r="U1" s="189"/>
    </row>
    <row r="2" spans="1:48" ht="43.5" hidden="1" customHeight="1" x14ac:dyDescent="0.25">
      <c r="A2" s="161" t="s">
        <v>19</v>
      </c>
      <c r="B2" s="162"/>
      <c r="C2" s="158" t="s">
        <v>20</v>
      </c>
      <c r="D2" s="159"/>
      <c r="E2" s="159"/>
      <c r="F2" s="159"/>
      <c r="G2" s="159"/>
      <c r="H2" s="159"/>
      <c r="I2" s="159"/>
      <c r="J2" s="50" t="s">
        <v>21</v>
      </c>
      <c r="K2" s="117">
        <v>2025</v>
      </c>
      <c r="L2" s="51"/>
      <c r="M2" s="51"/>
      <c r="N2" s="51"/>
      <c r="O2" s="51"/>
      <c r="P2" s="51"/>
      <c r="Q2" s="51"/>
      <c r="R2" s="159"/>
      <c r="S2" s="159"/>
      <c r="T2" s="159"/>
      <c r="U2" s="160"/>
    </row>
    <row r="3" spans="1:48" hidden="1" x14ac:dyDescent="0.25"/>
    <row r="4" spans="1:48" ht="60.75" hidden="1" customHeight="1" x14ac:dyDescent="0.25">
      <c r="A4" s="150" t="s">
        <v>22</v>
      </c>
      <c r="B4" s="151"/>
      <c r="C4" s="151"/>
      <c r="D4" s="151"/>
      <c r="E4" s="151"/>
      <c r="F4" s="151"/>
      <c r="G4" s="151"/>
      <c r="H4" s="151"/>
      <c r="I4" s="151"/>
      <c r="J4" s="151"/>
      <c r="K4" s="151"/>
      <c r="L4" s="151"/>
      <c r="M4" s="151"/>
      <c r="N4" s="151"/>
      <c r="O4" s="151"/>
      <c r="P4" s="151"/>
      <c r="Q4" s="151"/>
      <c r="R4" s="151"/>
      <c r="S4" s="151"/>
      <c r="T4" s="151"/>
      <c r="U4" s="152"/>
      <c r="V4" s="164" t="s">
        <v>211</v>
      </c>
      <c r="W4" s="164"/>
      <c r="X4" s="164"/>
      <c r="Y4" s="164"/>
      <c r="Z4" s="164" t="s">
        <v>212</v>
      </c>
      <c r="AA4" s="164"/>
      <c r="AB4" s="164"/>
      <c r="AC4" s="164" t="s">
        <v>213</v>
      </c>
      <c r="AD4" s="164"/>
      <c r="AE4" s="164"/>
      <c r="AF4" s="164" t="s">
        <v>214</v>
      </c>
      <c r="AG4" s="164"/>
      <c r="AH4" s="164"/>
      <c r="AI4" s="53"/>
      <c r="AJ4" s="53"/>
      <c r="AK4" s="53"/>
      <c r="AL4" s="53"/>
      <c r="AM4" s="53"/>
      <c r="AN4" s="53"/>
      <c r="AO4" s="53"/>
      <c r="AP4" s="53"/>
      <c r="AQ4" s="53"/>
      <c r="AR4" s="53"/>
      <c r="AS4" s="53"/>
      <c r="AT4" s="53"/>
      <c r="AU4" s="53"/>
      <c r="AV4" s="53"/>
    </row>
    <row r="5" spans="1:48" ht="51" customHeight="1" x14ac:dyDescent="0.25">
      <c r="A5" s="147" t="s">
        <v>23</v>
      </c>
      <c r="B5" s="147" t="s">
        <v>24</v>
      </c>
      <c r="C5" s="146" t="s">
        <v>25</v>
      </c>
      <c r="D5" s="147" t="s">
        <v>26</v>
      </c>
      <c r="E5" s="146" t="s">
        <v>27</v>
      </c>
      <c r="F5" s="146" t="s">
        <v>28</v>
      </c>
      <c r="G5" s="146" t="s">
        <v>29</v>
      </c>
      <c r="H5" s="146" t="s">
        <v>30</v>
      </c>
      <c r="I5" s="155" t="s">
        <v>31</v>
      </c>
      <c r="J5" s="155"/>
      <c r="K5" s="146" t="s">
        <v>32</v>
      </c>
      <c r="L5" s="146" t="s">
        <v>215</v>
      </c>
      <c r="M5" s="147" t="s">
        <v>34</v>
      </c>
      <c r="N5" s="146" t="s">
        <v>35</v>
      </c>
      <c r="O5" s="146" t="s">
        <v>36</v>
      </c>
      <c r="P5" s="146" t="s">
        <v>37</v>
      </c>
      <c r="Q5" s="146" t="s">
        <v>38</v>
      </c>
      <c r="R5" s="146" t="s">
        <v>39</v>
      </c>
      <c r="S5" s="146" t="s">
        <v>216</v>
      </c>
      <c r="T5" s="146" t="s">
        <v>41</v>
      </c>
      <c r="U5" s="153" t="s">
        <v>42</v>
      </c>
      <c r="V5" s="165" t="s">
        <v>217</v>
      </c>
      <c r="W5" s="165" t="s">
        <v>218</v>
      </c>
      <c r="X5" s="163" t="s">
        <v>219</v>
      </c>
      <c r="Y5" s="163" t="s">
        <v>220</v>
      </c>
      <c r="Z5" s="163" t="s">
        <v>221</v>
      </c>
      <c r="AA5" s="163" t="s">
        <v>219</v>
      </c>
      <c r="AB5" s="163" t="s">
        <v>220</v>
      </c>
      <c r="AC5" s="163" t="s">
        <v>221</v>
      </c>
      <c r="AD5" s="163" t="s">
        <v>219</v>
      </c>
      <c r="AE5" s="163" t="s">
        <v>220</v>
      </c>
      <c r="AF5" s="163" t="s">
        <v>221</v>
      </c>
      <c r="AG5" s="163" t="s">
        <v>219</v>
      </c>
      <c r="AH5" s="163" t="s">
        <v>220</v>
      </c>
    </row>
    <row r="6" spans="1:48" ht="39" customHeight="1" x14ac:dyDescent="0.25">
      <c r="A6" s="148"/>
      <c r="B6" s="148"/>
      <c r="C6" s="146"/>
      <c r="D6" s="148"/>
      <c r="E6" s="146"/>
      <c r="F6" s="146"/>
      <c r="G6" s="146"/>
      <c r="H6" s="146"/>
      <c r="I6" s="54" t="s">
        <v>43</v>
      </c>
      <c r="J6" s="54" t="s">
        <v>44</v>
      </c>
      <c r="K6" s="146"/>
      <c r="L6" s="146"/>
      <c r="M6" s="148"/>
      <c r="N6" s="146"/>
      <c r="O6" s="146"/>
      <c r="P6" s="146"/>
      <c r="Q6" s="146"/>
      <c r="R6" s="146"/>
      <c r="S6" s="146"/>
      <c r="T6" s="146"/>
      <c r="U6" s="154"/>
      <c r="V6" s="166"/>
      <c r="W6" s="166"/>
      <c r="X6" s="163"/>
      <c r="Y6" s="163"/>
      <c r="Z6" s="163"/>
      <c r="AA6" s="163"/>
      <c r="AB6" s="163"/>
      <c r="AC6" s="163"/>
      <c r="AD6" s="163"/>
      <c r="AE6" s="163"/>
      <c r="AF6" s="163"/>
      <c r="AG6" s="163"/>
      <c r="AH6" s="163"/>
    </row>
    <row r="7" spans="1:48" s="63" customFormat="1" ht="241.5" customHeight="1" x14ac:dyDescent="0.25">
      <c r="A7" s="55">
        <v>1</v>
      </c>
      <c r="B7" s="56" t="s">
        <v>222</v>
      </c>
      <c r="C7" s="57" t="s">
        <v>223</v>
      </c>
      <c r="D7" s="56" t="s">
        <v>121</v>
      </c>
      <c r="E7" s="56" t="s">
        <v>224</v>
      </c>
      <c r="F7" s="56" t="s">
        <v>225</v>
      </c>
      <c r="G7" s="58">
        <v>4</v>
      </c>
      <c r="H7" s="56" t="s">
        <v>226</v>
      </c>
      <c r="I7" s="56" t="s">
        <v>51</v>
      </c>
      <c r="J7" s="56" t="s">
        <v>52</v>
      </c>
      <c r="K7" s="56" t="s">
        <v>227</v>
      </c>
      <c r="L7" s="56" t="s">
        <v>54</v>
      </c>
      <c r="M7" s="56" t="s">
        <v>183</v>
      </c>
      <c r="N7" s="56" t="s">
        <v>228</v>
      </c>
      <c r="O7" s="56" t="s">
        <v>72</v>
      </c>
      <c r="P7" s="56" t="s">
        <v>58</v>
      </c>
      <c r="Q7" s="56" t="s">
        <v>59</v>
      </c>
      <c r="R7" s="59">
        <v>45689</v>
      </c>
      <c r="S7" s="59">
        <v>46022</v>
      </c>
      <c r="T7" s="60" t="s">
        <v>229</v>
      </c>
      <c r="U7" s="61" t="s">
        <v>230</v>
      </c>
      <c r="V7" s="186" t="s">
        <v>231</v>
      </c>
      <c r="W7" s="170" t="s">
        <v>552</v>
      </c>
      <c r="X7" s="55">
        <v>20</v>
      </c>
      <c r="Y7" s="118">
        <v>1</v>
      </c>
      <c r="Z7" s="55"/>
      <c r="AA7" s="55" t="s">
        <v>232</v>
      </c>
      <c r="AB7" s="55" t="s">
        <v>232</v>
      </c>
      <c r="AC7" s="55"/>
      <c r="AD7" s="55" t="s">
        <v>232</v>
      </c>
      <c r="AE7" s="55" t="s">
        <v>232</v>
      </c>
      <c r="AF7" s="55"/>
      <c r="AG7" s="55" t="s">
        <v>232</v>
      </c>
      <c r="AH7" s="55" t="s">
        <v>232</v>
      </c>
      <c r="AI7" s="62" t="s">
        <v>232</v>
      </c>
      <c r="AJ7" s="62" t="s">
        <v>232</v>
      </c>
      <c r="AK7" s="62" t="s">
        <v>232</v>
      </c>
      <c r="AL7" s="62" t="s">
        <v>232</v>
      </c>
      <c r="AM7" s="62" t="s">
        <v>232</v>
      </c>
      <c r="AN7" s="62" t="s">
        <v>232</v>
      </c>
      <c r="AO7" s="62" t="s">
        <v>232</v>
      </c>
      <c r="AP7" s="62" t="s">
        <v>232</v>
      </c>
      <c r="AQ7" s="62" t="s">
        <v>232</v>
      </c>
      <c r="AR7" s="62" t="s">
        <v>232</v>
      </c>
      <c r="AS7" s="62" t="s">
        <v>232</v>
      </c>
      <c r="AT7" s="62" t="s">
        <v>232</v>
      </c>
      <c r="AU7" s="62" t="s">
        <v>232</v>
      </c>
      <c r="AV7" s="62" t="s">
        <v>232</v>
      </c>
    </row>
    <row r="8" spans="1:48" s="63" customFormat="1" ht="271.5" customHeight="1" x14ac:dyDescent="0.25">
      <c r="A8" s="64">
        <v>2</v>
      </c>
      <c r="B8" s="56" t="s">
        <v>222</v>
      </c>
      <c r="C8" s="65" t="s">
        <v>233</v>
      </c>
      <c r="D8" s="66" t="s">
        <v>121</v>
      </c>
      <c r="E8" s="66" t="s">
        <v>234</v>
      </c>
      <c r="F8" s="66" t="s">
        <v>235</v>
      </c>
      <c r="G8" s="67">
        <v>8</v>
      </c>
      <c r="H8" s="66" t="s">
        <v>236</v>
      </c>
      <c r="I8" s="66" t="s">
        <v>51</v>
      </c>
      <c r="J8" s="66" t="s">
        <v>52</v>
      </c>
      <c r="K8" s="66" t="s">
        <v>237</v>
      </c>
      <c r="L8" s="66" t="s">
        <v>238</v>
      </c>
      <c r="M8" s="66" t="s">
        <v>183</v>
      </c>
      <c r="N8" s="66" t="s">
        <v>239</v>
      </c>
      <c r="O8" s="66" t="s">
        <v>240</v>
      </c>
      <c r="P8" s="66" t="s">
        <v>58</v>
      </c>
      <c r="Q8" s="66" t="s">
        <v>59</v>
      </c>
      <c r="R8" s="68">
        <v>45689</v>
      </c>
      <c r="S8" s="68">
        <v>46022</v>
      </c>
      <c r="T8" s="69" t="s">
        <v>229</v>
      </c>
      <c r="U8" s="61" t="s">
        <v>230</v>
      </c>
      <c r="V8" s="186" t="s">
        <v>241</v>
      </c>
      <c r="W8" s="170" t="s">
        <v>553</v>
      </c>
      <c r="X8" s="122">
        <v>7</v>
      </c>
      <c r="Y8" s="118">
        <f>X8/G8</f>
        <v>0.875</v>
      </c>
      <c r="Z8" s="55"/>
      <c r="AA8" s="70" t="s">
        <v>232</v>
      </c>
      <c r="AB8" s="55" t="s">
        <v>232</v>
      </c>
      <c r="AC8" s="55"/>
      <c r="AD8" s="70" t="s">
        <v>232</v>
      </c>
      <c r="AE8" s="55" t="s">
        <v>232</v>
      </c>
      <c r="AF8" s="55"/>
      <c r="AG8" s="70" t="s">
        <v>232</v>
      </c>
      <c r="AH8" s="55" t="s">
        <v>232</v>
      </c>
      <c r="AI8" s="62" t="s">
        <v>232</v>
      </c>
      <c r="AK8" s="62" t="s">
        <v>232</v>
      </c>
      <c r="AL8" s="62" t="s">
        <v>232</v>
      </c>
      <c r="AM8" s="62" t="s">
        <v>232</v>
      </c>
      <c r="AN8" s="62" t="s">
        <v>232</v>
      </c>
      <c r="AO8" s="62" t="s">
        <v>232</v>
      </c>
      <c r="AP8" s="62" t="s">
        <v>232</v>
      </c>
      <c r="AQ8" s="62" t="s">
        <v>232</v>
      </c>
      <c r="AR8" s="62" t="s">
        <v>232</v>
      </c>
      <c r="AS8" s="62" t="s">
        <v>232</v>
      </c>
      <c r="AT8" s="62" t="s">
        <v>232</v>
      </c>
      <c r="AU8" s="62" t="s">
        <v>232</v>
      </c>
      <c r="AV8" s="62" t="s">
        <v>232</v>
      </c>
    </row>
    <row r="9" spans="1:48" s="63" customFormat="1" ht="208.5" customHeight="1" x14ac:dyDescent="0.25">
      <c r="A9" s="55">
        <v>3</v>
      </c>
      <c r="B9" s="57" t="s">
        <v>242</v>
      </c>
      <c r="C9" s="57" t="s">
        <v>243</v>
      </c>
      <c r="D9" s="56" t="s">
        <v>47</v>
      </c>
      <c r="E9" s="56" t="s">
        <v>244</v>
      </c>
      <c r="F9" s="56" t="s">
        <v>245</v>
      </c>
      <c r="G9" s="58">
        <v>4</v>
      </c>
      <c r="H9" s="56" t="s">
        <v>68</v>
      </c>
      <c r="I9" s="56" t="s">
        <v>69</v>
      </c>
      <c r="J9" s="56" t="s">
        <v>52</v>
      </c>
      <c r="K9" s="56" t="s">
        <v>237</v>
      </c>
      <c r="L9" s="56" t="s">
        <v>70</v>
      </c>
      <c r="M9" s="56" t="s">
        <v>183</v>
      </c>
      <c r="N9" s="56" t="s">
        <v>239</v>
      </c>
      <c r="O9" s="56" t="s">
        <v>72</v>
      </c>
      <c r="P9" s="56" t="s">
        <v>149</v>
      </c>
      <c r="Q9" s="56" t="s">
        <v>59</v>
      </c>
      <c r="R9" s="59">
        <v>45689</v>
      </c>
      <c r="S9" s="59">
        <v>46022</v>
      </c>
      <c r="T9" s="60" t="s">
        <v>229</v>
      </c>
      <c r="U9" s="61" t="s">
        <v>230</v>
      </c>
      <c r="V9" s="186" t="s">
        <v>246</v>
      </c>
      <c r="W9" s="169" t="s">
        <v>554</v>
      </c>
      <c r="X9" s="55">
        <v>5</v>
      </c>
      <c r="Y9" s="118">
        <v>1</v>
      </c>
      <c r="Z9" s="55"/>
      <c r="AA9" s="55" t="s">
        <v>232</v>
      </c>
      <c r="AB9" s="55" t="s">
        <v>232</v>
      </c>
      <c r="AC9" s="55"/>
      <c r="AD9" s="55" t="s">
        <v>232</v>
      </c>
      <c r="AE9" s="55" t="s">
        <v>232</v>
      </c>
      <c r="AF9" s="55"/>
      <c r="AG9" s="55" t="s">
        <v>232</v>
      </c>
      <c r="AH9" s="55" t="s">
        <v>232</v>
      </c>
      <c r="AI9" s="62" t="s">
        <v>232</v>
      </c>
      <c r="AK9" s="62" t="s">
        <v>232</v>
      </c>
      <c r="AL9" s="62" t="s">
        <v>232</v>
      </c>
      <c r="AM9" s="62" t="s">
        <v>232</v>
      </c>
      <c r="AN9" s="62" t="s">
        <v>232</v>
      </c>
      <c r="AO9" s="62" t="s">
        <v>232</v>
      </c>
      <c r="AP9" s="62" t="s">
        <v>232</v>
      </c>
      <c r="AQ9" s="62" t="s">
        <v>232</v>
      </c>
      <c r="AR9" s="62" t="s">
        <v>232</v>
      </c>
      <c r="AS9" s="62" t="s">
        <v>232</v>
      </c>
      <c r="AT9" s="62" t="s">
        <v>232</v>
      </c>
      <c r="AU9" s="62" t="s">
        <v>232</v>
      </c>
      <c r="AV9" s="62" t="s">
        <v>232</v>
      </c>
    </row>
    <row r="10" spans="1:48" ht="162.75" customHeight="1" x14ac:dyDescent="0.25">
      <c r="A10" s="55">
        <v>4</v>
      </c>
      <c r="B10" s="57" t="s">
        <v>84</v>
      </c>
      <c r="C10" s="71" t="s">
        <v>247</v>
      </c>
      <c r="D10" s="57" t="s">
        <v>47</v>
      </c>
      <c r="E10" s="57" t="s">
        <v>248</v>
      </c>
      <c r="F10" s="71" t="s">
        <v>249</v>
      </c>
      <c r="G10" s="57">
        <v>1</v>
      </c>
      <c r="H10" s="71" t="s">
        <v>250</v>
      </c>
      <c r="I10" s="57" t="s">
        <v>126</v>
      </c>
      <c r="J10" s="57" t="s">
        <v>89</v>
      </c>
      <c r="K10" s="56" t="s">
        <v>237</v>
      </c>
      <c r="L10" s="57" t="s">
        <v>251</v>
      </c>
      <c r="M10" s="57" t="s">
        <v>183</v>
      </c>
      <c r="N10" s="57" t="s">
        <v>252</v>
      </c>
      <c r="O10" s="57" t="s">
        <v>253</v>
      </c>
      <c r="P10" s="71" t="s">
        <v>75</v>
      </c>
      <c r="Q10" s="57" t="s">
        <v>198</v>
      </c>
      <c r="R10" s="59">
        <v>45660</v>
      </c>
      <c r="S10" s="59">
        <v>45777</v>
      </c>
      <c r="T10" s="60" t="s">
        <v>254</v>
      </c>
      <c r="U10" s="61" t="s">
        <v>255</v>
      </c>
      <c r="V10" s="186" t="s">
        <v>256</v>
      </c>
      <c r="W10" s="169" t="s">
        <v>555</v>
      </c>
      <c r="X10" s="55">
        <v>1</v>
      </c>
      <c r="Y10" s="118">
        <f t="shared" ref="Y10:Y38" si="0">X10/G10</f>
        <v>1</v>
      </c>
      <c r="Z10" s="119" t="s">
        <v>232</v>
      </c>
      <c r="AA10" s="119" t="s">
        <v>232</v>
      </c>
      <c r="AB10" s="119" t="s">
        <v>232</v>
      </c>
      <c r="AC10" s="119" t="s">
        <v>232</v>
      </c>
      <c r="AD10" s="119" t="s">
        <v>232</v>
      </c>
      <c r="AE10" s="119" t="s">
        <v>232</v>
      </c>
      <c r="AF10" s="119" t="s">
        <v>232</v>
      </c>
      <c r="AG10" s="119" t="s">
        <v>232</v>
      </c>
      <c r="AH10" s="119" t="s">
        <v>232</v>
      </c>
      <c r="AI10" s="72" t="s">
        <v>232</v>
      </c>
      <c r="AJ10" s="72" t="s">
        <v>232</v>
      </c>
      <c r="AK10" s="72" t="s">
        <v>232</v>
      </c>
      <c r="AL10" s="72" t="s">
        <v>232</v>
      </c>
      <c r="AM10" s="72" t="s">
        <v>232</v>
      </c>
      <c r="AN10" s="72" t="s">
        <v>232</v>
      </c>
      <c r="AO10" s="72" t="s">
        <v>232</v>
      </c>
      <c r="AP10" s="72" t="s">
        <v>232</v>
      </c>
      <c r="AQ10" s="72" t="s">
        <v>232</v>
      </c>
      <c r="AR10" s="72" t="s">
        <v>232</v>
      </c>
      <c r="AS10" s="72" t="s">
        <v>232</v>
      </c>
      <c r="AT10" s="72" t="s">
        <v>232</v>
      </c>
      <c r="AU10" s="72" t="s">
        <v>232</v>
      </c>
      <c r="AV10" s="72" t="s">
        <v>232</v>
      </c>
    </row>
    <row r="11" spans="1:48" ht="275.25" customHeight="1" x14ac:dyDescent="0.25">
      <c r="A11" s="64">
        <v>5</v>
      </c>
      <c r="B11" s="73" t="s">
        <v>84</v>
      </c>
      <c r="C11" s="73" t="s">
        <v>257</v>
      </c>
      <c r="D11" s="73" t="s">
        <v>47</v>
      </c>
      <c r="E11" s="73" t="s">
        <v>258</v>
      </c>
      <c r="F11" s="73" t="s">
        <v>259</v>
      </c>
      <c r="G11" s="74">
        <v>21</v>
      </c>
      <c r="H11" s="73" t="s">
        <v>260</v>
      </c>
      <c r="I11" s="57" t="s">
        <v>126</v>
      </c>
      <c r="J11" s="73" t="s">
        <v>89</v>
      </c>
      <c r="K11" s="56" t="s">
        <v>237</v>
      </c>
      <c r="L11" s="74" t="s">
        <v>118</v>
      </c>
      <c r="M11" s="74" t="s">
        <v>183</v>
      </c>
      <c r="N11" s="74" t="s">
        <v>252</v>
      </c>
      <c r="O11" s="74" t="s">
        <v>261</v>
      </c>
      <c r="P11" s="73" t="s">
        <v>149</v>
      </c>
      <c r="Q11" s="73" t="s">
        <v>59</v>
      </c>
      <c r="R11" s="75">
        <v>45689</v>
      </c>
      <c r="S11" s="75">
        <v>46022</v>
      </c>
      <c r="T11" s="60" t="s">
        <v>229</v>
      </c>
      <c r="U11" s="61" t="s">
        <v>262</v>
      </c>
      <c r="V11" s="175" t="s">
        <v>263</v>
      </c>
      <c r="W11" s="172" t="s">
        <v>264</v>
      </c>
      <c r="X11" s="82">
        <v>0.4</v>
      </c>
      <c r="Y11" s="118">
        <v>0.4</v>
      </c>
      <c r="Z11" s="73"/>
      <c r="AA11" s="73"/>
      <c r="AB11" s="73"/>
      <c r="AC11" s="73"/>
      <c r="AD11" s="73"/>
      <c r="AE11" s="73"/>
      <c r="AF11" s="73"/>
      <c r="AG11" s="73"/>
      <c r="AH11" s="73"/>
    </row>
    <row r="12" spans="1:48" ht="148.5" customHeight="1" x14ac:dyDescent="0.25">
      <c r="A12" s="55">
        <v>6</v>
      </c>
      <c r="B12" s="57" t="s">
        <v>242</v>
      </c>
      <c r="C12" s="73" t="s">
        <v>120</v>
      </c>
      <c r="D12" s="73" t="s">
        <v>121</v>
      </c>
      <c r="E12" s="73" t="s">
        <v>265</v>
      </c>
      <c r="F12" s="73" t="s">
        <v>266</v>
      </c>
      <c r="G12" s="76">
        <v>4</v>
      </c>
      <c r="H12" s="73" t="s">
        <v>267</v>
      </c>
      <c r="I12" s="73" t="s">
        <v>268</v>
      </c>
      <c r="J12" s="73" t="s">
        <v>125</v>
      </c>
      <c r="K12" s="73" t="s">
        <v>126</v>
      </c>
      <c r="L12" s="73" t="s">
        <v>127</v>
      </c>
      <c r="M12" s="73" t="s">
        <v>183</v>
      </c>
      <c r="N12" s="73" t="s">
        <v>252</v>
      </c>
      <c r="O12" s="73" t="s">
        <v>57</v>
      </c>
      <c r="P12" s="73" t="s">
        <v>149</v>
      </c>
      <c r="Q12" s="77" t="s">
        <v>59</v>
      </c>
      <c r="R12" s="75">
        <v>45658</v>
      </c>
      <c r="S12" s="75">
        <v>46022</v>
      </c>
      <c r="T12" s="78" t="s">
        <v>229</v>
      </c>
      <c r="U12" s="61" t="s">
        <v>269</v>
      </c>
      <c r="V12" s="175" t="s">
        <v>270</v>
      </c>
      <c r="W12" s="172" t="s">
        <v>271</v>
      </c>
      <c r="X12" s="73">
        <v>1</v>
      </c>
      <c r="Y12" s="118">
        <f t="shared" si="0"/>
        <v>0.25</v>
      </c>
      <c r="Z12" s="73"/>
      <c r="AA12" s="73"/>
      <c r="AB12" s="73"/>
      <c r="AC12" s="73"/>
      <c r="AD12" s="73"/>
      <c r="AE12" s="73"/>
      <c r="AF12" s="73"/>
      <c r="AG12" s="73"/>
      <c r="AH12" s="73"/>
    </row>
    <row r="13" spans="1:48" ht="208.5" customHeight="1" x14ac:dyDescent="0.25">
      <c r="A13" s="55">
        <v>7</v>
      </c>
      <c r="B13" s="57" t="s">
        <v>242</v>
      </c>
      <c r="C13" s="73" t="s">
        <v>272</v>
      </c>
      <c r="D13" s="73" t="s">
        <v>121</v>
      </c>
      <c r="E13" s="79" t="s">
        <v>273</v>
      </c>
      <c r="F13" s="73" t="s">
        <v>274</v>
      </c>
      <c r="G13" s="76">
        <v>4</v>
      </c>
      <c r="H13" s="73" t="s">
        <v>267</v>
      </c>
      <c r="I13" s="73" t="s">
        <v>134</v>
      </c>
      <c r="J13" s="73" t="s">
        <v>138</v>
      </c>
      <c r="K13" s="73" t="s">
        <v>126</v>
      </c>
      <c r="L13" s="73" t="s">
        <v>127</v>
      </c>
      <c r="M13" s="73" t="s">
        <v>183</v>
      </c>
      <c r="N13" s="73" t="s">
        <v>252</v>
      </c>
      <c r="O13" s="73" t="s">
        <v>57</v>
      </c>
      <c r="P13" s="73" t="s">
        <v>149</v>
      </c>
      <c r="Q13" s="77" t="s">
        <v>59</v>
      </c>
      <c r="R13" s="75">
        <v>45689</v>
      </c>
      <c r="S13" s="75">
        <v>46022</v>
      </c>
      <c r="T13" s="78" t="s">
        <v>229</v>
      </c>
      <c r="U13" s="61" t="s">
        <v>269</v>
      </c>
      <c r="V13" s="175" t="s">
        <v>275</v>
      </c>
      <c r="W13" s="174" t="s">
        <v>556</v>
      </c>
      <c r="X13" s="73">
        <v>2</v>
      </c>
      <c r="Y13" s="118">
        <f t="shared" si="0"/>
        <v>0.5</v>
      </c>
      <c r="Z13" s="73"/>
      <c r="AA13" s="73"/>
      <c r="AB13" s="73"/>
      <c r="AC13" s="73"/>
      <c r="AD13" s="73"/>
      <c r="AE13" s="73"/>
      <c r="AF13" s="73"/>
      <c r="AG13" s="73"/>
      <c r="AH13" s="73"/>
    </row>
    <row r="14" spans="1:48" ht="348.75" customHeight="1" x14ac:dyDescent="0.25">
      <c r="A14" s="64">
        <v>8</v>
      </c>
      <c r="B14" s="57" t="s">
        <v>222</v>
      </c>
      <c r="C14" s="73" t="s">
        <v>276</v>
      </c>
      <c r="D14" s="73" t="s">
        <v>121</v>
      </c>
      <c r="E14" s="73" t="s">
        <v>277</v>
      </c>
      <c r="F14" s="73" t="s">
        <v>278</v>
      </c>
      <c r="G14" s="76">
        <v>1</v>
      </c>
      <c r="H14" s="65" t="s">
        <v>279</v>
      </c>
      <c r="I14" s="73" t="s">
        <v>141</v>
      </c>
      <c r="J14" s="73" t="s">
        <v>138</v>
      </c>
      <c r="K14" s="73" t="s">
        <v>126</v>
      </c>
      <c r="L14" s="73" t="s">
        <v>280</v>
      </c>
      <c r="M14" s="73" t="s">
        <v>281</v>
      </c>
      <c r="N14" s="73" t="s">
        <v>282</v>
      </c>
      <c r="O14" s="73" t="s">
        <v>57</v>
      </c>
      <c r="P14" s="73" t="s">
        <v>73</v>
      </c>
      <c r="Q14" s="77" t="s">
        <v>73</v>
      </c>
      <c r="R14" s="75">
        <v>45689</v>
      </c>
      <c r="S14" s="75">
        <v>45838</v>
      </c>
      <c r="T14" s="78" t="s">
        <v>229</v>
      </c>
      <c r="U14" s="61" t="s">
        <v>269</v>
      </c>
      <c r="V14" s="174" t="s">
        <v>283</v>
      </c>
      <c r="W14" s="175" t="s">
        <v>557</v>
      </c>
      <c r="X14" s="73">
        <v>1</v>
      </c>
      <c r="Y14" s="118">
        <f t="shared" si="0"/>
        <v>1</v>
      </c>
      <c r="Z14" s="73"/>
      <c r="AA14" s="73"/>
      <c r="AB14" s="73"/>
      <c r="AC14" s="73"/>
      <c r="AD14" s="73"/>
      <c r="AE14" s="73"/>
      <c r="AF14" s="73"/>
      <c r="AG14" s="73"/>
      <c r="AH14" s="73"/>
    </row>
    <row r="15" spans="1:48" ht="345" x14ac:dyDescent="0.25">
      <c r="A15" s="55">
        <v>9</v>
      </c>
      <c r="B15" s="73" t="s">
        <v>284</v>
      </c>
      <c r="C15" s="73" t="s">
        <v>285</v>
      </c>
      <c r="D15" s="73" t="s">
        <v>121</v>
      </c>
      <c r="E15" s="73" t="s">
        <v>144</v>
      </c>
      <c r="F15" s="73" t="s">
        <v>286</v>
      </c>
      <c r="G15" s="76">
        <v>6</v>
      </c>
      <c r="H15" s="73" t="s">
        <v>68</v>
      </c>
      <c r="I15" s="73" t="s">
        <v>142</v>
      </c>
      <c r="J15" s="73" t="s">
        <v>145</v>
      </c>
      <c r="K15" s="73" t="s">
        <v>126</v>
      </c>
      <c r="L15" s="73" t="s">
        <v>146</v>
      </c>
      <c r="M15" s="73" t="s">
        <v>183</v>
      </c>
      <c r="N15" s="73" t="s">
        <v>147</v>
      </c>
      <c r="O15" s="73" t="s">
        <v>148</v>
      </c>
      <c r="P15" s="73" t="s">
        <v>149</v>
      </c>
      <c r="Q15" s="77" t="s">
        <v>59</v>
      </c>
      <c r="R15" s="75">
        <v>45659</v>
      </c>
      <c r="S15" s="75">
        <v>46022</v>
      </c>
      <c r="T15" s="80" t="s">
        <v>150</v>
      </c>
      <c r="U15" s="61" t="s">
        <v>287</v>
      </c>
      <c r="V15" s="175" t="s">
        <v>288</v>
      </c>
      <c r="W15" s="172" t="s">
        <v>289</v>
      </c>
      <c r="X15" s="73">
        <v>2.5</v>
      </c>
      <c r="Y15" s="118">
        <f t="shared" si="0"/>
        <v>0.41666666666666669</v>
      </c>
      <c r="Z15" s="73"/>
      <c r="AA15" s="73"/>
      <c r="AB15" s="73"/>
      <c r="AC15" s="73"/>
      <c r="AD15" s="73"/>
      <c r="AE15" s="73"/>
      <c r="AF15" s="73"/>
      <c r="AG15" s="73"/>
      <c r="AH15" s="73"/>
    </row>
    <row r="16" spans="1:48" ht="285" x14ac:dyDescent="0.25">
      <c r="A16" s="55">
        <v>10</v>
      </c>
      <c r="B16" s="73" t="s">
        <v>284</v>
      </c>
      <c r="C16" s="73" t="s">
        <v>290</v>
      </c>
      <c r="D16" s="73" t="s">
        <v>121</v>
      </c>
      <c r="E16" s="73" t="s">
        <v>291</v>
      </c>
      <c r="F16" s="73" t="s">
        <v>292</v>
      </c>
      <c r="G16" s="73">
        <v>1</v>
      </c>
      <c r="H16" s="73" t="s">
        <v>293</v>
      </c>
      <c r="I16" s="57" t="s">
        <v>126</v>
      </c>
      <c r="J16" s="73" t="s">
        <v>145</v>
      </c>
      <c r="K16" s="73" t="s">
        <v>126</v>
      </c>
      <c r="L16" s="73" t="s">
        <v>294</v>
      </c>
      <c r="M16" s="73" t="s">
        <v>183</v>
      </c>
      <c r="N16" s="73" t="s">
        <v>295</v>
      </c>
      <c r="O16" s="73" t="s">
        <v>296</v>
      </c>
      <c r="P16" s="73" t="s">
        <v>149</v>
      </c>
      <c r="Q16" s="77" t="s">
        <v>59</v>
      </c>
      <c r="R16" s="75">
        <v>45659</v>
      </c>
      <c r="S16" s="75">
        <v>46022</v>
      </c>
      <c r="T16" s="80" t="s">
        <v>150</v>
      </c>
      <c r="U16" s="61" t="s">
        <v>287</v>
      </c>
      <c r="V16" s="175" t="s">
        <v>297</v>
      </c>
      <c r="W16" s="171" t="s">
        <v>298</v>
      </c>
      <c r="X16" s="123">
        <v>0.35</v>
      </c>
      <c r="Y16" s="118">
        <f t="shared" si="0"/>
        <v>0.35</v>
      </c>
      <c r="Z16" s="73"/>
      <c r="AA16" s="73"/>
      <c r="AB16" s="73"/>
      <c r="AC16" s="73"/>
      <c r="AD16" s="73"/>
      <c r="AE16" s="73"/>
      <c r="AF16" s="73"/>
      <c r="AG16" s="73"/>
      <c r="AH16" s="73"/>
    </row>
    <row r="17" spans="1:36" ht="199.5" customHeight="1" x14ac:dyDescent="0.25">
      <c r="A17" s="64">
        <v>11</v>
      </c>
      <c r="B17" s="57" t="s">
        <v>242</v>
      </c>
      <c r="C17" s="73" t="s">
        <v>299</v>
      </c>
      <c r="D17" s="73" t="s">
        <v>121</v>
      </c>
      <c r="E17" s="73" t="s">
        <v>300</v>
      </c>
      <c r="F17" s="73" t="s">
        <v>301</v>
      </c>
      <c r="G17" s="81">
        <v>1</v>
      </c>
      <c r="H17" s="73" t="s">
        <v>302</v>
      </c>
      <c r="I17" s="73" t="s">
        <v>303</v>
      </c>
      <c r="J17" s="73" t="s">
        <v>304</v>
      </c>
      <c r="K17" s="73" t="s">
        <v>53</v>
      </c>
      <c r="L17" s="73" t="s">
        <v>305</v>
      </c>
      <c r="M17" s="73" t="s">
        <v>183</v>
      </c>
      <c r="N17" s="73" t="s">
        <v>306</v>
      </c>
      <c r="O17" s="73" t="s">
        <v>161</v>
      </c>
      <c r="P17" s="73" t="s">
        <v>63</v>
      </c>
      <c r="Q17" s="77" t="s">
        <v>198</v>
      </c>
      <c r="R17" s="75">
        <v>45658</v>
      </c>
      <c r="S17" s="75">
        <v>46022</v>
      </c>
      <c r="T17" s="80" t="s">
        <v>185</v>
      </c>
      <c r="U17" s="61" t="s">
        <v>307</v>
      </c>
      <c r="V17" s="175" t="s">
        <v>308</v>
      </c>
      <c r="W17" s="176" t="s">
        <v>558</v>
      </c>
      <c r="X17" s="82">
        <v>0.5</v>
      </c>
      <c r="Y17" s="118">
        <f t="shared" si="0"/>
        <v>0.5</v>
      </c>
      <c r="Z17" s="73"/>
      <c r="AA17" s="73"/>
      <c r="AB17" s="73"/>
      <c r="AC17" s="73"/>
      <c r="AD17" s="73"/>
      <c r="AE17" s="73"/>
      <c r="AF17" s="73"/>
      <c r="AG17" s="73"/>
      <c r="AH17" s="73"/>
    </row>
    <row r="18" spans="1:36" ht="175.5" customHeight="1" x14ac:dyDescent="0.25">
      <c r="A18" s="55">
        <v>12</v>
      </c>
      <c r="B18" s="57" t="s">
        <v>222</v>
      </c>
      <c r="C18" s="73" t="s">
        <v>309</v>
      </c>
      <c r="D18" s="73" t="s">
        <v>121</v>
      </c>
      <c r="E18" s="73" t="s">
        <v>310</v>
      </c>
      <c r="F18" s="73" t="s">
        <v>311</v>
      </c>
      <c r="G18" s="82">
        <v>1</v>
      </c>
      <c r="H18" s="73" t="s">
        <v>312</v>
      </c>
      <c r="I18" s="73" t="s">
        <v>313</v>
      </c>
      <c r="J18" s="73" t="s">
        <v>314</v>
      </c>
      <c r="K18" s="73" t="s">
        <v>315</v>
      </c>
      <c r="L18" s="73" t="s">
        <v>182</v>
      </c>
      <c r="M18" s="73" t="s">
        <v>183</v>
      </c>
      <c r="N18" s="73" t="s">
        <v>306</v>
      </c>
      <c r="O18" s="73" t="s">
        <v>316</v>
      </c>
      <c r="P18" s="73" t="s">
        <v>149</v>
      </c>
      <c r="Q18" s="77" t="s">
        <v>59</v>
      </c>
      <c r="R18" s="75">
        <v>45659</v>
      </c>
      <c r="S18" s="75">
        <v>46022</v>
      </c>
      <c r="T18" s="80" t="s">
        <v>185</v>
      </c>
      <c r="U18" s="61" t="s">
        <v>307</v>
      </c>
      <c r="V18" s="175" t="s">
        <v>317</v>
      </c>
      <c r="W18" s="173" t="s">
        <v>318</v>
      </c>
      <c r="X18" s="82">
        <v>0.4</v>
      </c>
      <c r="Y18" s="118">
        <f t="shared" si="0"/>
        <v>0.4</v>
      </c>
      <c r="Z18" s="73"/>
      <c r="AA18" s="73"/>
      <c r="AB18" s="120"/>
      <c r="AC18" s="73"/>
      <c r="AD18" s="73"/>
      <c r="AE18" s="120"/>
      <c r="AF18" s="73"/>
      <c r="AG18" s="73"/>
      <c r="AH18" s="120"/>
    </row>
    <row r="19" spans="1:36" ht="257.25" customHeight="1" x14ac:dyDescent="0.25">
      <c r="A19" s="55">
        <v>13</v>
      </c>
      <c r="B19" s="73" t="s">
        <v>319</v>
      </c>
      <c r="C19" s="73" t="s">
        <v>320</v>
      </c>
      <c r="D19" s="73" t="s">
        <v>121</v>
      </c>
      <c r="E19" s="73" t="s">
        <v>321</v>
      </c>
      <c r="F19" s="73" t="s">
        <v>322</v>
      </c>
      <c r="G19" s="82">
        <v>1</v>
      </c>
      <c r="H19" s="73" t="s">
        <v>323</v>
      </c>
      <c r="I19" s="73" t="s">
        <v>324</v>
      </c>
      <c r="J19" s="73" t="s">
        <v>325</v>
      </c>
      <c r="K19" s="73" t="s">
        <v>326</v>
      </c>
      <c r="L19" s="73" t="s">
        <v>327</v>
      </c>
      <c r="M19" s="73" t="s">
        <v>183</v>
      </c>
      <c r="N19" s="73" t="s">
        <v>306</v>
      </c>
      <c r="O19" s="73" t="s">
        <v>126</v>
      </c>
      <c r="P19" s="73" t="s">
        <v>149</v>
      </c>
      <c r="Q19" s="77" t="s">
        <v>59</v>
      </c>
      <c r="R19" s="75">
        <v>45839</v>
      </c>
      <c r="S19" s="75">
        <v>46022</v>
      </c>
      <c r="T19" s="80" t="s">
        <v>185</v>
      </c>
      <c r="U19" s="61" t="s">
        <v>307</v>
      </c>
      <c r="V19" s="175" t="s">
        <v>328</v>
      </c>
      <c r="W19" s="177" t="s">
        <v>329</v>
      </c>
      <c r="X19" s="82">
        <v>0.25</v>
      </c>
      <c r="Y19" s="118">
        <f t="shared" si="0"/>
        <v>0.25</v>
      </c>
      <c r="Z19" s="73"/>
      <c r="AA19" s="73"/>
      <c r="AB19" s="120"/>
      <c r="AC19" s="73"/>
      <c r="AD19" s="73"/>
      <c r="AE19" s="120"/>
      <c r="AF19" s="73"/>
      <c r="AG19" s="73"/>
      <c r="AH19" s="120"/>
    </row>
    <row r="20" spans="1:36" ht="222.75" customHeight="1" x14ac:dyDescent="0.25">
      <c r="A20" s="64">
        <v>14</v>
      </c>
      <c r="B20" s="56" t="s">
        <v>222</v>
      </c>
      <c r="C20" s="73" t="s">
        <v>330</v>
      </c>
      <c r="D20" s="73" t="s">
        <v>331</v>
      </c>
      <c r="E20" s="73" t="s">
        <v>332</v>
      </c>
      <c r="F20" s="73" t="s">
        <v>333</v>
      </c>
      <c r="G20" s="82">
        <v>1</v>
      </c>
      <c r="H20" s="73" t="s">
        <v>334</v>
      </c>
      <c r="I20" s="73" t="s">
        <v>335</v>
      </c>
      <c r="J20" s="73" t="s">
        <v>336</v>
      </c>
      <c r="K20" s="73" t="s">
        <v>326</v>
      </c>
      <c r="L20" s="73" t="s">
        <v>337</v>
      </c>
      <c r="M20" s="73" t="s">
        <v>281</v>
      </c>
      <c r="N20" s="73" t="s">
        <v>338</v>
      </c>
      <c r="O20" s="73" t="s">
        <v>126</v>
      </c>
      <c r="P20" s="73" t="s">
        <v>149</v>
      </c>
      <c r="Q20" s="73" t="s">
        <v>59</v>
      </c>
      <c r="R20" s="75">
        <v>45691</v>
      </c>
      <c r="S20" s="75">
        <v>45991</v>
      </c>
      <c r="T20" s="83" t="s">
        <v>185</v>
      </c>
      <c r="U20" s="84" t="s">
        <v>307</v>
      </c>
      <c r="V20" s="175" t="s">
        <v>339</v>
      </c>
      <c r="W20" s="173" t="s">
        <v>340</v>
      </c>
      <c r="X20" s="82">
        <v>0.4</v>
      </c>
      <c r="Y20" s="118">
        <f t="shared" si="0"/>
        <v>0.4</v>
      </c>
      <c r="Z20" s="73"/>
      <c r="AA20" s="73"/>
      <c r="AB20" s="120"/>
      <c r="AC20" s="73"/>
      <c r="AD20" s="73"/>
      <c r="AE20" s="120"/>
      <c r="AF20" s="73"/>
      <c r="AG20" s="73"/>
      <c r="AH20" s="120"/>
    </row>
    <row r="21" spans="1:36" ht="75" customHeight="1" x14ac:dyDescent="0.25">
      <c r="A21" s="55">
        <v>15</v>
      </c>
      <c r="B21" s="73" t="s">
        <v>341</v>
      </c>
      <c r="C21" s="73" t="s">
        <v>342</v>
      </c>
      <c r="D21" s="73" t="s">
        <v>343</v>
      </c>
      <c r="E21" s="73" t="s">
        <v>344</v>
      </c>
      <c r="F21" s="73" t="s">
        <v>345</v>
      </c>
      <c r="G21" s="76">
        <v>1</v>
      </c>
      <c r="H21" s="73" t="s">
        <v>346</v>
      </c>
      <c r="I21" s="73" t="s">
        <v>126</v>
      </c>
      <c r="J21" s="73" t="s">
        <v>196</v>
      </c>
      <c r="K21" s="73" t="s">
        <v>197</v>
      </c>
      <c r="L21" s="73" t="s">
        <v>280</v>
      </c>
      <c r="M21" s="73" t="s">
        <v>347</v>
      </c>
      <c r="N21" s="73" t="s">
        <v>348</v>
      </c>
      <c r="O21" s="73" t="s">
        <v>126</v>
      </c>
      <c r="P21" s="73" t="s">
        <v>58</v>
      </c>
      <c r="Q21" s="73" t="s">
        <v>62</v>
      </c>
      <c r="R21" s="75">
        <v>45901</v>
      </c>
      <c r="S21" s="75">
        <v>46022</v>
      </c>
      <c r="T21" s="83" t="s">
        <v>349</v>
      </c>
      <c r="U21" s="85" t="s">
        <v>350</v>
      </c>
      <c r="V21" s="175" t="s">
        <v>351</v>
      </c>
      <c r="W21" s="171" t="s">
        <v>351</v>
      </c>
      <c r="X21" s="73">
        <v>0</v>
      </c>
      <c r="Y21" s="118">
        <f t="shared" si="0"/>
        <v>0</v>
      </c>
      <c r="Z21" s="73"/>
      <c r="AA21" s="73"/>
      <c r="AB21" s="120"/>
      <c r="AC21" s="73"/>
      <c r="AD21" s="73"/>
      <c r="AE21" s="120"/>
      <c r="AF21" s="73"/>
      <c r="AG21" s="73"/>
      <c r="AH21" s="120"/>
    </row>
    <row r="22" spans="1:36" ht="157.5" customHeight="1" x14ac:dyDescent="0.25">
      <c r="A22" s="55">
        <v>16</v>
      </c>
      <c r="B22" s="73" t="s">
        <v>341</v>
      </c>
      <c r="C22" s="73" t="s">
        <v>352</v>
      </c>
      <c r="D22" s="73" t="s">
        <v>47</v>
      </c>
      <c r="E22" s="73" t="s">
        <v>353</v>
      </c>
      <c r="F22" s="73" t="s">
        <v>354</v>
      </c>
      <c r="G22" s="76">
        <v>4</v>
      </c>
      <c r="H22" s="73" t="s">
        <v>355</v>
      </c>
      <c r="I22" s="73" t="s">
        <v>126</v>
      </c>
      <c r="J22" s="73" t="s">
        <v>89</v>
      </c>
      <c r="K22" s="73" t="s">
        <v>197</v>
      </c>
      <c r="L22" s="73" t="s">
        <v>356</v>
      </c>
      <c r="M22" s="73" t="s">
        <v>83</v>
      </c>
      <c r="N22" s="73" t="s">
        <v>357</v>
      </c>
      <c r="O22" s="73" t="s">
        <v>126</v>
      </c>
      <c r="P22" s="73" t="s">
        <v>58</v>
      </c>
      <c r="Q22" s="77" t="s">
        <v>59</v>
      </c>
      <c r="R22" s="75">
        <v>45747</v>
      </c>
      <c r="S22" s="75">
        <v>46022</v>
      </c>
      <c r="T22" s="83" t="s">
        <v>358</v>
      </c>
      <c r="U22" s="121" t="s">
        <v>359</v>
      </c>
      <c r="V22" s="175" t="s">
        <v>360</v>
      </c>
      <c r="W22" s="172" t="s">
        <v>361</v>
      </c>
      <c r="X22" s="73">
        <v>1.5</v>
      </c>
      <c r="Y22" s="118">
        <f t="shared" si="0"/>
        <v>0.375</v>
      </c>
      <c r="Z22" s="73"/>
      <c r="AA22" s="73"/>
      <c r="AB22" s="120"/>
      <c r="AC22" s="73"/>
      <c r="AD22" s="73"/>
      <c r="AE22" s="120"/>
      <c r="AF22" s="73"/>
      <c r="AG22" s="73"/>
      <c r="AH22" s="120"/>
    </row>
    <row r="23" spans="1:36" ht="125.25" customHeight="1" x14ac:dyDescent="0.25">
      <c r="A23" s="64">
        <v>17</v>
      </c>
      <c r="B23" s="73" t="s">
        <v>362</v>
      </c>
      <c r="C23" s="73" t="s">
        <v>363</v>
      </c>
      <c r="D23" s="73" t="s">
        <v>364</v>
      </c>
      <c r="E23" s="73" t="s">
        <v>365</v>
      </c>
      <c r="F23" s="73" t="s">
        <v>366</v>
      </c>
      <c r="G23" s="76">
        <v>1</v>
      </c>
      <c r="H23" s="73" t="s">
        <v>367</v>
      </c>
      <c r="I23" s="86" t="s">
        <v>126</v>
      </c>
      <c r="J23" s="73" t="s">
        <v>89</v>
      </c>
      <c r="K23" s="73" t="s">
        <v>197</v>
      </c>
      <c r="L23" s="73" t="s">
        <v>368</v>
      </c>
      <c r="M23" s="73" t="s">
        <v>183</v>
      </c>
      <c r="N23" s="73" t="s">
        <v>71</v>
      </c>
      <c r="O23" s="73" t="s">
        <v>126</v>
      </c>
      <c r="P23" s="73" t="s">
        <v>58</v>
      </c>
      <c r="Q23" s="77" t="s">
        <v>59</v>
      </c>
      <c r="R23" s="75">
        <v>45717</v>
      </c>
      <c r="S23" s="75">
        <v>45961</v>
      </c>
      <c r="T23" s="83" t="s">
        <v>369</v>
      </c>
      <c r="U23" s="85" t="s">
        <v>370</v>
      </c>
      <c r="V23" s="175" t="s">
        <v>371</v>
      </c>
      <c r="W23" s="171" t="s">
        <v>372</v>
      </c>
      <c r="X23" s="73">
        <v>0.2</v>
      </c>
      <c r="Y23" s="118">
        <f t="shared" si="0"/>
        <v>0.2</v>
      </c>
      <c r="Z23" s="73"/>
      <c r="AA23" s="73"/>
      <c r="AB23" s="73"/>
      <c r="AC23" s="73"/>
      <c r="AD23" s="73"/>
      <c r="AE23" s="73"/>
      <c r="AF23" s="73"/>
      <c r="AG23" s="73"/>
      <c r="AH23" s="73"/>
    </row>
    <row r="24" spans="1:36" ht="100.5" customHeight="1" x14ac:dyDescent="0.25">
      <c r="A24" s="55">
        <v>18</v>
      </c>
      <c r="B24" s="57" t="s">
        <v>242</v>
      </c>
      <c r="C24" s="73" t="s">
        <v>373</v>
      </c>
      <c r="D24" s="73" t="s">
        <v>374</v>
      </c>
      <c r="E24" s="73" t="s">
        <v>375</v>
      </c>
      <c r="F24" s="73" t="s">
        <v>376</v>
      </c>
      <c r="G24" s="73">
        <v>4</v>
      </c>
      <c r="H24" s="73" t="s">
        <v>377</v>
      </c>
      <c r="I24" s="73" t="s">
        <v>378</v>
      </c>
      <c r="J24" s="73" t="s">
        <v>379</v>
      </c>
      <c r="K24" s="73" t="s">
        <v>380</v>
      </c>
      <c r="L24" s="73" t="s">
        <v>381</v>
      </c>
      <c r="M24" s="76" t="s">
        <v>55</v>
      </c>
      <c r="N24" s="73" t="s">
        <v>282</v>
      </c>
      <c r="O24" s="73" t="s">
        <v>382</v>
      </c>
      <c r="P24" s="73" t="s">
        <v>149</v>
      </c>
      <c r="Q24" s="77" t="s">
        <v>59</v>
      </c>
      <c r="R24" s="75">
        <v>45717</v>
      </c>
      <c r="S24" s="75">
        <v>46006</v>
      </c>
      <c r="T24" s="80" t="s">
        <v>383</v>
      </c>
      <c r="U24" s="87" t="s">
        <v>384</v>
      </c>
      <c r="V24" s="175" t="s">
        <v>385</v>
      </c>
      <c r="W24" s="178" t="s">
        <v>559</v>
      </c>
      <c r="X24" s="73">
        <v>1</v>
      </c>
      <c r="Y24" s="118">
        <f t="shared" si="0"/>
        <v>0.25</v>
      </c>
      <c r="Z24" s="73"/>
      <c r="AA24" s="73"/>
      <c r="AB24" s="73"/>
      <c r="AC24" s="73"/>
      <c r="AD24" s="73"/>
      <c r="AE24" s="73"/>
      <c r="AF24" s="73"/>
      <c r="AG24" s="73"/>
      <c r="AH24" s="73"/>
    </row>
    <row r="25" spans="1:36" ht="135" x14ac:dyDescent="0.25">
      <c r="A25" s="55">
        <v>19</v>
      </c>
      <c r="B25" s="57" t="s">
        <v>222</v>
      </c>
      <c r="C25" s="73" t="s">
        <v>386</v>
      </c>
      <c r="D25" s="73" t="s">
        <v>387</v>
      </c>
      <c r="E25" s="73" t="s">
        <v>388</v>
      </c>
      <c r="F25" s="73" t="s">
        <v>389</v>
      </c>
      <c r="G25" s="73">
        <v>12</v>
      </c>
      <c r="H25" s="73" t="s">
        <v>377</v>
      </c>
      <c r="I25" s="73" t="s">
        <v>390</v>
      </c>
      <c r="J25" s="73" t="s">
        <v>391</v>
      </c>
      <c r="K25" s="73" t="s">
        <v>392</v>
      </c>
      <c r="L25" s="73" t="s">
        <v>393</v>
      </c>
      <c r="M25" s="76" t="s">
        <v>55</v>
      </c>
      <c r="N25" s="73" t="s">
        <v>394</v>
      </c>
      <c r="O25" s="73" t="s">
        <v>395</v>
      </c>
      <c r="P25" s="73" t="s">
        <v>149</v>
      </c>
      <c r="Q25" s="77" t="s">
        <v>59</v>
      </c>
      <c r="R25" s="75">
        <v>45658</v>
      </c>
      <c r="S25" s="75">
        <v>46006</v>
      </c>
      <c r="T25" s="80" t="s">
        <v>383</v>
      </c>
      <c r="U25" s="87" t="s">
        <v>396</v>
      </c>
      <c r="V25" s="175" t="s">
        <v>397</v>
      </c>
      <c r="W25" s="179" t="s">
        <v>560</v>
      </c>
      <c r="X25" s="73">
        <v>9</v>
      </c>
      <c r="Y25" s="118">
        <f t="shared" si="0"/>
        <v>0.75</v>
      </c>
      <c r="Z25" s="73"/>
      <c r="AA25" s="73"/>
      <c r="AB25" s="73"/>
      <c r="AC25" s="73"/>
      <c r="AD25" s="73"/>
      <c r="AE25" s="73"/>
      <c r="AF25" s="73"/>
      <c r="AG25" s="73"/>
      <c r="AH25" s="73"/>
    </row>
    <row r="26" spans="1:36" ht="93.75" customHeight="1" x14ac:dyDescent="0.25">
      <c r="A26" s="64">
        <v>20</v>
      </c>
      <c r="B26" s="57" t="s">
        <v>242</v>
      </c>
      <c r="C26" s="73" t="s">
        <v>398</v>
      </c>
      <c r="D26" s="73" t="s">
        <v>399</v>
      </c>
      <c r="E26" s="73" t="s">
        <v>400</v>
      </c>
      <c r="F26" s="73" t="s">
        <v>401</v>
      </c>
      <c r="G26" s="73">
        <v>2</v>
      </c>
      <c r="H26" s="73" t="s">
        <v>377</v>
      </c>
      <c r="I26" s="73" t="s">
        <v>402</v>
      </c>
      <c r="J26" s="73" t="s">
        <v>403</v>
      </c>
      <c r="K26" s="73" t="s">
        <v>392</v>
      </c>
      <c r="L26" s="73" t="s">
        <v>404</v>
      </c>
      <c r="M26" s="76" t="s">
        <v>55</v>
      </c>
      <c r="N26" s="73" t="s">
        <v>282</v>
      </c>
      <c r="O26" s="73" t="s">
        <v>382</v>
      </c>
      <c r="P26" s="73" t="s">
        <v>149</v>
      </c>
      <c r="Q26" s="77" t="s">
        <v>59</v>
      </c>
      <c r="R26" s="75">
        <v>45689</v>
      </c>
      <c r="S26" s="75">
        <v>46006</v>
      </c>
      <c r="T26" s="80" t="s">
        <v>383</v>
      </c>
      <c r="U26" s="87" t="s">
        <v>405</v>
      </c>
      <c r="V26" s="175" t="s">
        <v>406</v>
      </c>
      <c r="W26" s="180" t="s">
        <v>407</v>
      </c>
      <c r="X26" s="73">
        <v>0</v>
      </c>
      <c r="Y26" s="118">
        <f t="shared" si="0"/>
        <v>0</v>
      </c>
      <c r="Z26" s="73"/>
      <c r="AA26" s="73"/>
      <c r="AB26" s="73"/>
      <c r="AC26" s="73"/>
      <c r="AD26" s="73"/>
      <c r="AE26" s="73"/>
      <c r="AF26" s="73"/>
      <c r="AG26" s="73"/>
      <c r="AH26" s="73"/>
    </row>
    <row r="27" spans="1:36" ht="75" x14ac:dyDescent="0.25">
      <c r="A27" s="55">
        <v>21</v>
      </c>
      <c r="B27" s="57" t="s">
        <v>242</v>
      </c>
      <c r="C27" s="73" t="s">
        <v>408</v>
      </c>
      <c r="D27" s="73" t="s">
        <v>409</v>
      </c>
      <c r="E27" s="73" t="s">
        <v>410</v>
      </c>
      <c r="F27" s="73" t="s">
        <v>411</v>
      </c>
      <c r="G27" s="73">
        <v>2</v>
      </c>
      <c r="H27" s="73" t="s">
        <v>377</v>
      </c>
      <c r="I27" s="73" t="s">
        <v>412</v>
      </c>
      <c r="J27" s="73" t="s">
        <v>413</v>
      </c>
      <c r="K27" s="73" t="s">
        <v>392</v>
      </c>
      <c r="L27" s="73" t="s">
        <v>414</v>
      </c>
      <c r="M27" s="76" t="s">
        <v>55</v>
      </c>
      <c r="N27" s="73" t="s">
        <v>282</v>
      </c>
      <c r="O27" s="73" t="s">
        <v>382</v>
      </c>
      <c r="P27" s="73" t="s">
        <v>149</v>
      </c>
      <c r="Q27" s="77" t="s">
        <v>59</v>
      </c>
      <c r="R27" s="75">
        <v>45689</v>
      </c>
      <c r="S27" s="75">
        <v>46006</v>
      </c>
      <c r="T27" s="80" t="s">
        <v>383</v>
      </c>
      <c r="U27" s="87" t="s">
        <v>415</v>
      </c>
      <c r="V27" s="175" t="s">
        <v>416</v>
      </c>
      <c r="W27" s="180" t="s">
        <v>417</v>
      </c>
      <c r="X27" s="73">
        <v>0</v>
      </c>
      <c r="Y27" s="118">
        <f t="shared" si="0"/>
        <v>0</v>
      </c>
      <c r="Z27" s="73"/>
      <c r="AA27" s="73"/>
      <c r="AB27" s="73"/>
      <c r="AC27" s="73"/>
      <c r="AD27" s="73"/>
      <c r="AE27" s="73"/>
      <c r="AF27" s="73"/>
      <c r="AG27" s="73"/>
      <c r="AH27" s="73"/>
    </row>
    <row r="28" spans="1:36" ht="135" x14ac:dyDescent="0.25">
      <c r="A28" s="55">
        <v>22</v>
      </c>
      <c r="B28" s="57" t="s">
        <v>222</v>
      </c>
      <c r="C28" s="73" t="s">
        <v>418</v>
      </c>
      <c r="D28" s="73" t="s">
        <v>419</v>
      </c>
      <c r="E28" s="73" t="s">
        <v>420</v>
      </c>
      <c r="F28" s="73" t="s">
        <v>421</v>
      </c>
      <c r="G28" s="73">
        <v>4</v>
      </c>
      <c r="H28" s="73" t="s">
        <v>377</v>
      </c>
      <c r="I28" s="73" t="s">
        <v>126</v>
      </c>
      <c r="J28" s="73" t="s">
        <v>422</v>
      </c>
      <c r="K28" s="73" t="s">
        <v>423</v>
      </c>
      <c r="L28" s="73" t="s">
        <v>424</v>
      </c>
      <c r="M28" s="73" t="s">
        <v>183</v>
      </c>
      <c r="N28" s="73" t="s">
        <v>425</v>
      </c>
      <c r="O28" s="73" t="s">
        <v>426</v>
      </c>
      <c r="P28" s="73" t="s">
        <v>58</v>
      </c>
      <c r="Q28" s="77" t="s">
        <v>59</v>
      </c>
      <c r="R28" s="75">
        <v>45658</v>
      </c>
      <c r="S28" s="75">
        <v>46006</v>
      </c>
      <c r="T28" s="80" t="s">
        <v>383</v>
      </c>
      <c r="U28" s="87" t="s">
        <v>396</v>
      </c>
      <c r="V28" s="175" t="s">
        <v>427</v>
      </c>
      <c r="W28" s="179" t="s">
        <v>561</v>
      </c>
      <c r="X28" s="73">
        <v>2</v>
      </c>
      <c r="Y28" s="118">
        <f t="shared" si="0"/>
        <v>0.5</v>
      </c>
      <c r="Z28" s="73"/>
      <c r="AA28" s="73"/>
      <c r="AB28" s="73"/>
      <c r="AC28" s="73"/>
      <c r="AD28" s="73"/>
      <c r="AE28" s="73"/>
      <c r="AF28" s="73"/>
      <c r="AG28" s="73"/>
      <c r="AH28" s="73"/>
    </row>
    <row r="29" spans="1:36" ht="75" x14ac:dyDescent="0.25">
      <c r="A29" s="64">
        <v>23</v>
      </c>
      <c r="B29" s="57" t="s">
        <v>242</v>
      </c>
      <c r="C29" s="73" t="s">
        <v>428</v>
      </c>
      <c r="D29" s="73" t="s">
        <v>429</v>
      </c>
      <c r="E29" s="73" t="s">
        <v>430</v>
      </c>
      <c r="F29" s="73" t="s">
        <v>431</v>
      </c>
      <c r="G29" s="73">
        <v>4</v>
      </c>
      <c r="H29" s="73" t="s">
        <v>377</v>
      </c>
      <c r="I29" s="73" t="s">
        <v>432</v>
      </c>
      <c r="J29" s="73" t="s">
        <v>433</v>
      </c>
      <c r="K29" s="73" t="s">
        <v>53</v>
      </c>
      <c r="L29" s="73" t="s">
        <v>434</v>
      </c>
      <c r="M29" s="76" t="s">
        <v>55</v>
      </c>
      <c r="N29" s="73" t="s">
        <v>282</v>
      </c>
      <c r="O29" s="73" t="s">
        <v>382</v>
      </c>
      <c r="P29" s="73" t="s">
        <v>149</v>
      </c>
      <c r="Q29" s="77" t="s">
        <v>59</v>
      </c>
      <c r="R29" s="75">
        <v>45748</v>
      </c>
      <c r="S29" s="75">
        <v>46006</v>
      </c>
      <c r="T29" s="80" t="s">
        <v>435</v>
      </c>
      <c r="U29" s="87" t="s">
        <v>436</v>
      </c>
      <c r="V29" s="175" t="s">
        <v>437</v>
      </c>
      <c r="W29" s="179" t="s">
        <v>562</v>
      </c>
      <c r="X29" s="73">
        <v>1</v>
      </c>
      <c r="Y29" s="118">
        <f t="shared" si="0"/>
        <v>0.25</v>
      </c>
      <c r="Z29" s="73"/>
      <c r="AA29" s="73"/>
      <c r="AB29" s="73"/>
      <c r="AC29" s="73"/>
      <c r="AD29" s="73"/>
      <c r="AE29" s="73"/>
      <c r="AF29" s="73"/>
      <c r="AG29" s="73"/>
      <c r="AH29" s="73"/>
    </row>
    <row r="30" spans="1:36" ht="75" x14ac:dyDescent="0.25">
      <c r="A30" s="55">
        <v>24</v>
      </c>
      <c r="B30" s="57" t="s">
        <v>242</v>
      </c>
      <c r="C30" s="73" t="s">
        <v>438</v>
      </c>
      <c r="D30" s="73" t="s">
        <v>439</v>
      </c>
      <c r="E30" s="73" t="s">
        <v>440</v>
      </c>
      <c r="F30" s="73" t="s">
        <v>441</v>
      </c>
      <c r="G30" s="73">
        <v>2</v>
      </c>
      <c r="H30" s="73" t="s">
        <v>377</v>
      </c>
      <c r="I30" s="73" t="s">
        <v>442</v>
      </c>
      <c r="J30" s="73" t="s">
        <v>443</v>
      </c>
      <c r="K30" s="73" t="s">
        <v>53</v>
      </c>
      <c r="L30" s="73" t="s">
        <v>434</v>
      </c>
      <c r="M30" s="73" t="s">
        <v>83</v>
      </c>
      <c r="N30" s="73" t="s">
        <v>357</v>
      </c>
      <c r="O30" s="73" t="s">
        <v>382</v>
      </c>
      <c r="P30" s="73" t="s">
        <v>149</v>
      </c>
      <c r="Q30" s="77" t="s">
        <v>59</v>
      </c>
      <c r="R30" s="75">
        <v>45809</v>
      </c>
      <c r="S30" s="75">
        <v>46006</v>
      </c>
      <c r="T30" s="80" t="s">
        <v>435</v>
      </c>
      <c r="U30" s="87" t="s">
        <v>444</v>
      </c>
      <c r="V30" s="175" t="s">
        <v>445</v>
      </c>
      <c r="W30" s="181" t="s">
        <v>407</v>
      </c>
      <c r="X30" s="73">
        <v>0</v>
      </c>
      <c r="Y30" s="118">
        <f t="shared" si="0"/>
        <v>0</v>
      </c>
      <c r="Z30" s="73"/>
      <c r="AA30" s="73"/>
      <c r="AB30" s="73"/>
      <c r="AC30" s="73"/>
      <c r="AD30" s="73"/>
      <c r="AE30" s="73"/>
      <c r="AF30" s="73"/>
      <c r="AG30" s="73"/>
      <c r="AH30" s="73"/>
    </row>
    <row r="31" spans="1:36" ht="120" x14ac:dyDescent="0.25">
      <c r="A31" s="55">
        <v>25</v>
      </c>
      <c r="B31" s="56" t="s">
        <v>222</v>
      </c>
      <c r="C31" s="73" t="s">
        <v>446</v>
      </c>
      <c r="D31" s="73" t="s">
        <v>47</v>
      </c>
      <c r="E31" s="88" t="s">
        <v>447</v>
      </c>
      <c r="F31" s="88" t="s">
        <v>448</v>
      </c>
      <c r="G31" s="88">
        <v>2</v>
      </c>
      <c r="H31" s="88" t="s">
        <v>449</v>
      </c>
      <c r="I31" s="89" t="s">
        <v>126</v>
      </c>
      <c r="J31" s="88" t="s">
        <v>450</v>
      </c>
      <c r="K31" s="88" t="s">
        <v>197</v>
      </c>
      <c r="L31" s="88" t="s">
        <v>451</v>
      </c>
      <c r="M31" s="88" t="s">
        <v>183</v>
      </c>
      <c r="N31" s="88" t="s">
        <v>306</v>
      </c>
      <c r="O31" s="88" t="s">
        <v>126</v>
      </c>
      <c r="P31" s="73" t="s">
        <v>58</v>
      </c>
      <c r="Q31" s="77" t="s">
        <v>59</v>
      </c>
      <c r="R31" s="90">
        <v>45693</v>
      </c>
      <c r="S31" s="91">
        <v>46006</v>
      </c>
      <c r="T31" s="92" t="s">
        <v>452</v>
      </c>
      <c r="U31" s="93" t="s">
        <v>453</v>
      </c>
      <c r="V31" s="175" t="s">
        <v>454</v>
      </c>
      <c r="W31" s="172" t="s">
        <v>455</v>
      </c>
      <c r="X31" s="73">
        <v>1</v>
      </c>
      <c r="Y31" s="118">
        <f t="shared" si="0"/>
        <v>0.5</v>
      </c>
      <c r="Z31" s="73"/>
      <c r="AA31" s="73"/>
      <c r="AB31" s="73"/>
      <c r="AC31" s="73"/>
      <c r="AD31" s="73"/>
      <c r="AE31" s="73"/>
      <c r="AF31" s="73"/>
      <c r="AG31" s="73"/>
      <c r="AH31" s="73"/>
    </row>
    <row r="32" spans="1:36" ht="312" customHeight="1" x14ac:dyDescent="0.25">
      <c r="A32" s="64">
        <v>26</v>
      </c>
      <c r="B32" s="94" t="s">
        <v>456</v>
      </c>
      <c r="C32" s="86" t="s">
        <v>457</v>
      </c>
      <c r="D32" s="84" t="s">
        <v>121</v>
      </c>
      <c r="E32" s="86" t="s">
        <v>458</v>
      </c>
      <c r="F32" s="86" t="s">
        <v>459</v>
      </c>
      <c r="G32" s="95">
        <v>4</v>
      </c>
      <c r="H32" s="86" t="s">
        <v>460</v>
      </c>
      <c r="I32" s="86" t="s">
        <v>126</v>
      </c>
      <c r="J32" s="86" t="s">
        <v>461</v>
      </c>
      <c r="K32" s="95" t="s">
        <v>462</v>
      </c>
      <c r="L32" s="95" t="s">
        <v>463</v>
      </c>
      <c r="M32" s="96" t="s">
        <v>183</v>
      </c>
      <c r="N32" s="86" t="s">
        <v>464</v>
      </c>
      <c r="O32" s="86" t="s">
        <v>465</v>
      </c>
      <c r="P32" s="86" t="s">
        <v>73</v>
      </c>
      <c r="Q32" s="86" t="s">
        <v>73</v>
      </c>
      <c r="R32" s="97">
        <v>45677</v>
      </c>
      <c r="S32" s="97">
        <v>46022</v>
      </c>
      <c r="T32" s="98" t="s">
        <v>466</v>
      </c>
      <c r="U32" s="87" t="s">
        <v>359</v>
      </c>
      <c r="V32" s="182" t="s">
        <v>467</v>
      </c>
      <c r="W32" s="183" t="s">
        <v>563</v>
      </c>
      <c r="X32" s="79">
        <v>3</v>
      </c>
      <c r="Y32" s="118">
        <f t="shared" si="0"/>
        <v>0.75</v>
      </c>
      <c r="Z32" s="79" t="s">
        <v>232</v>
      </c>
      <c r="AA32" s="79" t="s">
        <v>232</v>
      </c>
      <c r="AB32" s="79" t="s">
        <v>232</v>
      </c>
      <c r="AC32" s="79" t="s">
        <v>232</v>
      </c>
      <c r="AD32" s="79" t="s">
        <v>232</v>
      </c>
      <c r="AE32" s="79" t="s">
        <v>232</v>
      </c>
      <c r="AF32" s="79" t="s">
        <v>232</v>
      </c>
      <c r="AG32" s="79" t="s">
        <v>232</v>
      </c>
      <c r="AH32" s="79" t="s">
        <v>232</v>
      </c>
      <c r="AI32" s="63" t="s">
        <v>232</v>
      </c>
      <c r="AJ32" s="63" t="s">
        <v>232</v>
      </c>
    </row>
    <row r="33" spans="1:48" ht="409.5" x14ac:dyDescent="0.25">
      <c r="A33" s="55">
        <v>27</v>
      </c>
      <c r="B33" s="73" t="s">
        <v>284</v>
      </c>
      <c r="C33" s="88" t="s">
        <v>468</v>
      </c>
      <c r="D33" s="88" t="s">
        <v>121</v>
      </c>
      <c r="E33" s="99" t="s">
        <v>469</v>
      </c>
      <c r="F33" s="99" t="s">
        <v>470</v>
      </c>
      <c r="G33" s="100">
        <v>4</v>
      </c>
      <c r="H33" s="99" t="s">
        <v>471</v>
      </c>
      <c r="I33" s="99" t="s">
        <v>472</v>
      </c>
      <c r="J33" s="99" t="s">
        <v>473</v>
      </c>
      <c r="K33" s="99" t="s">
        <v>126</v>
      </c>
      <c r="L33" s="99" t="s">
        <v>146</v>
      </c>
      <c r="M33" s="99" t="s">
        <v>55</v>
      </c>
      <c r="N33" s="99" t="s">
        <v>474</v>
      </c>
      <c r="O33" s="99" t="s">
        <v>475</v>
      </c>
      <c r="P33" s="99" t="s">
        <v>149</v>
      </c>
      <c r="Q33" s="99" t="s">
        <v>59</v>
      </c>
      <c r="R33" s="101">
        <v>45659</v>
      </c>
      <c r="S33" s="101">
        <v>46022</v>
      </c>
      <c r="T33" s="102" t="s">
        <v>476</v>
      </c>
      <c r="U33" s="93" t="s">
        <v>477</v>
      </c>
      <c r="V33" s="175" t="s">
        <v>478</v>
      </c>
      <c r="W33" s="174" t="s">
        <v>564</v>
      </c>
      <c r="X33" s="73">
        <v>1.8</v>
      </c>
      <c r="Y33" s="118">
        <f t="shared" si="0"/>
        <v>0.45</v>
      </c>
      <c r="Z33" s="73"/>
      <c r="AA33" s="73"/>
      <c r="AB33" s="73"/>
      <c r="AC33" s="73"/>
      <c r="AD33" s="73"/>
      <c r="AE33" s="73"/>
      <c r="AF33" s="73"/>
      <c r="AG33" s="73"/>
      <c r="AH33" s="73"/>
    </row>
    <row r="34" spans="1:48" ht="255.75" customHeight="1" x14ac:dyDescent="0.25">
      <c r="A34" s="55">
        <v>28</v>
      </c>
      <c r="B34" s="103" t="s">
        <v>362</v>
      </c>
      <c r="C34" s="103" t="s">
        <v>479</v>
      </c>
      <c r="D34" s="103" t="s">
        <v>480</v>
      </c>
      <c r="E34" s="103" t="s">
        <v>481</v>
      </c>
      <c r="F34" s="103" t="s">
        <v>482</v>
      </c>
      <c r="G34" s="103">
        <v>1</v>
      </c>
      <c r="H34" s="103" t="s">
        <v>483</v>
      </c>
      <c r="I34" s="103" t="s">
        <v>126</v>
      </c>
      <c r="J34" s="103" t="s">
        <v>484</v>
      </c>
      <c r="K34" s="103" t="s">
        <v>197</v>
      </c>
      <c r="L34" s="103" t="s">
        <v>485</v>
      </c>
      <c r="M34" s="104" t="s">
        <v>183</v>
      </c>
      <c r="N34" s="103" t="s">
        <v>306</v>
      </c>
      <c r="O34" s="103" t="s">
        <v>126</v>
      </c>
      <c r="P34" s="86" t="s">
        <v>73</v>
      </c>
      <c r="Q34" s="86" t="s">
        <v>73</v>
      </c>
      <c r="R34" s="97">
        <v>45677</v>
      </c>
      <c r="S34" s="105">
        <v>46022</v>
      </c>
      <c r="T34" s="98" t="s">
        <v>486</v>
      </c>
      <c r="U34" s="106" t="s">
        <v>487</v>
      </c>
      <c r="V34" s="186" t="s">
        <v>488</v>
      </c>
      <c r="W34" s="184" t="s">
        <v>565</v>
      </c>
      <c r="X34" s="55">
        <v>0.5</v>
      </c>
      <c r="Y34" s="118">
        <f t="shared" si="0"/>
        <v>0.5</v>
      </c>
      <c r="Z34" s="55" t="s">
        <v>232</v>
      </c>
      <c r="AA34" s="55" t="s">
        <v>232</v>
      </c>
      <c r="AB34" s="55" t="s">
        <v>232</v>
      </c>
      <c r="AC34" s="55" t="s">
        <v>232</v>
      </c>
      <c r="AD34" s="55" t="s">
        <v>232</v>
      </c>
      <c r="AE34" s="55" t="s">
        <v>232</v>
      </c>
      <c r="AF34" s="55" t="s">
        <v>232</v>
      </c>
      <c r="AG34" s="55" t="s">
        <v>232</v>
      </c>
      <c r="AH34" s="55" t="s">
        <v>232</v>
      </c>
      <c r="AI34" s="62" t="s">
        <v>232</v>
      </c>
      <c r="AJ34" s="62" t="s">
        <v>232</v>
      </c>
      <c r="AK34" s="62" t="s">
        <v>232</v>
      </c>
      <c r="AL34" s="62" t="s">
        <v>232</v>
      </c>
      <c r="AM34" s="62" t="s">
        <v>232</v>
      </c>
      <c r="AN34" s="62" t="s">
        <v>232</v>
      </c>
      <c r="AO34" s="62" t="s">
        <v>232</v>
      </c>
      <c r="AP34" s="62" t="s">
        <v>232</v>
      </c>
      <c r="AQ34" s="62" t="s">
        <v>232</v>
      </c>
      <c r="AR34" s="62" t="s">
        <v>232</v>
      </c>
      <c r="AS34" s="62" t="s">
        <v>232</v>
      </c>
      <c r="AT34" s="62" t="s">
        <v>232</v>
      </c>
      <c r="AU34" s="62" t="s">
        <v>232</v>
      </c>
      <c r="AV34" s="62" t="s">
        <v>232</v>
      </c>
    </row>
    <row r="35" spans="1:48" s="52" customFormat="1" ht="99.75" customHeight="1" x14ac:dyDescent="0.25">
      <c r="A35" s="107">
        <v>29</v>
      </c>
      <c r="B35" s="86" t="s">
        <v>362</v>
      </c>
      <c r="C35" s="86" t="s">
        <v>489</v>
      </c>
      <c r="D35" s="86" t="s">
        <v>480</v>
      </c>
      <c r="E35" s="86" t="s">
        <v>490</v>
      </c>
      <c r="F35" s="86" t="s">
        <v>491</v>
      </c>
      <c r="G35" s="86">
        <v>1</v>
      </c>
      <c r="H35" s="86" t="s">
        <v>492</v>
      </c>
      <c r="I35" s="86" t="s">
        <v>126</v>
      </c>
      <c r="J35" s="86" t="s">
        <v>138</v>
      </c>
      <c r="K35" s="86" t="s">
        <v>197</v>
      </c>
      <c r="L35" s="108" t="s">
        <v>485</v>
      </c>
      <c r="M35" s="86" t="s">
        <v>493</v>
      </c>
      <c r="N35" s="86" t="s">
        <v>494</v>
      </c>
      <c r="O35" s="86" t="s">
        <v>57</v>
      </c>
      <c r="P35" s="57" t="s">
        <v>75</v>
      </c>
      <c r="Q35" s="57" t="s">
        <v>198</v>
      </c>
      <c r="R35" s="109">
        <v>45839</v>
      </c>
      <c r="S35" s="105">
        <v>45991</v>
      </c>
      <c r="T35" s="98" t="s">
        <v>495</v>
      </c>
      <c r="U35" s="87" t="s">
        <v>350</v>
      </c>
      <c r="V35" s="175" t="s">
        <v>351</v>
      </c>
      <c r="W35" s="174" t="s">
        <v>566</v>
      </c>
      <c r="X35" s="73">
        <v>0</v>
      </c>
      <c r="Y35" s="118">
        <f t="shared" si="0"/>
        <v>0</v>
      </c>
      <c r="Z35" s="79" t="s">
        <v>232</v>
      </c>
      <c r="AA35" s="73"/>
      <c r="AB35" s="73"/>
      <c r="AC35" s="79" t="s">
        <v>232</v>
      </c>
      <c r="AD35" s="73"/>
      <c r="AE35" s="73"/>
      <c r="AF35" s="79" t="s">
        <v>232</v>
      </c>
      <c r="AG35" s="73"/>
      <c r="AH35" s="73"/>
    </row>
    <row r="36" spans="1:48" ht="114.75" customHeight="1" x14ac:dyDescent="0.25">
      <c r="A36" s="110">
        <v>30</v>
      </c>
      <c r="B36" s="89" t="s">
        <v>362</v>
      </c>
      <c r="C36" s="89" t="s">
        <v>496</v>
      </c>
      <c r="D36" s="89" t="s">
        <v>480</v>
      </c>
      <c r="E36" s="89" t="s">
        <v>497</v>
      </c>
      <c r="F36" s="89" t="s">
        <v>498</v>
      </c>
      <c r="G36" s="111">
        <v>3</v>
      </c>
      <c r="H36" s="89" t="s">
        <v>499</v>
      </c>
      <c r="I36" s="86" t="s">
        <v>126</v>
      </c>
      <c r="J36" s="86" t="s">
        <v>138</v>
      </c>
      <c r="K36" s="103" t="s">
        <v>197</v>
      </c>
      <c r="L36" s="103" t="s">
        <v>485</v>
      </c>
      <c r="M36" s="104" t="s">
        <v>183</v>
      </c>
      <c r="N36" s="103" t="s">
        <v>306</v>
      </c>
      <c r="O36" s="86" t="s">
        <v>57</v>
      </c>
      <c r="P36" s="73" t="s">
        <v>58</v>
      </c>
      <c r="Q36" s="77" t="s">
        <v>59</v>
      </c>
      <c r="R36" s="112">
        <v>45748</v>
      </c>
      <c r="S36" s="105">
        <v>45991</v>
      </c>
      <c r="T36" s="98" t="s">
        <v>500</v>
      </c>
      <c r="U36" s="87" t="s">
        <v>359</v>
      </c>
      <c r="V36" s="175" t="s">
        <v>351</v>
      </c>
      <c r="W36" s="171" t="s">
        <v>501</v>
      </c>
      <c r="X36" s="73">
        <v>0</v>
      </c>
      <c r="Y36" s="118">
        <f t="shared" si="0"/>
        <v>0</v>
      </c>
      <c r="Z36" s="55" t="s">
        <v>232</v>
      </c>
      <c r="AA36" s="73"/>
      <c r="AB36" s="73"/>
      <c r="AC36" s="55" t="s">
        <v>232</v>
      </c>
      <c r="AD36" s="73"/>
      <c r="AE36" s="73"/>
      <c r="AF36" s="55" t="s">
        <v>232</v>
      </c>
      <c r="AG36" s="73"/>
      <c r="AH36" s="73"/>
    </row>
    <row r="37" spans="1:48" ht="101.25" customHeight="1" x14ac:dyDescent="0.25">
      <c r="A37" s="103">
        <v>31</v>
      </c>
      <c r="B37" s="113" t="s">
        <v>362</v>
      </c>
      <c r="C37" s="86" t="s">
        <v>502</v>
      </c>
      <c r="D37" s="108" t="s">
        <v>503</v>
      </c>
      <c r="E37" s="86" t="s">
        <v>504</v>
      </c>
      <c r="F37" s="86" t="s">
        <v>505</v>
      </c>
      <c r="G37" s="95">
        <v>1</v>
      </c>
      <c r="H37" s="86" t="s">
        <v>506</v>
      </c>
      <c r="I37" s="86" t="s">
        <v>507</v>
      </c>
      <c r="J37" s="86" t="s">
        <v>508</v>
      </c>
      <c r="K37" s="95" t="s">
        <v>126</v>
      </c>
      <c r="L37" s="95" t="s">
        <v>509</v>
      </c>
      <c r="M37" s="95" t="s">
        <v>510</v>
      </c>
      <c r="N37" s="95" t="s">
        <v>511</v>
      </c>
      <c r="O37" s="103" t="s">
        <v>126</v>
      </c>
      <c r="P37" s="95" t="s">
        <v>512</v>
      </c>
      <c r="Q37" s="86" t="s">
        <v>513</v>
      </c>
      <c r="R37" s="114">
        <v>45674</v>
      </c>
      <c r="S37" s="114">
        <v>45747</v>
      </c>
      <c r="T37" s="98" t="s">
        <v>514</v>
      </c>
      <c r="U37" s="87" t="s">
        <v>515</v>
      </c>
      <c r="V37" s="175" t="s">
        <v>516</v>
      </c>
      <c r="W37" s="175" t="s">
        <v>567</v>
      </c>
      <c r="X37" s="73">
        <v>1</v>
      </c>
      <c r="Y37" s="118">
        <f t="shared" si="0"/>
        <v>1</v>
      </c>
      <c r="Z37" s="73"/>
      <c r="AA37" s="73"/>
      <c r="AB37" s="73"/>
      <c r="AC37" s="73"/>
      <c r="AD37" s="73"/>
      <c r="AE37" s="73"/>
      <c r="AF37" s="73"/>
      <c r="AG37" s="73"/>
      <c r="AH37" s="73"/>
    </row>
    <row r="38" spans="1:48" ht="121.5" customHeight="1" x14ac:dyDescent="0.25">
      <c r="A38" s="95">
        <v>32</v>
      </c>
      <c r="B38" s="71" t="s">
        <v>284</v>
      </c>
      <c r="C38" s="73" t="s">
        <v>517</v>
      </c>
      <c r="D38" s="73" t="s">
        <v>518</v>
      </c>
      <c r="E38" s="79" t="s">
        <v>519</v>
      </c>
      <c r="F38" s="73" t="s">
        <v>520</v>
      </c>
      <c r="G38" s="76">
        <v>4</v>
      </c>
      <c r="H38" s="73" t="s">
        <v>68</v>
      </c>
      <c r="I38" s="86" t="s">
        <v>126</v>
      </c>
      <c r="J38" s="73" t="s">
        <v>521</v>
      </c>
      <c r="K38" s="73" t="s">
        <v>126</v>
      </c>
      <c r="L38" s="73" t="s">
        <v>522</v>
      </c>
      <c r="M38" s="73" t="s">
        <v>183</v>
      </c>
      <c r="N38" s="73" t="s">
        <v>252</v>
      </c>
      <c r="O38" s="73" t="s">
        <v>523</v>
      </c>
      <c r="P38" s="73" t="s">
        <v>58</v>
      </c>
      <c r="Q38" s="86" t="s">
        <v>73</v>
      </c>
      <c r="R38" s="75">
        <v>45658</v>
      </c>
      <c r="S38" s="75">
        <v>46022</v>
      </c>
      <c r="T38" s="98" t="s">
        <v>500</v>
      </c>
      <c r="U38" s="87" t="s">
        <v>524</v>
      </c>
      <c r="V38" s="174" t="s">
        <v>525</v>
      </c>
      <c r="W38" s="172" t="s">
        <v>526</v>
      </c>
      <c r="X38" s="73">
        <v>3</v>
      </c>
      <c r="Y38" s="118">
        <f t="shared" si="0"/>
        <v>0.75</v>
      </c>
      <c r="Z38" s="73"/>
      <c r="AA38" s="73"/>
      <c r="AB38" s="73"/>
      <c r="AC38" s="73"/>
      <c r="AD38" s="73"/>
      <c r="AE38" s="73"/>
      <c r="AF38" s="73"/>
      <c r="AG38" s="73"/>
      <c r="AH38" s="73"/>
    </row>
    <row r="39" spans="1:48" x14ac:dyDescent="0.25">
      <c r="Y39" s="185">
        <f>AVERAGE(Y7:Y38)</f>
        <v>0.45677083333333329</v>
      </c>
    </row>
    <row r="40" spans="1:48" x14ac:dyDescent="0.25">
      <c r="Y40" s="185"/>
    </row>
    <row r="45" spans="1:48" x14ac:dyDescent="0.25">
      <c r="A45" s="149" t="s">
        <v>527</v>
      </c>
      <c r="B45" s="149"/>
      <c r="C45" s="149"/>
      <c r="D45" s="149"/>
      <c r="E45" s="149"/>
    </row>
    <row r="46" spans="1:48" x14ac:dyDescent="0.25">
      <c r="A46" s="115" t="s">
        <v>528</v>
      </c>
      <c r="B46" s="149" t="s">
        <v>529</v>
      </c>
      <c r="C46" s="149"/>
      <c r="D46" s="149" t="s">
        <v>530</v>
      </c>
      <c r="E46" s="149"/>
    </row>
    <row r="47" spans="1:48" x14ac:dyDescent="0.25">
      <c r="A47" s="116">
        <v>1</v>
      </c>
      <c r="B47" s="144" t="s">
        <v>531</v>
      </c>
      <c r="C47" s="144"/>
      <c r="D47" s="145" t="s">
        <v>532</v>
      </c>
      <c r="E47" s="145"/>
    </row>
    <row r="48" spans="1:48" x14ac:dyDescent="0.25">
      <c r="A48" s="116">
        <v>2</v>
      </c>
      <c r="B48" s="144" t="s">
        <v>568</v>
      </c>
      <c r="C48" s="144"/>
      <c r="D48" s="145" t="s">
        <v>571</v>
      </c>
      <c r="E48" s="145"/>
    </row>
    <row r="49" spans="1:23" x14ac:dyDescent="0.25">
      <c r="A49" s="116">
        <v>3</v>
      </c>
      <c r="B49" s="144" t="s">
        <v>569</v>
      </c>
      <c r="C49" s="144"/>
      <c r="D49" s="145" t="s">
        <v>570</v>
      </c>
      <c r="E49" s="145"/>
    </row>
    <row r="52" spans="1:23" s="190" customFormat="1" ht="16.5" customHeight="1" x14ac:dyDescent="0.25">
      <c r="F52" s="191"/>
      <c r="G52" s="49"/>
      <c r="H52" s="49"/>
      <c r="V52" s="192"/>
      <c r="W52" s="193"/>
    </row>
  </sheetData>
  <autoFilter ref="A6:AY38" xr:uid="{00000000-0001-0000-0300-000000000000}"/>
  <mergeCells count="53">
    <mergeCell ref="Y39:Y40"/>
    <mergeCell ref="AC4:AE4"/>
    <mergeCell ref="AC5:AC6"/>
    <mergeCell ref="AD5:AD6"/>
    <mergeCell ref="AE5:AE6"/>
    <mergeCell ref="AF4:AH4"/>
    <mergeCell ref="AF5:AF6"/>
    <mergeCell ref="AG5:AG6"/>
    <mergeCell ref="AH5:AH6"/>
    <mergeCell ref="Y5:Y6"/>
    <mergeCell ref="V4:Y4"/>
    <mergeCell ref="Z4:AB4"/>
    <mergeCell ref="Z5:Z6"/>
    <mergeCell ref="AA5:AA6"/>
    <mergeCell ref="AB5:AB6"/>
    <mergeCell ref="V5:V6"/>
    <mergeCell ref="X5:X6"/>
    <mergeCell ref="W5:W6"/>
    <mergeCell ref="A1:B1"/>
    <mergeCell ref="C1:U1"/>
    <mergeCell ref="A2:B2"/>
    <mergeCell ref="C2:I2"/>
    <mergeCell ref="R2:U2"/>
    <mergeCell ref="A4:U4"/>
    <mergeCell ref="A5:A6"/>
    <mergeCell ref="B5:B6"/>
    <mergeCell ref="C5:C6"/>
    <mergeCell ref="D5:D6"/>
    <mergeCell ref="E5:E6"/>
    <mergeCell ref="F5:F6"/>
    <mergeCell ref="G5:G6"/>
    <mergeCell ref="H5:H6"/>
    <mergeCell ref="P5:P6"/>
    <mergeCell ref="Q5:Q6"/>
    <mergeCell ref="R5:R6"/>
    <mergeCell ref="S5:S6"/>
    <mergeCell ref="T5:T6"/>
    <mergeCell ref="U5:U6"/>
    <mergeCell ref="I5:J5"/>
    <mergeCell ref="A45:E45"/>
    <mergeCell ref="B46:C46"/>
    <mergeCell ref="D46:E46"/>
    <mergeCell ref="B47:C47"/>
    <mergeCell ref="D47:E47"/>
    <mergeCell ref="K5:K6"/>
    <mergeCell ref="L5:L6"/>
    <mergeCell ref="M5:M6"/>
    <mergeCell ref="N5:N6"/>
    <mergeCell ref="O5:O6"/>
    <mergeCell ref="B48:C48"/>
    <mergeCell ref="D48:E48"/>
    <mergeCell ref="B49:C49"/>
    <mergeCell ref="D49:E49"/>
  </mergeCells>
  <dataValidations disablePrompts="1" count="3">
    <dataValidation type="list" allowBlank="1" showInputMessage="1" showErrorMessage="1" sqref="P33 P36 P21:P23 P28 P31 P38 P11:P19" xr:uid="{BAAB668B-1BAC-4532-9F97-9636ED8340BF}">
      <formula1>$AJ$7:$AJ$9</formula1>
    </dataValidation>
    <dataValidation type="list" allowBlank="1" showInputMessage="1" showErrorMessage="1" sqref="Q33 Q36 Q11:Q31" xr:uid="{7F412C3D-A2F3-4732-8EAC-013F10FA6C58}">
      <formula1>$AC$7:$AC$9</formula1>
    </dataValidation>
    <dataValidation type="list" allowBlank="1" showInputMessage="1" showErrorMessage="1" sqref="M24:M27 M29" xr:uid="{776A584E-D111-40AA-BFDA-58669BDB051E}">
      <formula1>$AD$7:$AD$9</formula1>
    </dataValidation>
  </dataValidations>
  <hyperlinks>
    <hyperlink ref="U15" r:id="rId1" xr:uid="{4811AD44-0CC5-4335-B35D-7C3166351F1E}"/>
    <hyperlink ref="U17" r:id="rId2" xr:uid="{FDD64D3F-AC16-4E8B-97CD-BC369AABB85B}"/>
    <hyperlink ref="U18" r:id="rId3" xr:uid="{A9F690C1-FD14-4682-91B0-CB81B298219F}"/>
    <hyperlink ref="U19" r:id="rId4" xr:uid="{F8875422-DB57-4BD7-B340-CBAAACE6BACD}"/>
    <hyperlink ref="U24" r:id="rId5" display="edwin.marinez@gobiernobogota.gov.co" xr:uid="{BE8098DC-9DF2-4A1B-8E20-D1B4E87AD47C}"/>
    <hyperlink ref="U25" r:id="rId6" xr:uid="{E0698DFD-4979-4AE4-8D10-6F71E696678C}"/>
    <hyperlink ref="U26" r:id="rId7" display="marcus.hooker@gobiernobogota.gov.co" xr:uid="{E98C4842-44C9-42D9-9AE2-9F4DCAB6F027}"/>
    <hyperlink ref="U27" r:id="rId8" display="david.araujo@gobiernobogota.gov.co" xr:uid="{BE8F9E41-9B49-48B3-9BAF-2CADA9A2DEEB}"/>
    <hyperlink ref="U28" r:id="rId9" xr:uid="{9411DBC3-E392-4A2D-9AE1-C7238342DA3F}"/>
    <hyperlink ref="U16" r:id="rId10" xr:uid="{E0C5D9F7-C63E-4CDA-AA40-3D7BE318ED1B}"/>
    <hyperlink ref="U32" r:id="rId11" xr:uid="{A74C2CF1-E13D-43AB-9927-6B484134BEB6}"/>
    <hyperlink ref="U20" r:id="rId12" xr:uid="{8099C4AC-21B0-4327-A18C-2BD2F0C5E18D}"/>
    <hyperlink ref="U33" r:id="rId13" xr:uid="{D48D1AB8-6F02-4427-9DA7-4A4A7F9B7709}"/>
    <hyperlink ref="U34" r:id="rId14" xr:uid="{5D683278-492F-4E4B-B9E3-017FEF0A7143}"/>
    <hyperlink ref="U37" r:id="rId15" xr:uid="{54425E13-0E74-4A77-879F-E4DC1B5F9AAB}"/>
    <hyperlink ref="U35" r:id="rId16" xr:uid="{789D2F17-FE76-4C72-8157-0D81A511E50E}"/>
    <hyperlink ref="U36" r:id="rId17" xr:uid="{01B37E8F-1D34-43D2-BBDA-1489DC191AA5}"/>
    <hyperlink ref="U7" r:id="rId18" display="angelicam.martinezl@gobiernobogota.gov.co" xr:uid="{51E81759-89CC-43EB-8E1F-4AA974120250}"/>
    <hyperlink ref="U8" r:id="rId19" display="angelicam.martinezl@gobiernobogota.gov.co" xr:uid="{C7AA2AA6-9F1F-4B1B-B4FF-DBF8D85F877A}"/>
    <hyperlink ref="U9" r:id="rId20" display="angelicam.martinezl@gobiernobogota.gov.co" xr:uid="{87B1686E-744F-4383-B594-16250AFBEEC8}"/>
    <hyperlink ref="U10" r:id="rId21" display="angelicam.martinezl@gobiernobogota.gov.co" xr:uid="{A062E7AF-DC61-47AA-B853-230AC6E344D3}"/>
    <hyperlink ref="U11" r:id="rId22" display="angelicam.martinezl@gobiernobogota.gov.co" xr:uid="{4D4F01BF-17F5-43A1-9EE1-64DB71F395E9}"/>
    <hyperlink ref="U12" r:id="rId23" display="angelicam.martinezl@gobiernobogota.gov.co" xr:uid="{EEB34897-AF53-4D70-9A58-FED09DE182EF}"/>
    <hyperlink ref="U13" r:id="rId24" display="angelicam.martinezl@gobiernobogota.gov.co" xr:uid="{CEC3618E-779F-41D8-B738-925B2E5185F8}"/>
    <hyperlink ref="U14" r:id="rId25" display="angelicam.martinezl@gobiernobogota.gov.co" xr:uid="{83EB6C69-007A-4D0E-97B0-C139AA726A48}"/>
    <hyperlink ref="U29" r:id="rId26" display="edwin.marinez@gobiernobogota.gov.co" xr:uid="{0C105A2C-1339-4897-B9B3-888B52677FFC}"/>
    <hyperlink ref="U30" r:id="rId27" display="edwin.marinez@gobiernobogota.gov.co" xr:uid="{48F3F6DA-D770-4F1D-91F0-31DFCBBE5766}"/>
    <hyperlink ref="U22" r:id="rId28" xr:uid="{BDF0980D-C978-48B4-9EED-F5CB7DF2EE6C}"/>
  </hyperlinks>
  <pageMargins left="0.7" right="0.7" top="0.75" bottom="0.75" header="0.3" footer="0.3"/>
  <drawing r:id="rId29"/>
  <legacyDrawing r:id="rId3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6"/>
  <sheetViews>
    <sheetView workbookViewId="0">
      <selection activeCell="A14" sqref="A14:A26"/>
    </sheetView>
  </sheetViews>
  <sheetFormatPr baseColWidth="10" defaultColWidth="11.42578125" defaultRowHeight="15" x14ac:dyDescent="0.25"/>
  <cols>
    <col min="1" max="1" width="47.140625" customWidth="1"/>
  </cols>
  <sheetData>
    <row r="1" spans="1:1" x14ac:dyDescent="0.25">
      <c r="A1" t="s">
        <v>533</v>
      </c>
    </row>
    <row r="2" spans="1:1" x14ac:dyDescent="0.25">
      <c r="A2" t="s">
        <v>534</v>
      </c>
    </row>
    <row r="3" spans="1:1" x14ac:dyDescent="0.25">
      <c r="A3" t="s">
        <v>535</v>
      </c>
    </row>
    <row r="4" spans="1:1" x14ac:dyDescent="0.25">
      <c r="A4" t="s">
        <v>536</v>
      </c>
    </row>
    <row r="5" spans="1:1" x14ac:dyDescent="0.25">
      <c r="A5" t="s">
        <v>537</v>
      </c>
    </row>
    <row r="8" spans="1:1" x14ac:dyDescent="0.25">
      <c r="A8" t="s">
        <v>538</v>
      </c>
    </row>
    <row r="9" spans="1:1" x14ac:dyDescent="0.25">
      <c r="A9" t="s">
        <v>539</v>
      </c>
    </row>
    <row r="10" spans="1:1" x14ac:dyDescent="0.25">
      <c r="A10" t="s">
        <v>540</v>
      </c>
    </row>
    <row r="11" spans="1:1" x14ac:dyDescent="0.25">
      <c r="A11" t="s">
        <v>541</v>
      </c>
    </row>
    <row r="14" spans="1:1" x14ac:dyDescent="0.25">
      <c r="A14" t="s">
        <v>542</v>
      </c>
    </row>
    <row r="15" spans="1:1" x14ac:dyDescent="0.25">
      <c r="A15" t="s">
        <v>543</v>
      </c>
    </row>
    <row r="16" spans="1:1" x14ac:dyDescent="0.25">
      <c r="A16" t="s">
        <v>47</v>
      </c>
    </row>
    <row r="17" spans="1:1" x14ac:dyDescent="0.25">
      <c r="A17" t="s">
        <v>544</v>
      </c>
    </row>
    <row r="18" spans="1:1" x14ac:dyDescent="0.25">
      <c r="A18" t="s">
        <v>545</v>
      </c>
    </row>
    <row r="19" spans="1:1" x14ac:dyDescent="0.25">
      <c r="A19" t="s">
        <v>121</v>
      </c>
    </row>
    <row r="20" spans="1:1" x14ac:dyDescent="0.25">
      <c r="A20" t="s">
        <v>546</v>
      </c>
    </row>
    <row r="21" spans="1:1" x14ac:dyDescent="0.25">
      <c r="A21" t="s">
        <v>547</v>
      </c>
    </row>
    <row r="22" spans="1:1" x14ac:dyDescent="0.25">
      <c r="A22" t="s">
        <v>548</v>
      </c>
    </row>
    <row r="23" spans="1:1" x14ac:dyDescent="0.25">
      <c r="A23" t="s">
        <v>549</v>
      </c>
    </row>
    <row r="24" spans="1:1" x14ac:dyDescent="0.25">
      <c r="A24" t="s">
        <v>550</v>
      </c>
    </row>
    <row r="25" spans="1:1" x14ac:dyDescent="0.25">
      <c r="A25" t="s">
        <v>551</v>
      </c>
    </row>
    <row r="26" spans="1:1" x14ac:dyDescent="0.25">
      <c r="A26" t="s">
        <v>518</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d1d2e24-7be0-47eb-a1db-99cc6d75caff">
      <Terms xmlns="http://schemas.microsoft.com/office/infopath/2007/PartnerControls"/>
    </lcf76f155ced4ddcb4097134ff3c332f>
    <TaxCatchAll xmlns="d6eaa91c-3afb-4015-aba1-5ff992c1a5ca" xsi:nil="true"/>
    <_Flow_SignoffStatus xmlns="4d1d2e24-7be0-47eb-a1db-99cc6d75caf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C0AF168-A088-4CB3-8990-B282B7B36A76}">
  <ds:schemaRefs>
    <ds:schemaRef ds:uri="http://schemas.microsoft.com/sharepoint/v3/contenttype/forms"/>
  </ds:schemaRefs>
</ds:datastoreItem>
</file>

<file path=customXml/itemProps2.xml><?xml version="1.0" encoding="utf-8"?>
<ds:datastoreItem xmlns:ds="http://schemas.openxmlformats.org/officeDocument/2006/customXml" ds:itemID="{38CC84FC-42F1-4AF0-A6AA-9D012A350B1C}">
  <ds:schemaRefs>
    <ds:schemaRef ds:uri="http://schemas.microsoft.com/office/2006/metadata/properties"/>
    <ds:schemaRef ds:uri="http://schemas.microsoft.com/office/infopath/2007/PartnerControls"/>
    <ds:schemaRef ds:uri="4d1d2e24-7be0-47eb-a1db-99cc6d75caff"/>
    <ds:schemaRef ds:uri="d6eaa91c-3afb-4015-aba1-5ff992c1a5ca"/>
  </ds:schemaRefs>
</ds:datastoreItem>
</file>

<file path=customXml/itemProps3.xml><?xml version="1.0" encoding="utf-8"?>
<ds:datastoreItem xmlns:ds="http://schemas.openxmlformats.org/officeDocument/2006/customXml" ds:itemID="{BFE83A6F-A474-4515-9710-6383673360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Instrucciones</vt:lpstr>
      <vt:lpstr>PROPUESTA FORMATO PLAN PC</vt:lpstr>
      <vt:lpstr>2025</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Manuel Fernández Ochoa</dc:creator>
  <cp:keywords/>
  <dc:description/>
  <cp:lastModifiedBy>Yamile Espinosa Galindo</cp:lastModifiedBy>
  <cp:revision/>
  <dcterms:created xsi:type="dcterms:W3CDTF">2021-03-21T23:38:37Z</dcterms:created>
  <dcterms:modified xsi:type="dcterms:W3CDTF">2025-07-22T15:52:55Z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