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3" documentId="13_ncr:1_{EFB36F10-8CD9-49FB-A531-617BAA1B35A9}" xr6:coauthVersionLast="47" xr6:coauthVersionMax="47" xr10:uidLastSave="{9605C849-D6DF-4569-BFD2-A3C52B6180FA}"/>
  <bookViews>
    <workbookView xWindow="-120" yWindow="-120" windowWidth="29040" windowHeight="1572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4" l="1"/>
  <c r="X15" i="4"/>
  <c r="AK14" i="4"/>
  <c r="AK13" i="4"/>
  <c r="AK12" i="4"/>
  <c r="Q14" i="4"/>
  <c r="S14" i="4" s="1"/>
  <c r="V14" i="4"/>
  <c r="X14" i="4" s="1"/>
  <c r="AA14" i="4"/>
  <c r="AC14" i="4" s="1"/>
  <c r="AF14" i="4"/>
  <c r="AH14" i="4" s="1"/>
  <c r="M14" i="4"/>
  <c r="AL14" i="4" l="1"/>
  <c r="M13" i="4"/>
  <c r="M12" i="4"/>
  <c r="R12" i="7" l="1"/>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3" i="4"/>
  <c r="AH13" i="4" s="1"/>
  <c r="AF12" i="4"/>
  <c r="AH12" i="4" s="1"/>
  <c r="AA13" i="4"/>
  <c r="AC13" i="4" s="1"/>
  <c r="AA12" i="4"/>
  <c r="AC12" i="4" s="1"/>
  <c r="V13" i="4"/>
  <c r="X13" i="4" s="1"/>
  <c r="V12" i="4"/>
  <c r="X12" i="4" s="1"/>
  <c r="Q13" i="4"/>
  <c r="S13" i="4" s="1"/>
  <c r="Q12" i="4"/>
  <c r="S12" i="4" s="1"/>
  <c r="AL13" i="4"/>
  <c r="AL12" i="4"/>
  <c r="AL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<sst xmlns="http://schemas.openxmlformats.org/spreadsheetml/2006/main" count="194" uniqueCount="105">
  <si>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</si>
  <si>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</si>
  <si>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</si>
  <si>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</si>
  <si>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</si>
  <si>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</si>
  <si>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</si>
  <si>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</si>
  <si>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</si>
  <si>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</si>
  <si>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</si>
  <si>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</si>
  <si>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</si>
  <si>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</si>
  <si>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</si>
  <si>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</si>
  <si>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</si>
  <si>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</si>
  <si>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</si>
  <si>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</si>
  <si>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</si>
  <si>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</si>
  <si>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</si>
  <si>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</si>
  <si>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</si>
  <si>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</si>
  <si>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</si>
  <si>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</si>
  <si>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</si>
  <si>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</si>
  <si>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</si>
  <si>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</si>
  <si>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</si>
  <si>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</si>
  <si>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</si>
  <si>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</si>
  <si>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</si>
  <si>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</si>
  <si>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</si>
  <si>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</si>
  <si>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Institucional de Capacitación</t>
  </si>
  <si>
    <t>Propiciar la revolución del servicio público con criterios de calidad, calidez, eficacia, oportunidad, sostenibilidad y transformación digital.</t>
  </si>
  <si>
    <t>Gerencia del talento humano</t>
  </si>
  <si>
    <t>Convocar al curso virtual de “Inducción a la Secretaría Distrital de Gobierno” al 90% de los(as) servidores(as) que se vinculan a la entidad durante cada trimestre.</t>
  </si>
  <si>
    <t>(Número de servidores(as) nuevos(as) convocados(as) en el periodo.) / Total, de servidores (as) nuevos(as) afiliados(as) a la seguridad social para el periodo) ×100</t>
  </si>
  <si>
    <t>Dirección de Gestión del Talento Humano</t>
  </si>
  <si>
    <t>Constante</t>
  </si>
  <si>
    <t>Correos electrónicos de convocatoria</t>
  </si>
  <si>
    <t>Política 1. Gestión Estratégica del Talento Humano</t>
  </si>
  <si>
    <t>Gastos de Funcionamiento</t>
  </si>
  <si>
    <t>Conforme a los listados de afiliación a la seguridad social, para el primer trimestre del año, ingresaron a la SDG 52 servidores, de los cuales se invitó a los 52 servidores para que realizaran el curso virtual de "Inducción a la Secretaría Distrital de Gobierno" dispuesto a través de la plataforma Moodle de la entidad, como se evidencia en el correos electrónicos enviados desde la DGTH.</t>
  </si>
  <si>
    <t>Correo electrónico de convocatoria</t>
  </si>
  <si>
    <t>Al momento de ingresar a la entidad, se informó a los 62 servidores que se posesionaron durante este periodo, que de conformidad con lo establecido en el documento GCO-GTH-IN004 “Instrucciones para entrenamiento en puesto de trabajo” se debe realizar el curso  virtual de Inducción a la SDG alojado en la plataforma Moodle.</t>
  </si>
  <si>
    <t>Listado servidores que ingresan a la SDG durante el segundo trimestre de 2025.</t>
  </si>
  <si>
    <t>Ejecutar el 80% de las actividades de capacitación programadas durante toda la vigencia en cada trimestre.</t>
  </si>
  <si>
    <t>(Número de actividades de capacitación ejecutadas en el periodo. / Total de actividades de capacitación planeadas durante el periodo.) ×100</t>
  </si>
  <si>
    <t>Evidencias de la ejecución de las actividades; Grabación de la capacitación o acta de la capacitación o registros de asistencia o registro fotográfico o presentaciones.</t>
  </si>
  <si>
    <t>Durante el primer trimestre de 2025 se cumplió con 5 actividades de capacitación programadas en el  Plan de acción del PIC, que fueron:
Actividad 1 - Tema Socialización Procedimiento Derecho Preferencial a Encargo realizada el 14, 21 y 28 de marzo de 2025 con 341 asistentes.
Actividad 2 - Tema Evaluación del Desempeño realizada el 17 de marzo de 2025 con 50 asistentes.
Actividad 3 - Tema Gestión  Documental realizada el 19 y 26 de marzo de 2025 con 445 asistentes.
Actividad 4 - Tema Derechos Fundamentales y Libertades Religiosas realizada el 25 de marzo de 2025 con 80 asistentes.
Actividad 5 - Tema Inducción. El 31 de marzo de 2025 se envió invitación a los 52 servidores que ingresaron a la SDG para realizar el curso virtual de Inducción a la Secretaría Distrital de Gobierno dispuesto a través de la plataforma Moodle de la entidad.</t>
  </si>
  <si>
    <t>Registros de Asistencia de las actividades ejecutadas durante el primer trimestre</t>
  </si>
  <si>
    <t>Durante el segundo trimestre de 2025 se cumplió con 21 actividades de capacitación programadas para este periodo de acuerdo con los temas del Plan de acción del PIC relacionados a continuación:
Actividad 1 Manejo Aplicativo Hola y Password Recovery, realizadas el 2 y 4 de abril de 2025 con 437 asistentes.
Actividad 2 Manejo aplicativo Orfeo, realizada el 28 de abril de 2025 con 681 asistentes.
Actividad 3 Código General Disciplinario, realizada el 29 de abril de 2025 con 207 asistentes.
Actividad 4 Evaluación del Desempeño, realizada el 12 de mayo de 2025 con 19 asistentes.
Actividad 5 Control Interno, realizada el 12 de mayo de 2025 con 51 asistentes.
Actividad 6 MIPG y MIPG-DAFP realizadas el 23 de mayo y 28 de junio de 2025 con 473 asistentes.
Actividad 7 Direccionamiento Estratégico y Gestión por Procesos, realizada el 27 de mayo de 2025 con 243 asistentes.
Actividad 8 Gestión del Riesgo, realizada el 29 de mayo de 2025 con 283 asistentes.
Actividad 9 Analítica Institucional e Información Estadística, realizadas el 4 y 13 de junio de 2025 con 309 asistentes.
Actividad 10 Política Pública LGBTI (DGTH – DCDS – D DDHH) y Política Pública PPLGBTI todos los servidores realizadas el 4 y 13 de junio de 2025 con 205 asistentes.
Actividad 11 Avances y Retos en la Gestión del Conocimiento, realizadas el 6 y 17 de junio de 2025 con 307 asistentes.
Actividad 12 Generalidades Estatuto del Consumidor – Alianza SIC, realizada el 9 de junio de 2025 con 111 asistentes.
Actividad 13 Sembrando Semillas – Enfoque Diferencial Étnico, realizadas el 10 y 17 de junio de 2025 con 287 asistentes.
Actividad 14 Desafíos de Innovación, realizadas el 11 y 12 de junio de 2025 con 284 asistentes.
Actividad 15 Sistema de Gestión Ambiental, realizada el 16 de junio de 2025 con 179 asistentes.
Actividad 16 Metrología Legal – Alianza SIC, realizada el 19 de junio de 2025 con 50 asistentes.
Actividad 17 Proyectos de Inversión, realizada el 25 de junio de 2025 con 107 asistentes.
Actividad 18 Participación Ciudadana, realizada el 26 de junio de 2025 con 177 asistentes.
Actividad 19 Ley de Transparencia, realizada el 27 de junio de 2025 con 268 asistentes.
Actividad 20 Curso virtual Inducción a la Secretaría Distrital de Gobierno, con registro de 67 servidores que realizaron el curso durante el segundo trimestre de 2025.
Actividad 21 Capacitación Manejo Aplicativo SIPSE, realizada el 4 de junio de 2025 con 137 asistentes.</t>
  </si>
  <si>
    <t>Registros de Asistencia de las actividades ejecutadas durante el segundo trimestre</t>
  </si>
  <si>
    <t>Lograr un nivel de satisfacción igual o superior al 90% de los(as) servidores(as) encuestados(as) en relación con las actividades de capacitación en el periodo.</t>
  </si>
  <si>
    <t>(Número de servidores(as) satisfechos(as) en el periodo) / Total de servidores(as) encuestados(as) para el periodo.) ×100</t>
  </si>
  <si>
    <t>Archivo Excel con la encuesta de medición del nivel de satisfacción de las actividades de capacitación</t>
  </si>
  <si>
    <t>De los 836 servidores que diligenciaron la encuesta de percepción para las actividades de capacitación realizadas durante el periodo; 811 servidores las calificaron como buenas y excelentes, alcanzando un nivel de satisfacción del 97% durante el primer trimestre de 2025.</t>
  </si>
  <si>
    <t>De las 4594 asistencias a las actividades de capacitación registradas durante el segundo trimestre del año, se logró calificaciones entre buenas y excelentes, por parte de los encuestados alcanzando un nivel de satisfacción del 98% para el periodo.</t>
  </si>
  <si>
    <t>28 de enero de 2025</t>
  </si>
  <si>
    <t>Publicación del plan aprobado. Caso HOLA: 116135</t>
  </si>
  <si>
    <t>11 de abril de 2025</t>
  </si>
  <si>
    <t>Se publica seguimiento del plan con corte a 31 de marzo de 2025, el cual presenta un avance acumulado del 29%</t>
  </si>
  <si>
    <t>17 de julio de 2025</t>
  </si>
  <si>
    <t>Se publica seguimiento del plan con corte a 30 de junio de 2025, el cual presenta un avance acumulado del 54%</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</si>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</sst>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b/>
      <sz val="12"/>
      <name val="Calibri Light"/>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18">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5" fillId="2" borderId="1" xfId="1" applyFont="1" applyFill="1" applyBorder="1" applyAlignment="1">
      <alignment horizontal="justify" vertical="center" wrapText="1"/>
    </xf>
    <xf numFmtId="0" fontId="5" fillId="0" borderId="0" xfId="0" applyFont="1" applyAlignment="1">
      <alignment horizontal="center" vertical="center" wrapText="1"/>
    </xf>
    <xf numFmtId="0" fontId="13" fillId="3" borderId="0" xfId="0" applyFont="1" applyFill="1" applyAlignment="1">
      <alignment horizontal="center" vertical="center"/>
    </xf>
    <xf numFmtId="9" fontId="5" fillId="2" borderId="1" xfId="1" applyNumberFormat="1" applyFont="1" applyFill="1" applyBorder="1" applyAlignment="1">
      <alignment horizontal="center" vertical="center"/>
    </xf>
    <xf numFmtId="9" fontId="6" fillId="0" borderId="1" xfId="3" applyFont="1" applyBorder="1" applyAlignment="1">
      <alignment horizontal="center" vertical="center"/>
    </xf>
    <xf numFmtId="0" fontId="5" fillId="2" borderId="1" xfId="1" applyFont="1" applyFill="1" applyBorder="1" applyAlignment="1">
      <alignment vertical="center" wrapText="1"/>
    </xf>
    <xf numFmtId="0" fontId="10" fillId="9" borderId="1" xfId="0" applyFont="1" applyFill="1" applyBorder="1" applyAlignment="1">
      <alignment horizontal="center" vertical="center"/>
    </xf>
    <xf numFmtId="9" fontId="10" fillId="9" borderId="1" xfId="0" applyNumberFormat="1" applyFont="1" applyFill="1" applyBorder="1" applyAlignment="1">
      <alignment horizontal="center" vertical="center"/>
    </xf>
    <xf numFmtId="0" fontId="5" fillId="2" borderId="10"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5" fillId="0" borderId="1" xfId="1" applyFont="1" applyBorder="1" applyAlignment="1">
      <alignment horizontal="center" vertical="center"/>
    </xf>
    <xf numFmtId="164" fontId="5" fillId="2" borderId="1" xfId="3" applyNumberFormat="1" applyFont="1" applyFill="1" applyBorder="1" applyAlignment="1">
      <alignment horizontal="center" vertical="center"/>
    </xf>
    <xf numFmtId="0" fontId="6" fillId="0" borderId="1" xfId="0" applyFont="1" applyBorder="1" applyAlignment="1">
      <alignment horizontal="center" vertical="center"/>
    </xf>
    <xf numFmtId="164" fontId="13" fillId="7" borderId="1" xfId="0" applyNumberFormat="1" applyFont="1" applyFill="1" applyBorder="1" applyAlignment="1">
      <alignment horizontal="center" vertical="center"/>
    </xf>
    <xf numFmtId="9" fontId="5" fillId="10" borderId="1" xfId="0" applyNumberFormat="1" applyFont="1" applyFill="1" applyBorder="1" applyAlignment="1">
      <alignment horizontal="center" vertical="center"/>
    </xf>
    <xf numFmtId="9" fontId="5" fillId="10" borderId="18" xfId="0" applyNumberFormat="1" applyFont="1" applyFill="1" applyBorder="1" applyAlignment="1">
      <alignment horizontal="center" vertical="center"/>
    </xf>
    <xf numFmtId="0" fontId="5" fillId="10" borderId="1" xfId="0" applyFont="1" applyFill="1" applyBorder="1" applyAlignment="1">
      <alignment vertical="center" wrapText="1"/>
    </xf>
    <xf numFmtId="0" fontId="5" fillId="10" borderId="18" xfId="0" applyFont="1" applyFill="1" applyBorder="1" applyAlignment="1">
      <alignment vertical="center" wrapText="1"/>
    </xf>
    <xf numFmtId="0" fontId="5" fillId="2" borderId="1" xfId="1" applyFont="1" applyFill="1" applyBorder="1" applyAlignment="1">
      <alignment horizontal="justify" vertical="top"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0" fillId="4"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7" fillId="0" borderId="0" xfId="0" applyFont="1" applyAlignment="1">
      <alignment horizontal="left" vertical="center" wrapText="1"/>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left"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20" fillId="0" borderId="0" xfId="0" applyFont="1" applyAlignment="1">
      <alignment horizontal="left"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2113380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defaultColWidth="9" defaultRowHeight="15"/>
  <cols>
    <col min="1" max="1" width="5.85546875" style="46" customWidth="1"/>
    <col min="2" max="2" width="40.42578125" style="47" hidden="1" customWidth="1"/>
    <col min="3" max="3" width="21.5703125" style="48" customWidth="1"/>
    <col min="4" max="5" width="6.7109375" style="49" customWidth="1"/>
    <col min="6" max="6" width="36.42578125" style="48" customWidth="1"/>
    <col min="7" max="7" width="27.28515625" style="48" customWidth="1"/>
    <col min="8" max="8" width="19.85546875" style="48" bestFit="1" customWidth="1"/>
    <col min="9" max="9" width="23.28515625" style="48" customWidth="1"/>
    <col min="10" max="15" width="17.7109375" style="48" customWidth="1"/>
    <col min="16" max="16" width="24.5703125" style="48" customWidth="1"/>
    <col min="17" max="17" width="26.28515625" style="48" customWidth="1"/>
    <col min="18" max="18" width="19" style="49" bestFit="1" customWidth="1"/>
    <col min="19" max="19" width="17.85546875" style="49" bestFit="1" customWidth="1"/>
    <col min="20" max="20" width="17.85546875" style="50" bestFit="1" customWidth="1"/>
    <col min="21" max="21" width="42.140625" style="51" customWidth="1"/>
    <col min="22" max="22" width="25" style="51" customWidth="1"/>
    <col min="23" max="23" width="19" style="49" bestFit="1" customWidth="1"/>
    <col min="24" max="24" width="17.85546875" style="52" bestFit="1" customWidth="1"/>
    <col min="25" max="25" width="20" style="44" bestFit="1" customWidth="1"/>
    <col min="26" max="26" width="42.28515625" style="43" customWidth="1"/>
    <col min="27" max="27" width="25" style="43" customWidth="1"/>
    <col min="28" max="28" width="20.42578125" style="44" bestFit="1" customWidth="1"/>
    <col min="29" max="29" width="17.85546875" style="44" bestFit="1" customWidth="1"/>
    <col min="30" max="30" width="20" style="44" customWidth="1"/>
    <col min="31" max="31" width="42.28515625" style="43" customWidth="1"/>
    <col min="32" max="32" width="25.140625" style="43" customWidth="1"/>
    <col min="33" max="33" width="20.42578125" style="44" bestFit="1" customWidth="1"/>
    <col min="34" max="34" width="17.85546875" style="44" bestFit="1" customWidth="1"/>
    <col min="35" max="35" width="20" style="44" bestFit="1" customWidth="1"/>
    <col min="36" max="36" width="42.42578125" style="43" customWidth="1"/>
    <col min="37" max="37" width="25.28515625" style="43" customWidth="1"/>
    <col min="38" max="38" width="15.5703125" style="44" customWidth="1"/>
    <col min="39" max="39" width="20.85546875" style="44" customWidth="1"/>
    <col min="40" max="129" width="9.140625" style="43" bestFit="1" customWidth="1"/>
    <col min="130" max="130" width="9" style="43" customWidth="1"/>
    <col min="131" max="152" width="9.140625" style="43" bestFit="1" customWidth="1"/>
    <col min="153" max="16380" width="9" style="43"/>
    <col min="16381" max="16384" width="9" style="43" bestFit="1" customWidth="1"/>
  </cols>
  <sheetData>
    <row r="1" spans="1:39" ht="21" customHeight="1">
      <c r="A1" s="20"/>
      <c r="B1" s="21"/>
      <c r="C1" s="90" t="s">
        <v>0</v>
      </c>
      <c r="D1" s="90"/>
      <c r="E1" s="90"/>
      <c r="F1" s="90"/>
      <c r="G1" s="90"/>
      <c r="H1" s="90"/>
      <c r="I1" s="90"/>
      <c r="J1" s="90"/>
      <c r="K1" s="90"/>
      <c r="L1" s="90"/>
      <c r="M1" s="91"/>
      <c r="N1" s="96" t="s">
        <v>1</v>
      </c>
      <c r="O1" s="97"/>
      <c r="P1" s="97"/>
      <c r="Q1" s="98"/>
      <c r="R1" s="9"/>
      <c r="S1" s="9"/>
      <c r="T1" s="26"/>
      <c r="U1" s="4"/>
      <c r="V1" s="4"/>
      <c r="W1" s="9"/>
      <c r="X1" s="9"/>
      <c r="Y1" s="9"/>
      <c r="Z1" s="2"/>
      <c r="AA1" s="2"/>
      <c r="AB1" s="30"/>
      <c r="AC1" s="30"/>
      <c r="AD1" s="30"/>
      <c r="AE1" s="2"/>
      <c r="AF1" s="2"/>
      <c r="AG1" s="30"/>
      <c r="AH1" s="30"/>
      <c r="AI1" s="30"/>
      <c r="AJ1" s="2"/>
      <c r="AK1" s="2"/>
      <c r="AL1" s="30"/>
      <c r="AM1" s="30"/>
    </row>
    <row r="2" spans="1:39">
      <c r="A2" s="22"/>
      <c r="B2" s="3"/>
      <c r="C2" s="92"/>
      <c r="D2" s="92"/>
      <c r="E2" s="92"/>
      <c r="F2" s="92"/>
      <c r="G2" s="92"/>
      <c r="H2" s="92"/>
      <c r="I2" s="92"/>
      <c r="J2" s="92"/>
      <c r="K2" s="92"/>
      <c r="L2" s="92"/>
      <c r="M2" s="93"/>
      <c r="N2" s="99" t="s">
        <v>2</v>
      </c>
      <c r="O2" s="81"/>
      <c r="P2" s="81"/>
      <c r="Q2" s="100"/>
      <c r="R2" s="9"/>
      <c r="S2" s="9"/>
      <c r="T2" s="26"/>
      <c r="U2" s="4"/>
      <c r="V2" s="4"/>
      <c r="W2" s="9"/>
      <c r="X2" s="9"/>
      <c r="Y2" s="9"/>
      <c r="Z2" s="2"/>
      <c r="AA2" s="2"/>
      <c r="AB2" s="30"/>
      <c r="AC2" s="30"/>
      <c r="AD2" s="30"/>
      <c r="AE2" s="2"/>
      <c r="AF2" s="2"/>
      <c r="AG2" s="30"/>
      <c r="AH2" s="30"/>
      <c r="AI2" s="30"/>
      <c r="AJ2" s="2"/>
      <c r="AK2" s="2"/>
      <c r="AL2" s="30"/>
      <c r="AM2" s="30"/>
    </row>
    <row r="3" spans="1:39" ht="16.5" customHeight="1">
      <c r="A3" s="22"/>
      <c r="B3" s="3"/>
      <c r="C3" s="92"/>
      <c r="D3" s="92"/>
      <c r="E3" s="92"/>
      <c r="F3" s="92"/>
      <c r="G3" s="92"/>
      <c r="H3" s="92"/>
      <c r="I3" s="92"/>
      <c r="J3" s="92"/>
      <c r="K3" s="92"/>
      <c r="L3" s="92"/>
      <c r="M3" s="93"/>
      <c r="N3" s="99" t="s">
        <v>3</v>
      </c>
      <c r="O3" s="81"/>
      <c r="P3" s="81"/>
      <c r="Q3" s="100"/>
      <c r="R3" s="9"/>
      <c r="S3" s="9"/>
      <c r="T3" s="26"/>
      <c r="U3" s="4"/>
      <c r="V3" s="5"/>
      <c r="W3" s="31"/>
      <c r="X3" s="31"/>
      <c r="Y3" s="31"/>
      <c r="Z3" s="2"/>
      <c r="AA3" s="2"/>
      <c r="AB3" s="30"/>
      <c r="AC3" s="30"/>
      <c r="AD3" s="30"/>
      <c r="AE3" s="2"/>
      <c r="AF3" s="2"/>
      <c r="AG3" s="30"/>
      <c r="AH3" s="30"/>
      <c r="AI3" s="30"/>
      <c r="AJ3" s="2"/>
      <c r="AK3" s="2"/>
      <c r="AL3" s="30"/>
      <c r="AM3" s="30"/>
    </row>
    <row r="4" spans="1:39" ht="16.5" customHeight="1">
      <c r="A4" s="23"/>
      <c r="B4" s="24"/>
      <c r="C4" s="94"/>
      <c r="D4" s="94"/>
      <c r="E4" s="94"/>
      <c r="F4" s="94"/>
      <c r="G4" s="94"/>
      <c r="H4" s="94"/>
      <c r="I4" s="94"/>
      <c r="J4" s="94"/>
      <c r="K4" s="94"/>
      <c r="L4" s="94"/>
      <c r="M4" s="95"/>
      <c r="N4" s="101" t="s">
        <v>4</v>
      </c>
      <c r="O4" s="102"/>
      <c r="P4" s="102"/>
      <c r="Q4" s="103"/>
      <c r="R4" s="9"/>
      <c r="S4" s="9"/>
      <c r="T4" s="26"/>
      <c r="U4" s="4"/>
      <c r="V4" s="5"/>
      <c r="W4" s="31"/>
      <c r="X4" s="31"/>
      <c r="Y4" s="31"/>
      <c r="Z4" s="2"/>
      <c r="AA4" s="2"/>
      <c r="AB4" s="30"/>
      <c r="AC4" s="30"/>
      <c r="AD4" s="30"/>
      <c r="AE4" s="2"/>
      <c r="AF4" s="2"/>
      <c r="AG4" s="30"/>
      <c r="AH4" s="30"/>
      <c r="AI4" s="30"/>
      <c r="AJ4" s="2"/>
      <c r="AK4" s="2"/>
      <c r="AL4" s="30"/>
      <c r="AM4" s="30"/>
    </row>
    <row r="5" spans="1:39" ht="16.5" customHeight="1">
      <c r="A5" s="3"/>
      <c r="B5" s="12"/>
      <c r="C5" s="3"/>
      <c r="D5" s="6"/>
      <c r="E5" s="6"/>
      <c r="F5" s="6"/>
      <c r="G5" s="6"/>
      <c r="H5" s="6"/>
      <c r="I5" s="6"/>
      <c r="J5" s="6"/>
      <c r="K5" s="6"/>
      <c r="L5" s="6"/>
      <c r="M5" s="6"/>
      <c r="N5" s="7"/>
      <c r="O5" s="7"/>
      <c r="P5" s="7"/>
      <c r="Q5" s="7"/>
      <c r="R5" s="9"/>
      <c r="S5" s="9"/>
      <c r="T5" s="26"/>
      <c r="U5" s="4"/>
      <c r="V5" s="5"/>
      <c r="W5" s="31"/>
      <c r="X5" s="31"/>
      <c r="Y5" s="31"/>
      <c r="Z5" s="2"/>
      <c r="AA5" s="2"/>
      <c r="AB5" s="30"/>
      <c r="AC5" s="30"/>
      <c r="AD5" s="30"/>
      <c r="AE5" s="2"/>
      <c r="AF5" s="2"/>
      <c r="AG5" s="30"/>
      <c r="AH5" s="30"/>
      <c r="AI5" s="30"/>
      <c r="AJ5" s="2"/>
      <c r="AK5" s="2"/>
      <c r="AL5" s="30"/>
      <c r="AM5" s="30"/>
    </row>
    <row r="6" spans="1:39" ht="16.5" customHeight="1">
      <c r="A6" s="3"/>
      <c r="B6" s="12"/>
      <c r="C6" s="8" t="s">
        <v>5</v>
      </c>
      <c r="D6" s="89"/>
      <c r="E6" s="89"/>
      <c r="F6" s="89"/>
      <c r="G6" s="89"/>
      <c r="H6" s="89"/>
      <c r="I6" s="89"/>
      <c r="J6" s="89"/>
      <c r="K6" s="89"/>
      <c r="L6" s="89"/>
      <c r="M6" s="89"/>
      <c r="N6" s="19"/>
      <c r="O6" s="19"/>
      <c r="P6" s="19"/>
      <c r="Q6" s="19"/>
      <c r="R6" s="9"/>
      <c r="S6" s="9"/>
      <c r="T6" s="26"/>
      <c r="U6" s="4"/>
      <c r="V6" s="5"/>
      <c r="W6" s="31"/>
      <c r="X6" s="31"/>
      <c r="Y6" s="31"/>
      <c r="Z6" s="2"/>
      <c r="AA6" s="2"/>
      <c r="AB6" s="30"/>
      <c r="AC6" s="30"/>
      <c r="AD6" s="30"/>
      <c r="AE6" s="2"/>
      <c r="AF6" s="2"/>
      <c r="AG6" s="30"/>
      <c r="AH6" s="30"/>
      <c r="AI6" s="30"/>
      <c r="AJ6" s="2"/>
      <c r="AK6" s="2"/>
      <c r="AL6" s="30"/>
      <c r="AM6" s="30"/>
    </row>
    <row r="7" spans="1:39" ht="16.5" customHeight="1">
      <c r="A7" s="3"/>
      <c r="B7" s="12"/>
      <c r="C7" s="8" t="s">
        <v>6</v>
      </c>
      <c r="D7" s="81"/>
      <c r="E7" s="81"/>
      <c r="F7" s="81"/>
      <c r="G7" s="3"/>
      <c r="H7" s="3"/>
      <c r="I7" s="3"/>
      <c r="J7" s="3"/>
      <c r="K7" s="3"/>
      <c r="L7" s="3"/>
      <c r="M7" s="3"/>
      <c r="N7" s="3"/>
      <c r="O7" s="3"/>
      <c r="P7" s="3"/>
      <c r="Q7" s="3"/>
      <c r="R7" s="9"/>
      <c r="S7" s="9"/>
      <c r="T7" s="26"/>
      <c r="U7" s="4"/>
      <c r="V7" s="5"/>
      <c r="W7" s="31"/>
      <c r="X7" s="31"/>
      <c r="Y7" s="31"/>
      <c r="Z7" s="2"/>
      <c r="AA7" s="2"/>
      <c r="AB7" s="30"/>
      <c r="AC7" s="30"/>
      <c r="AD7" s="30"/>
      <c r="AE7" s="2"/>
      <c r="AF7" s="2"/>
      <c r="AG7" s="30"/>
      <c r="AH7" s="30"/>
      <c r="AI7" s="30"/>
      <c r="AJ7" s="2"/>
      <c r="AK7" s="2"/>
      <c r="AL7" s="30"/>
      <c r="AM7" s="30"/>
    </row>
    <row r="8" spans="1:39" ht="16.5" customHeight="1">
      <c r="A8" s="3"/>
      <c r="B8" s="3"/>
      <c r="C8" s="10"/>
      <c r="D8" s="9"/>
      <c r="E8" s="9"/>
      <c r="F8" s="3"/>
      <c r="G8" s="3"/>
      <c r="H8" s="3"/>
      <c r="I8" s="3"/>
      <c r="J8" s="3"/>
      <c r="K8" s="3"/>
      <c r="L8" s="3"/>
      <c r="M8" s="3"/>
      <c r="N8" s="3"/>
      <c r="O8" s="3"/>
      <c r="P8" s="3"/>
      <c r="Q8" s="3"/>
      <c r="R8" s="9"/>
      <c r="S8" s="9"/>
      <c r="T8" s="26"/>
      <c r="U8" s="4"/>
      <c r="V8" s="5"/>
      <c r="W8" s="31"/>
      <c r="X8" s="31"/>
      <c r="Y8" s="31"/>
      <c r="Z8" s="2"/>
      <c r="AA8" s="2"/>
      <c r="AB8" s="30"/>
      <c r="AC8" s="30"/>
      <c r="AD8" s="30"/>
      <c r="AE8" s="2"/>
      <c r="AF8" s="2"/>
      <c r="AG8" s="30"/>
      <c r="AH8" s="30"/>
      <c r="AI8" s="30"/>
      <c r="AJ8" s="2"/>
      <c r="AK8" s="2"/>
      <c r="AL8" s="30"/>
      <c r="AM8" s="30"/>
    </row>
    <row r="9" spans="1:39" ht="16.5" customHeight="1">
      <c r="A9" s="3"/>
      <c r="B9" s="3"/>
      <c r="C9" s="10"/>
      <c r="D9" s="9"/>
      <c r="E9" s="9"/>
      <c r="F9" s="3"/>
      <c r="G9" s="3"/>
      <c r="H9" s="3"/>
      <c r="I9" s="3"/>
      <c r="J9" s="3"/>
      <c r="K9" s="3"/>
      <c r="L9" s="3"/>
      <c r="M9" s="3"/>
      <c r="N9" s="3"/>
      <c r="O9" s="3"/>
      <c r="P9" s="3"/>
      <c r="Q9" s="3"/>
      <c r="R9" s="9"/>
      <c r="S9" s="9"/>
      <c r="T9" s="26"/>
      <c r="U9" s="4"/>
      <c r="V9" s="5"/>
      <c r="W9" s="31"/>
      <c r="X9" s="31"/>
      <c r="Y9" s="31"/>
      <c r="Z9" s="2"/>
      <c r="AA9" s="2"/>
      <c r="AB9" s="30"/>
      <c r="AC9" s="30"/>
      <c r="AD9" s="30"/>
      <c r="AE9" s="2"/>
      <c r="AF9" s="2"/>
      <c r="AG9" s="30"/>
      <c r="AH9" s="30"/>
      <c r="AI9" s="30"/>
      <c r="AJ9" s="2"/>
      <c r="AK9" s="2"/>
      <c r="AL9" s="30"/>
      <c r="AM9" s="30"/>
    </row>
    <row r="10" spans="1:39" ht="32.25" customHeight="1">
      <c r="A10" s="82" t="s">
        <v>7</v>
      </c>
      <c r="B10" s="82"/>
      <c r="C10" s="82"/>
      <c r="D10" s="83" t="s">
        <v>8</v>
      </c>
      <c r="E10" s="84"/>
      <c r="F10" s="84"/>
      <c r="G10" s="84"/>
      <c r="H10" s="84"/>
      <c r="I10" s="84"/>
      <c r="J10" s="84"/>
      <c r="K10" s="84"/>
      <c r="L10" s="84"/>
      <c r="M10" s="84"/>
      <c r="N10" s="84"/>
      <c r="O10" s="85"/>
      <c r="P10" s="86" t="s">
        <v>9</v>
      </c>
      <c r="Q10" s="86" t="s">
        <v>10</v>
      </c>
      <c r="R10" s="75" t="s">
        <v>11</v>
      </c>
      <c r="S10" s="75"/>
      <c r="T10" s="75"/>
      <c r="U10" s="88"/>
      <c r="V10" s="88"/>
      <c r="W10" s="75" t="s">
        <v>12</v>
      </c>
      <c r="X10" s="75"/>
      <c r="Y10" s="75"/>
      <c r="Z10" s="75"/>
      <c r="AA10" s="75"/>
      <c r="AB10" s="75" t="s">
        <v>13</v>
      </c>
      <c r="AC10" s="75"/>
      <c r="AD10" s="75"/>
      <c r="AE10" s="75"/>
      <c r="AF10" s="75"/>
      <c r="AG10" s="75" t="s">
        <v>14</v>
      </c>
      <c r="AH10" s="75"/>
      <c r="AI10" s="75"/>
      <c r="AJ10" s="75"/>
      <c r="AK10" s="75"/>
      <c r="AL10" s="79" t="s">
        <v>15</v>
      </c>
      <c r="AM10" s="79" t="s">
        <v>16</v>
      </c>
    </row>
    <row r="11" spans="1:39" s="44" customFormat="1" ht="45.75" customHeight="1">
      <c r="A11" s="38" t="s">
        <v>17</v>
      </c>
      <c r="B11" s="38" t="s">
        <v>18</v>
      </c>
      <c r="C11" s="38" t="s">
        <v>19</v>
      </c>
      <c r="D11" s="39" t="s">
        <v>20</v>
      </c>
      <c r="E11" s="39"/>
      <c r="F11" s="39" t="s">
        <v>21</v>
      </c>
      <c r="G11" s="39" t="s">
        <v>22</v>
      </c>
      <c r="H11" s="39" t="s">
        <v>23</v>
      </c>
      <c r="I11" s="39" t="s">
        <v>24</v>
      </c>
      <c r="J11" s="39" t="s">
        <v>11</v>
      </c>
      <c r="K11" s="39" t="s">
        <v>12</v>
      </c>
      <c r="L11" s="39" t="s">
        <v>13</v>
      </c>
      <c r="M11" s="39" t="s">
        <v>14</v>
      </c>
      <c r="N11" s="39" t="s">
        <v>25</v>
      </c>
      <c r="O11" s="39" t="s">
        <v>26</v>
      </c>
      <c r="P11" s="87"/>
      <c r="Q11" s="87"/>
      <c r="R11" s="16" t="s">
        <v>27</v>
      </c>
      <c r="S11" s="16" t="s">
        <v>28</v>
      </c>
      <c r="T11" s="25" t="s">
        <v>29</v>
      </c>
      <c r="U11" s="16" t="s">
        <v>30</v>
      </c>
      <c r="V11" s="16" t="s">
        <v>31</v>
      </c>
      <c r="W11" s="16" t="s">
        <v>27</v>
      </c>
      <c r="X11" s="16" t="s">
        <v>28</v>
      </c>
      <c r="Y11" s="16" t="s">
        <v>29</v>
      </c>
      <c r="Z11" s="16" t="s">
        <v>30</v>
      </c>
      <c r="AA11" s="16" t="s">
        <v>31</v>
      </c>
      <c r="AB11" s="16" t="s">
        <v>27</v>
      </c>
      <c r="AC11" s="16" t="s">
        <v>28</v>
      </c>
      <c r="AD11" s="16" t="s">
        <v>29</v>
      </c>
      <c r="AE11" s="16" t="s">
        <v>30</v>
      </c>
      <c r="AF11" s="16" t="s">
        <v>31</v>
      </c>
      <c r="AG11" s="16" t="s">
        <v>27</v>
      </c>
      <c r="AH11" s="16" t="s">
        <v>28</v>
      </c>
      <c r="AI11" s="16" t="s">
        <v>29</v>
      </c>
      <c r="AJ11" s="16" t="s">
        <v>30</v>
      </c>
      <c r="AK11" s="16" t="s">
        <v>31</v>
      </c>
      <c r="AL11" s="79"/>
      <c r="AM11" s="79"/>
    </row>
    <row r="12" spans="1:39" s="42" customFormat="1">
      <c r="A12" s="17"/>
      <c r="B12" s="17"/>
      <c r="C12" s="17"/>
      <c r="D12" s="17"/>
      <c r="E12" s="17"/>
      <c r="F12" s="17"/>
      <c r="G12" s="17"/>
      <c r="H12" s="17"/>
      <c r="I12" s="17"/>
      <c r="J12" s="17"/>
      <c r="K12" s="17"/>
      <c r="L12" s="17"/>
      <c r="M12" s="17"/>
      <c r="N12" s="17"/>
      <c r="O12" s="17"/>
      <c r="P12" s="17"/>
      <c r="Q12" s="17"/>
      <c r="R12" s="27">
        <f t="shared" ref="R12:R38" si="0">J12</f>
        <v>0</v>
      </c>
      <c r="S12" s="27"/>
      <c r="T12" s="28" t="e">
        <f t="shared" ref="T12:T38" si="1">IF(S12/R12&gt;100%,100%,S12/R12)</f>
        <v>#DIV/0!</v>
      </c>
      <c r="U12" s="17"/>
      <c r="V12" s="17"/>
      <c r="W12" s="27">
        <f t="shared" ref="W12:W38" si="2">K12</f>
        <v>0</v>
      </c>
      <c r="X12" s="27"/>
      <c r="Y12" s="64" t="e">
        <f t="shared" ref="Y12:Y38" si="3">IF(X12/W12&gt;100%,100%,X12/W12)</f>
        <v>#DIV/0!</v>
      </c>
      <c r="Z12" s="1"/>
      <c r="AA12" s="1"/>
      <c r="AB12" s="65">
        <f t="shared" ref="AB12:AB38" si="4">L12</f>
        <v>0</v>
      </c>
      <c r="AC12" s="65"/>
      <c r="AD12" s="64" t="e">
        <f t="shared" ref="AD12:AD38" si="5">IF(AC12/AB12&gt;100%,100%,AC12/AB12)</f>
        <v>#DIV/0!</v>
      </c>
      <c r="AE12" s="1"/>
      <c r="AF12" s="1"/>
      <c r="AG12" s="65">
        <f t="shared" ref="AG12:AG38" si="6">M12</f>
        <v>0</v>
      </c>
      <c r="AH12" s="65"/>
      <c r="AI12" s="64" t="e">
        <f t="shared" ref="AI12:AI38" si="7">IF(AH12/AG12&gt;100%,100%,AH12/AG12)</f>
        <v>#DIV/0!</v>
      </c>
      <c r="AJ12" s="1"/>
      <c r="AK12" s="1"/>
      <c r="AL12" s="65"/>
      <c r="AM12" s="64" t="e">
        <f t="shared" ref="AM12:AM38" si="8">IF(AL12/N12&gt;100%,100%,AL12/N12)</f>
        <v>#DIV/0!</v>
      </c>
    </row>
    <row r="13" spans="1:39" s="42" customFormat="1">
      <c r="A13" s="17"/>
      <c r="B13" s="17"/>
      <c r="C13" s="17"/>
      <c r="D13" s="17"/>
      <c r="E13" s="17"/>
      <c r="F13" s="17"/>
      <c r="G13" s="17"/>
      <c r="H13" s="17"/>
      <c r="I13" s="17"/>
      <c r="J13" s="17"/>
      <c r="K13" s="17"/>
      <c r="L13" s="17"/>
      <c r="M13" s="17"/>
      <c r="N13" s="17"/>
      <c r="O13" s="17"/>
      <c r="P13" s="17"/>
      <c r="Q13" s="17"/>
      <c r="R13" s="27">
        <f t="shared" si="0"/>
        <v>0</v>
      </c>
      <c r="S13" s="27"/>
      <c r="T13" s="28" t="e">
        <f t="shared" si="1"/>
        <v>#DIV/0!</v>
      </c>
      <c r="U13" s="17"/>
      <c r="V13" s="17"/>
      <c r="W13" s="27">
        <f t="shared" si="2"/>
        <v>0</v>
      </c>
      <c r="X13" s="27"/>
      <c r="Y13" s="64" t="e">
        <f t="shared" si="3"/>
        <v>#DIV/0!</v>
      </c>
      <c r="Z13" s="1"/>
      <c r="AA13" s="1"/>
      <c r="AB13" s="65">
        <f t="shared" si="4"/>
        <v>0</v>
      </c>
      <c r="AC13" s="65"/>
      <c r="AD13" s="64" t="e">
        <f t="shared" si="5"/>
        <v>#DIV/0!</v>
      </c>
      <c r="AE13" s="1"/>
      <c r="AF13" s="1"/>
      <c r="AG13" s="65">
        <f t="shared" si="6"/>
        <v>0</v>
      </c>
      <c r="AH13" s="65"/>
      <c r="AI13" s="64" t="e">
        <f t="shared" si="7"/>
        <v>#DIV/0!</v>
      </c>
      <c r="AJ13" s="1"/>
      <c r="AK13" s="1"/>
      <c r="AL13" s="65"/>
      <c r="AM13" s="64" t="e">
        <f t="shared" si="8"/>
        <v>#DIV/0!</v>
      </c>
    </row>
    <row r="14" spans="1:39" s="42" customFormat="1">
      <c r="A14" s="17"/>
      <c r="B14" s="17"/>
      <c r="C14" s="17"/>
      <c r="D14" s="17"/>
      <c r="E14" s="17"/>
      <c r="F14" s="17"/>
      <c r="G14" s="17"/>
      <c r="H14" s="17"/>
      <c r="I14" s="17"/>
      <c r="J14" s="17"/>
      <c r="K14" s="17"/>
      <c r="L14" s="17"/>
      <c r="M14" s="17"/>
      <c r="N14" s="17"/>
      <c r="O14" s="17"/>
      <c r="P14" s="17"/>
      <c r="Q14" s="17"/>
      <c r="R14" s="27">
        <f t="shared" si="0"/>
        <v>0</v>
      </c>
      <c r="S14" s="27"/>
      <c r="T14" s="28" t="e">
        <f t="shared" si="1"/>
        <v>#DIV/0!</v>
      </c>
      <c r="U14" s="17"/>
      <c r="V14" s="17"/>
      <c r="W14" s="27">
        <f t="shared" si="2"/>
        <v>0</v>
      </c>
      <c r="X14" s="27"/>
      <c r="Y14" s="64" t="e">
        <f t="shared" si="3"/>
        <v>#DIV/0!</v>
      </c>
      <c r="Z14" s="1"/>
      <c r="AA14" s="1"/>
      <c r="AB14" s="65">
        <f t="shared" si="4"/>
        <v>0</v>
      </c>
      <c r="AC14" s="65"/>
      <c r="AD14" s="64" t="e">
        <f t="shared" si="5"/>
        <v>#DIV/0!</v>
      </c>
      <c r="AE14" s="1"/>
      <c r="AF14" s="1"/>
      <c r="AG14" s="65">
        <f t="shared" si="6"/>
        <v>0</v>
      </c>
      <c r="AH14" s="65"/>
      <c r="AI14" s="64" t="e">
        <f t="shared" si="7"/>
        <v>#DIV/0!</v>
      </c>
      <c r="AJ14" s="1"/>
      <c r="AK14" s="1"/>
      <c r="AL14" s="65"/>
      <c r="AM14" s="64" t="e">
        <f t="shared" si="8"/>
        <v>#DIV/0!</v>
      </c>
    </row>
    <row r="15" spans="1:39" s="42" customFormat="1">
      <c r="A15" s="17"/>
      <c r="B15" s="17"/>
      <c r="C15" s="17"/>
      <c r="D15" s="17"/>
      <c r="E15" s="17"/>
      <c r="F15" s="17"/>
      <c r="G15" s="17"/>
      <c r="H15" s="17"/>
      <c r="I15" s="17"/>
      <c r="J15" s="17"/>
      <c r="K15" s="17"/>
      <c r="L15" s="17"/>
      <c r="M15" s="17"/>
      <c r="N15" s="17"/>
      <c r="O15" s="17"/>
      <c r="P15" s="17"/>
      <c r="Q15" s="17"/>
      <c r="R15" s="27">
        <f t="shared" si="0"/>
        <v>0</v>
      </c>
      <c r="S15" s="27"/>
      <c r="T15" s="28" t="e">
        <f t="shared" si="1"/>
        <v>#DIV/0!</v>
      </c>
      <c r="U15" s="17"/>
      <c r="V15" s="17"/>
      <c r="W15" s="27">
        <f t="shared" si="2"/>
        <v>0</v>
      </c>
      <c r="X15" s="27"/>
      <c r="Y15" s="64" t="e">
        <f t="shared" si="3"/>
        <v>#DIV/0!</v>
      </c>
      <c r="Z15" s="1"/>
      <c r="AA15" s="1"/>
      <c r="AB15" s="65">
        <f t="shared" si="4"/>
        <v>0</v>
      </c>
      <c r="AC15" s="65"/>
      <c r="AD15" s="64" t="e">
        <f t="shared" si="5"/>
        <v>#DIV/0!</v>
      </c>
      <c r="AE15" s="1"/>
      <c r="AF15" s="1"/>
      <c r="AG15" s="65">
        <f t="shared" si="6"/>
        <v>0</v>
      </c>
      <c r="AH15" s="65"/>
      <c r="AI15" s="64" t="e">
        <f t="shared" si="7"/>
        <v>#DIV/0!</v>
      </c>
      <c r="AJ15" s="1"/>
      <c r="AK15" s="1"/>
      <c r="AL15" s="65"/>
      <c r="AM15" s="64" t="e">
        <f t="shared" si="8"/>
        <v>#DIV/0!</v>
      </c>
    </row>
    <row r="16" spans="1:39" s="42" customFormat="1">
      <c r="A16" s="17"/>
      <c r="B16" s="17"/>
      <c r="C16" s="17"/>
      <c r="D16" s="17"/>
      <c r="E16" s="17"/>
      <c r="F16" s="17"/>
      <c r="G16" s="17"/>
      <c r="H16" s="17"/>
      <c r="I16" s="17"/>
      <c r="J16" s="17"/>
      <c r="K16" s="17"/>
      <c r="L16" s="17"/>
      <c r="M16" s="17"/>
      <c r="N16" s="17"/>
      <c r="O16" s="17"/>
      <c r="P16" s="17"/>
      <c r="Q16" s="17"/>
      <c r="R16" s="27">
        <f t="shared" si="0"/>
        <v>0</v>
      </c>
      <c r="S16" s="27"/>
      <c r="T16" s="28" t="e">
        <f t="shared" si="1"/>
        <v>#DIV/0!</v>
      </c>
      <c r="U16" s="17"/>
      <c r="V16" s="17"/>
      <c r="W16" s="27">
        <f t="shared" si="2"/>
        <v>0</v>
      </c>
      <c r="X16" s="27"/>
      <c r="Y16" s="64" t="e">
        <f t="shared" si="3"/>
        <v>#DIV/0!</v>
      </c>
      <c r="Z16" s="1"/>
      <c r="AA16" s="1"/>
      <c r="AB16" s="65">
        <f t="shared" si="4"/>
        <v>0</v>
      </c>
      <c r="AC16" s="65"/>
      <c r="AD16" s="64" t="e">
        <f t="shared" si="5"/>
        <v>#DIV/0!</v>
      </c>
      <c r="AE16" s="1"/>
      <c r="AF16" s="1"/>
      <c r="AG16" s="65">
        <f t="shared" si="6"/>
        <v>0</v>
      </c>
      <c r="AH16" s="65"/>
      <c r="AI16" s="64" t="e">
        <f t="shared" si="7"/>
        <v>#DIV/0!</v>
      </c>
      <c r="AJ16" s="1"/>
      <c r="AK16" s="1"/>
      <c r="AL16" s="65"/>
      <c r="AM16" s="64" t="e">
        <f t="shared" si="8"/>
        <v>#DIV/0!</v>
      </c>
    </row>
    <row r="17" spans="1:39" s="42" customFormat="1">
      <c r="A17" s="17"/>
      <c r="B17" s="17"/>
      <c r="C17" s="17"/>
      <c r="D17" s="17"/>
      <c r="E17" s="17"/>
      <c r="F17" s="17"/>
      <c r="G17" s="17"/>
      <c r="H17" s="17"/>
      <c r="I17" s="17"/>
      <c r="J17" s="17"/>
      <c r="K17" s="17"/>
      <c r="L17" s="17"/>
      <c r="M17" s="17"/>
      <c r="N17" s="17"/>
      <c r="O17" s="17"/>
      <c r="P17" s="17"/>
      <c r="Q17" s="17"/>
      <c r="R17" s="27">
        <f t="shared" si="0"/>
        <v>0</v>
      </c>
      <c r="S17" s="27"/>
      <c r="T17" s="28" t="e">
        <f t="shared" si="1"/>
        <v>#DIV/0!</v>
      </c>
      <c r="U17" s="17"/>
      <c r="V17" s="17"/>
      <c r="W17" s="27">
        <f t="shared" si="2"/>
        <v>0</v>
      </c>
      <c r="X17" s="27"/>
      <c r="Y17" s="64" t="e">
        <f t="shared" si="3"/>
        <v>#DIV/0!</v>
      </c>
      <c r="Z17" s="1"/>
      <c r="AA17" s="1"/>
      <c r="AB17" s="65">
        <f t="shared" si="4"/>
        <v>0</v>
      </c>
      <c r="AC17" s="65"/>
      <c r="AD17" s="64" t="e">
        <f t="shared" si="5"/>
        <v>#DIV/0!</v>
      </c>
      <c r="AE17" s="1"/>
      <c r="AF17" s="1"/>
      <c r="AG17" s="65">
        <f t="shared" si="6"/>
        <v>0</v>
      </c>
      <c r="AH17" s="65"/>
      <c r="AI17" s="64" t="e">
        <f t="shared" si="7"/>
        <v>#DIV/0!</v>
      </c>
      <c r="AJ17" s="1"/>
      <c r="AK17" s="1"/>
      <c r="AL17" s="65"/>
      <c r="AM17" s="64" t="e">
        <f t="shared" si="8"/>
        <v>#DIV/0!</v>
      </c>
    </row>
    <row r="18" spans="1:39" s="42" customFormat="1">
      <c r="A18" s="17"/>
      <c r="B18" s="17"/>
      <c r="C18" s="17"/>
      <c r="D18" s="17"/>
      <c r="E18" s="17"/>
      <c r="F18" s="17"/>
      <c r="G18" s="17"/>
      <c r="H18" s="17"/>
      <c r="I18" s="17"/>
      <c r="J18" s="17"/>
      <c r="K18" s="17"/>
      <c r="L18" s="17"/>
      <c r="M18" s="17"/>
      <c r="N18" s="17"/>
      <c r="O18" s="17"/>
      <c r="P18" s="17"/>
      <c r="Q18" s="17"/>
      <c r="R18" s="27">
        <f t="shared" si="0"/>
        <v>0</v>
      </c>
      <c r="S18" s="27"/>
      <c r="T18" s="28" t="e">
        <f t="shared" si="1"/>
        <v>#DIV/0!</v>
      </c>
      <c r="U18" s="17"/>
      <c r="V18" s="17"/>
      <c r="W18" s="27">
        <f t="shared" si="2"/>
        <v>0</v>
      </c>
      <c r="X18" s="27"/>
      <c r="Y18" s="64" t="e">
        <f t="shared" si="3"/>
        <v>#DIV/0!</v>
      </c>
      <c r="Z18" s="1"/>
      <c r="AA18" s="1"/>
      <c r="AB18" s="65">
        <f t="shared" si="4"/>
        <v>0</v>
      </c>
      <c r="AC18" s="65"/>
      <c r="AD18" s="64" t="e">
        <f t="shared" si="5"/>
        <v>#DIV/0!</v>
      </c>
      <c r="AE18" s="1"/>
      <c r="AF18" s="1"/>
      <c r="AG18" s="65">
        <f t="shared" si="6"/>
        <v>0</v>
      </c>
      <c r="AH18" s="65"/>
      <c r="AI18" s="64" t="e">
        <f t="shared" si="7"/>
        <v>#DIV/0!</v>
      </c>
      <c r="AJ18" s="1"/>
      <c r="AK18" s="1"/>
      <c r="AL18" s="65"/>
      <c r="AM18" s="64" t="e">
        <f t="shared" si="8"/>
        <v>#DIV/0!</v>
      </c>
    </row>
    <row r="19" spans="1:39" s="42" customFormat="1">
      <c r="A19" s="17"/>
      <c r="B19" s="17"/>
      <c r="C19" s="17"/>
      <c r="D19" s="17"/>
      <c r="E19" s="17"/>
      <c r="F19" s="17"/>
      <c r="G19" s="17"/>
      <c r="H19" s="17"/>
      <c r="I19" s="17"/>
      <c r="J19" s="17"/>
      <c r="K19" s="17"/>
      <c r="L19" s="17"/>
      <c r="M19" s="17"/>
      <c r="N19" s="17"/>
      <c r="O19" s="17"/>
      <c r="P19" s="17"/>
      <c r="Q19" s="17"/>
      <c r="R19" s="27">
        <f t="shared" si="0"/>
        <v>0</v>
      </c>
      <c r="S19" s="27"/>
      <c r="T19" s="28" t="e">
        <f t="shared" si="1"/>
        <v>#DIV/0!</v>
      </c>
      <c r="U19" s="17"/>
      <c r="V19" s="17"/>
      <c r="W19" s="27">
        <f t="shared" si="2"/>
        <v>0</v>
      </c>
      <c r="X19" s="27"/>
      <c r="Y19" s="64" t="e">
        <f t="shared" si="3"/>
        <v>#DIV/0!</v>
      </c>
      <c r="Z19" s="1"/>
      <c r="AA19" s="1"/>
      <c r="AB19" s="65">
        <f t="shared" si="4"/>
        <v>0</v>
      </c>
      <c r="AC19" s="65"/>
      <c r="AD19" s="64" t="e">
        <f t="shared" si="5"/>
        <v>#DIV/0!</v>
      </c>
      <c r="AE19" s="1"/>
      <c r="AF19" s="1"/>
      <c r="AG19" s="65">
        <f t="shared" si="6"/>
        <v>0</v>
      </c>
      <c r="AH19" s="65"/>
      <c r="AI19" s="64" t="e">
        <f t="shared" si="7"/>
        <v>#DIV/0!</v>
      </c>
      <c r="AJ19" s="1"/>
      <c r="AK19" s="1"/>
      <c r="AL19" s="65"/>
      <c r="AM19" s="64" t="e">
        <f t="shared" si="8"/>
        <v>#DIV/0!</v>
      </c>
    </row>
    <row r="20" spans="1:39" s="42" customFormat="1">
      <c r="A20" s="17"/>
      <c r="B20" s="17"/>
      <c r="C20" s="17"/>
      <c r="D20" s="17"/>
      <c r="E20" s="17"/>
      <c r="F20" s="17"/>
      <c r="G20" s="17"/>
      <c r="H20" s="17"/>
      <c r="I20" s="17"/>
      <c r="J20" s="17"/>
      <c r="K20" s="17"/>
      <c r="L20" s="17"/>
      <c r="M20" s="17"/>
      <c r="N20" s="17"/>
      <c r="O20" s="17"/>
      <c r="P20" s="17"/>
      <c r="Q20" s="17"/>
      <c r="R20" s="27">
        <f t="shared" si="0"/>
        <v>0</v>
      </c>
      <c r="S20" s="27"/>
      <c r="T20" s="28" t="e">
        <f t="shared" si="1"/>
        <v>#DIV/0!</v>
      </c>
      <c r="U20" s="17"/>
      <c r="V20" s="17"/>
      <c r="W20" s="27">
        <f t="shared" si="2"/>
        <v>0</v>
      </c>
      <c r="X20" s="27"/>
      <c r="Y20" s="64" t="e">
        <f t="shared" si="3"/>
        <v>#DIV/0!</v>
      </c>
      <c r="Z20" s="1"/>
      <c r="AA20" s="1"/>
      <c r="AB20" s="65">
        <f t="shared" si="4"/>
        <v>0</v>
      </c>
      <c r="AC20" s="65"/>
      <c r="AD20" s="64" t="e">
        <f t="shared" si="5"/>
        <v>#DIV/0!</v>
      </c>
      <c r="AE20" s="1"/>
      <c r="AF20" s="1"/>
      <c r="AG20" s="65">
        <f t="shared" si="6"/>
        <v>0</v>
      </c>
      <c r="AH20" s="65"/>
      <c r="AI20" s="64" t="e">
        <f t="shared" si="7"/>
        <v>#DIV/0!</v>
      </c>
      <c r="AJ20" s="1"/>
      <c r="AK20" s="1"/>
      <c r="AL20" s="65"/>
      <c r="AM20" s="64" t="e">
        <f t="shared" si="8"/>
        <v>#DIV/0!</v>
      </c>
    </row>
    <row r="21" spans="1:39" s="42" customFormat="1">
      <c r="A21" s="17"/>
      <c r="B21" s="17"/>
      <c r="C21" s="17"/>
      <c r="D21" s="17"/>
      <c r="E21" s="17"/>
      <c r="F21" s="17"/>
      <c r="G21" s="17"/>
      <c r="H21" s="17"/>
      <c r="I21" s="17"/>
      <c r="J21" s="17"/>
      <c r="K21" s="17"/>
      <c r="L21" s="17"/>
      <c r="M21" s="17"/>
      <c r="N21" s="17"/>
      <c r="O21" s="17"/>
      <c r="P21" s="17"/>
      <c r="Q21" s="17"/>
      <c r="R21" s="27">
        <f t="shared" si="0"/>
        <v>0</v>
      </c>
      <c r="S21" s="27"/>
      <c r="T21" s="28" t="e">
        <f t="shared" si="1"/>
        <v>#DIV/0!</v>
      </c>
      <c r="U21" s="17"/>
      <c r="V21" s="17"/>
      <c r="W21" s="27">
        <f t="shared" si="2"/>
        <v>0</v>
      </c>
      <c r="X21" s="27"/>
      <c r="Y21" s="64" t="e">
        <f t="shared" si="3"/>
        <v>#DIV/0!</v>
      </c>
      <c r="Z21" s="1"/>
      <c r="AA21" s="1"/>
      <c r="AB21" s="65">
        <f t="shared" si="4"/>
        <v>0</v>
      </c>
      <c r="AC21" s="65"/>
      <c r="AD21" s="64" t="e">
        <f t="shared" si="5"/>
        <v>#DIV/0!</v>
      </c>
      <c r="AE21" s="1"/>
      <c r="AF21" s="1"/>
      <c r="AG21" s="65">
        <f t="shared" si="6"/>
        <v>0</v>
      </c>
      <c r="AH21" s="65"/>
      <c r="AI21" s="64" t="e">
        <f t="shared" si="7"/>
        <v>#DIV/0!</v>
      </c>
      <c r="AJ21" s="1"/>
      <c r="AK21" s="1"/>
      <c r="AL21" s="65"/>
      <c r="AM21" s="64" t="e">
        <f t="shared" si="8"/>
        <v>#DIV/0!</v>
      </c>
    </row>
    <row r="22" spans="1:39" s="42" customFormat="1">
      <c r="A22" s="17"/>
      <c r="B22" s="17"/>
      <c r="C22" s="17"/>
      <c r="D22" s="17"/>
      <c r="E22" s="17"/>
      <c r="F22" s="17"/>
      <c r="G22" s="17"/>
      <c r="H22" s="17"/>
      <c r="I22" s="17"/>
      <c r="J22" s="17"/>
      <c r="K22" s="17"/>
      <c r="L22" s="17"/>
      <c r="M22" s="17"/>
      <c r="N22" s="17"/>
      <c r="O22" s="17"/>
      <c r="P22" s="17"/>
      <c r="Q22" s="17"/>
      <c r="R22" s="27">
        <f t="shared" si="0"/>
        <v>0</v>
      </c>
      <c r="S22" s="27"/>
      <c r="T22" s="28" t="e">
        <f t="shared" si="1"/>
        <v>#DIV/0!</v>
      </c>
      <c r="U22" s="17"/>
      <c r="V22" s="17"/>
      <c r="W22" s="27">
        <f t="shared" si="2"/>
        <v>0</v>
      </c>
      <c r="X22" s="27"/>
      <c r="Y22" s="64" t="e">
        <f t="shared" si="3"/>
        <v>#DIV/0!</v>
      </c>
      <c r="Z22" s="1"/>
      <c r="AA22" s="1"/>
      <c r="AB22" s="65">
        <f t="shared" si="4"/>
        <v>0</v>
      </c>
      <c r="AC22" s="65"/>
      <c r="AD22" s="64" t="e">
        <f t="shared" si="5"/>
        <v>#DIV/0!</v>
      </c>
      <c r="AE22" s="1"/>
      <c r="AF22" s="1"/>
      <c r="AG22" s="65">
        <f t="shared" si="6"/>
        <v>0</v>
      </c>
      <c r="AH22" s="65"/>
      <c r="AI22" s="64" t="e">
        <f t="shared" si="7"/>
        <v>#DIV/0!</v>
      </c>
      <c r="AJ22" s="1"/>
      <c r="AK22" s="1"/>
      <c r="AL22" s="65"/>
      <c r="AM22" s="64" t="e">
        <f t="shared" si="8"/>
        <v>#DIV/0!</v>
      </c>
    </row>
    <row r="23" spans="1:39" s="42" customFormat="1">
      <c r="A23" s="17"/>
      <c r="B23" s="17"/>
      <c r="C23" s="17"/>
      <c r="D23" s="17"/>
      <c r="E23" s="17"/>
      <c r="F23" s="17"/>
      <c r="G23" s="17"/>
      <c r="H23" s="17"/>
      <c r="I23" s="17"/>
      <c r="J23" s="17"/>
      <c r="K23" s="17"/>
      <c r="L23" s="17"/>
      <c r="M23" s="17"/>
      <c r="N23" s="17"/>
      <c r="O23" s="17"/>
      <c r="P23" s="17"/>
      <c r="Q23" s="17"/>
      <c r="R23" s="27">
        <f t="shared" si="0"/>
        <v>0</v>
      </c>
      <c r="S23" s="27"/>
      <c r="T23" s="28" t="e">
        <f t="shared" si="1"/>
        <v>#DIV/0!</v>
      </c>
      <c r="U23" s="17"/>
      <c r="V23" s="17"/>
      <c r="W23" s="27">
        <f t="shared" si="2"/>
        <v>0</v>
      </c>
      <c r="X23" s="27"/>
      <c r="Y23" s="64" t="e">
        <f t="shared" si="3"/>
        <v>#DIV/0!</v>
      </c>
      <c r="Z23" s="1"/>
      <c r="AA23" s="1"/>
      <c r="AB23" s="65">
        <f t="shared" si="4"/>
        <v>0</v>
      </c>
      <c r="AC23" s="65"/>
      <c r="AD23" s="64" t="e">
        <f t="shared" si="5"/>
        <v>#DIV/0!</v>
      </c>
      <c r="AE23" s="1"/>
      <c r="AF23" s="1"/>
      <c r="AG23" s="65">
        <f t="shared" si="6"/>
        <v>0</v>
      </c>
      <c r="AH23" s="65"/>
      <c r="AI23" s="64" t="e">
        <f t="shared" si="7"/>
        <v>#DIV/0!</v>
      </c>
      <c r="AJ23" s="1"/>
      <c r="AK23" s="1"/>
      <c r="AL23" s="65"/>
      <c r="AM23" s="64" t="e">
        <f t="shared" si="8"/>
        <v>#DIV/0!</v>
      </c>
    </row>
    <row r="24" spans="1:39" s="42" customFormat="1">
      <c r="A24" s="17"/>
      <c r="B24" s="17"/>
      <c r="C24" s="17"/>
      <c r="D24" s="17"/>
      <c r="E24" s="17"/>
      <c r="F24" s="17"/>
      <c r="G24" s="17"/>
      <c r="H24" s="17"/>
      <c r="I24" s="17"/>
      <c r="J24" s="17"/>
      <c r="K24" s="17"/>
      <c r="L24" s="17"/>
      <c r="M24" s="17"/>
      <c r="N24" s="17"/>
      <c r="O24" s="17"/>
      <c r="P24" s="17"/>
      <c r="Q24" s="17"/>
      <c r="R24" s="27">
        <f t="shared" si="0"/>
        <v>0</v>
      </c>
      <c r="S24" s="27"/>
      <c r="T24" s="28" t="e">
        <f t="shared" si="1"/>
        <v>#DIV/0!</v>
      </c>
      <c r="U24" s="17"/>
      <c r="V24" s="17"/>
      <c r="W24" s="27">
        <f t="shared" si="2"/>
        <v>0</v>
      </c>
      <c r="X24" s="27"/>
      <c r="Y24" s="64" t="e">
        <f t="shared" si="3"/>
        <v>#DIV/0!</v>
      </c>
      <c r="Z24" s="1"/>
      <c r="AA24" s="1"/>
      <c r="AB24" s="65">
        <f t="shared" si="4"/>
        <v>0</v>
      </c>
      <c r="AC24" s="65"/>
      <c r="AD24" s="64" t="e">
        <f t="shared" si="5"/>
        <v>#DIV/0!</v>
      </c>
      <c r="AE24" s="1"/>
      <c r="AF24" s="1"/>
      <c r="AG24" s="65">
        <f t="shared" si="6"/>
        <v>0</v>
      </c>
      <c r="AH24" s="65"/>
      <c r="AI24" s="64" t="e">
        <f t="shared" si="7"/>
        <v>#DIV/0!</v>
      </c>
      <c r="AJ24" s="1"/>
      <c r="AK24" s="1"/>
      <c r="AL24" s="65"/>
      <c r="AM24" s="64" t="e">
        <f t="shared" si="8"/>
        <v>#DIV/0!</v>
      </c>
    </row>
    <row r="25" spans="1:39" s="42" customFormat="1">
      <c r="A25" s="17"/>
      <c r="B25" s="17"/>
      <c r="C25" s="17"/>
      <c r="D25" s="17"/>
      <c r="E25" s="17"/>
      <c r="F25" s="17"/>
      <c r="G25" s="17"/>
      <c r="H25" s="17"/>
      <c r="I25" s="17"/>
      <c r="J25" s="17"/>
      <c r="K25" s="17"/>
      <c r="L25" s="17"/>
      <c r="M25" s="17"/>
      <c r="N25" s="17"/>
      <c r="O25" s="17"/>
      <c r="P25" s="17"/>
      <c r="Q25" s="17"/>
      <c r="R25" s="27">
        <f t="shared" si="0"/>
        <v>0</v>
      </c>
      <c r="S25" s="27"/>
      <c r="T25" s="28" t="e">
        <f t="shared" si="1"/>
        <v>#DIV/0!</v>
      </c>
      <c r="U25" s="17"/>
      <c r="V25" s="17"/>
      <c r="W25" s="27">
        <f t="shared" si="2"/>
        <v>0</v>
      </c>
      <c r="X25" s="27"/>
      <c r="Y25" s="64" t="e">
        <f t="shared" si="3"/>
        <v>#DIV/0!</v>
      </c>
      <c r="Z25" s="1"/>
      <c r="AA25" s="1"/>
      <c r="AB25" s="65">
        <f t="shared" si="4"/>
        <v>0</v>
      </c>
      <c r="AC25" s="65"/>
      <c r="AD25" s="64" t="e">
        <f t="shared" si="5"/>
        <v>#DIV/0!</v>
      </c>
      <c r="AE25" s="1"/>
      <c r="AF25" s="1"/>
      <c r="AG25" s="65">
        <f t="shared" si="6"/>
        <v>0</v>
      </c>
      <c r="AH25" s="65"/>
      <c r="AI25" s="64" t="e">
        <f t="shared" si="7"/>
        <v>#DIV/0!</v>
      </c>
      <c r="AJ25" s="1"/>
      <c r="AK25" s="1"/>
      <c r="AL25" s="65"/>
      <c r="AM25" s="64" t="e">
        <f t="shared" si="8"/>
        <v>#DIV/0!</v>
      </c>
    </row>
    <row r="26" spans="1:39" s="42" customFormat="1">
      <c r="A26" s="17"/>
      <c r="B26" s="17"/>
      <c r="C26" s="17"/>
      <c r="D26" s="17"/>
      <c r="E26" s="17"/>
      <c r="F26" s="17"/>
      <c r="G26" s="17"/>
      <c r="H26" s="17"/>
      <c r="I26" s="17"/>
      <c r="J26" s="17"/>
      <c r="K26" s="17"/>
      <c r="L26" s="17"/>
      <c r="M26" s="17"/>
      <c r="N26" s="17"/>
      <c r="O26" s="17"/>
      <c r="P26" s="17"/>
      <c r="Q26" s="17"/>
      <c r="R26" s="27">
        <f t="shared" si="0"/>
        <v>0</v>
      </c>
      <c r="S26" s="27"/>
      <c r="T26" s="28" t="e">
        <f t="shared" si="1"/>
        <v>#DIV/0!</v>
      </c>
      <c r="U26" s="17"/>
      <c r="V26" s="17"/>
      <c r="W26" s="27">
        <f t="shared" si="2"/>
        <v>0</v>
      </c>
      <c r="X26" s="27"/>
      <c r="Y26" s="64" t="e">
        <f t="shared" si="3"/>
        <v>#DIV/0!</v>
      </c>
      <c r="Z26" s="1"/>
      <c r="AA26" s="1"/>
      <c r="AB26" s="65">
        <f t="shared" si="4"/>
        <v>0</v>
      </c>
      <c r="AC26" s="65"/>
      <c r="AD26" s="64" t="e">
        <f t="shared" si="5"/>
        <v>#DIV/0!</v>
      </c>
      <c r="AE26" s="1"/>
      <c r="AF26" s="1"/>
      <c r="AG26" s="65">
        <f t="shared" si="6"/>
        <v>0</v>
      </c>
      <c r="AH26" s="65"/>
      <c r="AI26" s="64" t="e">
        <f t="shared" si="7"/>
        <v>#DIV/0!</v>
      </c>
      <c r="AJ26" s="1"/>
      <c r="AK26" s="1"/>
      <c r="AL26" s="65"/>
      <c r="AM26" s="64" t="e">
        <f t="shared" si="8"/>
        <v>#DIV/0!</v>
      </c>
    </row>
    <row r="27" spans="1:39" s="42" customFormat="1">
      <c r="A27" s="17"/>
      <c r="B27" s="17"/>
      <c r="C27" s="17"/>
      <c r="D27" s="17"/>
      <c r="E27" s="17"/>
      <c r="F27" s="17"/>
      <c r="G27" s="17"/>
      <c r="H27" s="17"/>
      <c r="I27" s="17"/>
      <c r="J27" s="17"/>
      <c r="K27" s="17"/>
      <c r="L27" s="17"/>
      <c r="M27" s="17"/>
      <c r="N27" s="17"/>
      <c r="O27" s="17"/>
      <c r="P27" s="17"/>
      <c r="Q27" s="17"/>
      <c r="R27" s="27">
        <f t="shared" si="0"/>
        <v>0</v>
      </c>
      <c r="S27" s="27"/>
      <c r="T27" s="28" t="e">
        <f t="shared" si="1"/>
        <v>#DIV/0!</v>
      </c>
      <c r="U27" s="17"/>
      <c r="V27" s="17"/>
      <c r="W27" s="27">
        <f t="shared" si="2"/>
        <v>0</v>
      </c>
      <c r="X27" s="27"/>
      <c r="Y27" s="64" t="e">
        <f t="shared" si="3"/>
        <v>#DIV/0!</v>
      </c>
      <c r="Z27" s="1"/>
      <c r="AA27" s="1"/>
      <c r="AB27" s="65">
        <f t="shared" si="4"/>
        <v>0</v>
      </c>
      <c r="AC27" s="65"/>
      <c r="AD27" s="64" t="e">
        <f t="shared" si="5"/>
        <v>#DIV/0!</v>
      </c>
      <c r="AE27" s="1"/>
      <c r="AF27" s="1"/>
      <c r="AG27" s="65">
        <f t="shared" si="6"/>
        <v>0</v>
      </c>
      <c r="AH27" s="65"/>
      <c r="AI27" s="64" t="e">
        <f t="shared" si="7"/>
        <v>#DIV/0!</v>
      </c>
      <c r="AJ27" s="1"/>
      <c r="AK27" s="1"/>
      <c r="AL27" s="65"/>
      <c r="AM27" s="64" t="e">
        <f t="shared" si="8"/>
        <v>#DIV/0!</v>
      </c>
    </row>
    <row r="28" spans="1:39" s="42" customFormat="1">
      <c r="A28" s="17"/>
      <c r="B28" s="17"/>
      <c r="C28" s="17"/>
      <c r="D28" s="17"/>
      <c r="E28" s="17"/>
      <c r="F28" s="17"/>
      <c r="G28" s="17"/>
      <c r="H28" s="17"/>
      <c r="I28" s="17"/>
      <c r="J28" s="17"/>
      <c r="K28" s="17"/>
      <c r="L28" s="17"/>
      <c r="M28" s="17"/>
      <c r="N28" s="17"/>
      <c r="O28" s="17"/>
      <c r="P28" s="17"/>
      <c r="Q28" s="17"/>
      <c r="R28" s="27">
        <f t="shared" si="0"/>
        <v>0</v>
      </c>
      <c r="S28" s="27"/>
      <c r="T28" s="28" t="e">
        <f t="shared" si="1"/>
        <v>#DIV/0!</v>
      </c>
      <c r="U28" s="17"/>
      <c r="V28" s="17"/>
      <c r="W28" s="27">
        <f t="shared" si="2"/>
        <v>0</v>
      </c>
      <c r="X28" s="27"/>
      <c r="Y28" s="64" t="e">
        <f t="shared" si="3"/>
        <v>#DIV/0!</v>
      </c>
      <c r="Z28" s="1"/>
      <c r="AA28" s="1"/>
      <c r="AB28" s="65">
        <f t="shared" si="4"/>
        <v>0</v>
      </c>
      <c r="AC28" s="65"/>
      <c r="AD28" s="64" t="e">
        <f t="shared" si="5"/>
        <v>#DIV/0!</v>
      </c>
      <c r="AE28" s="1"/>
      <c r="AF28" s="1"/>
      <c r="AG28" s="65">
        <f t="shared" si="6"/>
        <v>0</v>
      </c>
      <c r="AH28" s="65"/>
      <c r="AI28" s="64" t="e">
        <f t="shared" si="7"/>
        <v>#DIV/0!</v>
      </c>
      <c r="AJ28" s="1"/>
      <c r="AK28" s="1"/>
      <c r="AL28" s="65"/>
      <c r="AM28" s="64" t="e">
        <f t="shared" si="8"/>
        <v>#DIV/0!</v>
      </c>
    </row>
    <row r="29" spans="1:39" s="42" customFormat="1">
      <c r="A29" s="17"/>
      <c r="B29" s="17"/>
      <c r="C29" s="17"/>
      <c r="D29" s="17"/>
      <c r="E29" s="17"/>
      <c r="F29" s="17"/>
      <c r="G29" s="17"/>
      <c r="H29" s="17"/>
      <c r="I29" s="17"/>
      <c r="J29" s="17"/>
      <c r="K29" s="17"/>
      <c r="L29" s="17"/>
      <c r="M29" s="17"/>
      <c r="N29" s="17"/>
      <c r="O29" s="17"/>
      <c r="P29" s="17"/>
      <c r="Q29" s="17"/>
      <c r="R29" s="27">
        <f t="shared" si="0"/>
        <v>0</v>
      </c>
      <c r="S29" s="27"/>
      <c r="T29" s="28" t="e">
        <f t="shared" si="1"/>
        <v>#DIV/0!</v>
      </c>
      <c r="U29" s="17"/>
      <c r="V29" s="17"/>
      <c r="W29" s="27">
        <f t="shared" si="2"/>
        <v>0</v>
      </c>
      <c r="X29" s="27"/>
      <c r="Y29" s="64" t="e">
        <f t="shared" si="3"/>
        <v>#DIV/0!</v>
      </c>
      <c r="Z29" s="1"/>
      <c r="AA29" s="1"/>
      <c r="AB29" s="65">
        <f t="shared" si="4"/>
        <v>0</v>
      </c>
      <c r="AC29" s="65"/>
      <c r="AD29" s="64" t="e">
        <f t="shared" si="5"/>
        <v>#DIV/0!</v>
      </c>
      <c r="AE29" s="1"/>
      <c r="AF29" s="1"/>
      <c r="AG29" s="65">
        <f t="shared" si="6"/>
        <v>0</v>
      </c>
      <c r="AH29" s="65"/>
      <c r="AI29" s="64" t="e">
        <f t="shared" si="7"/>
        <v>#DIV/0!</v>
      </c>
      <c r="AJ29" s="1"/>
      <c r="AK29" s="1"/>
      <c r="AL29" s="65"/>
      <c r="AM29" s="64" t="e">
        <f t="shared" si="8"/>
        <v>#DIV/0!</v>
      </c>
    </row>
    <row r="30" spans="1:39" s="42" customFormat="1">
      <c r="A30" s="17"/>
      <c r="B30" s="17"/>
      <c r="C30" s="17"/>
      <c r="D30" s="17"/>
      <c r="E30" s="17"/>
      <c r="F30" s="17"/>
      <c r="G30" s="17"/>
      <c r="H30" s="17"/>
      <c r="I30" s="17"/>
      <c r="J30" s="17"/>
      <c r="K30" s="17"/>
      <c r="L30" s="17"/>
      <c r="M30" s="17"/>
      <c r="N30" s="17"/>
      <c r="O30" s="17"/>
      <c r="P30" s="17"/>
      <c r="Q30" s="17"/>
      <c r="R30" s="27">
        <f t="shared" si="0"/>
        <v>0</v>
      </c>
      <c r="S30" s="27"/>
      <c r="T30" s="28" t="e">
        <f t="shared" si="1"/>
        <v>#DIV/0!</v>
      </c>
      <c r="U30" s="17"/>
      <c r="V30" s="17"/>
      <c r="W30" s="27">
        <f t="shared" si="2"/>
        <v>0</v>
      </c>
      <c r="X30" s="27"/>
      <c r="Y30" s="64" t="e">
        <f t="shared" si="3"/>
        <v>#DIV/0!</v>
      </c>
      <c r="Z30" s="1"/>
      <c r="AA30" s="1"/>
      <c r="AB30" s="65">
        <f t="shared" si="4"/>
        <v>0</v>
      </c>
      <c r="AC30" s="65"/>
      <c r="AD30" s="64" t="e">
        <f t="shared" si="5"/>
        <v>#DIV/0!</v>
      </c>
      <c r="AE30" s="1"/>
      <c r="AF30" s="1"/>
      <c r="AG30" s="65">
        <f t="shared" si="6"/>
        <v>0</v>
      </c>
      <c r="AH30" s="65"/>
      <c r="AI30" s="64" t="e">
        <f t="shared" si="7"/>
        <v>#DIV/0!</v>
      </c>
      <c r="AJ30" s="1"/>
      <c r="AK30" s="1"/>
      <c r="AL30" s="65"/>
      <c r="AM30" s="64" t="e">
        <f t="shared" si="8"/>
        <v>#DIV/0!</v>
      </c>
    </row>
    <row r="31" spans="1:39" s="42" customFormat="1">
      <c r="A31" s="17"/>
      <c r="B31" s="17"/>
      <c r="C31" s="17"/>
      <c r="D31" s="17"/>
      <c r="E31" s="17"/>
      <c r="F31" s="17"/>
      <c r="G31" s="17"/>
      <c r="H31" s="17"/>
      <c r="I31" s="17"/>
      <c r="J31" s="17"/>
      <c r="K31" s="17"/>
      <c r="L31" s="17"/>
      <c r="M31" s="17"/>
      <c r="N31" s="17"/>
      <c r="O31" s="17"/>
      <c r="P31" s="17"/>
      <c r="Q31" s="17"/>
      <c r="R31" s="27">
        <f t="shared" si="0"/>
        <v>0</v>
      </c>
      <c r="S31" s="27"/>
      <c r="T31" s="28" t="e">
        <f t="shared" si="1"/>
        <v>#DIV/0!</v>
      </c>
      <c r="U31" s="17"/>
      <c r="V31" s="17"/>
      <c r="W31" s="27">
        <f t="shared" si="2"/>
        <v>0</v>
      </c>
      <c r="X31" s="27"/>
      <c r="Y31" s="64" t="e">
        <f t="shared" si="3"/>
        <v>#DIV/0!</v>
      </c>
      <c r="Z31" s="1"/>
      <c r="AA31" s="1"/>
      <c r="AB31" s="65">
        <f t="shared" si="4"/>
        <v>0</v>
      </c>
      <c r="AC31" s="65"/>
      <c r="AD31" s="64" t="e">
        <f t="shared" si="5"/>
        <v>#DIV/0!</v>
      </c>
      <c r="AE31" s="1"/>
      <c r="AF31" s="1"/>
      <c r="AG31" s="65">
        <f t="shared" si="6"/>
        <v>0</v>
      </c>
      <c r="AH31" s="65"/>
      <c r="AI31" s="64" t="e">
        <f t="shared" si="7"/>
        <v>#DIV/0!</v>
      </c>
      <c r="AJ31" s="1"/>
      <c r="AK31" s="1"/>
      <c r="AL31" s="65"/>
      <c r="AM31" s="64" t="e">
        <f t="shared" si="8"/>
        <v>#DIV/0!</v>
      </c>
    </row>
    <row r="32" spans="1:39" s="42" customFormat="1">
      <c r="A32" s="17"/>
      <c r="B32" s="17"/>
      <c r="C32" s="17"/>
      <c r="D32" s="17"/>
      <c r="E32" s="17"/>
      <c r="F32" s="17"/>
      <c r="G32" s="17"/>
      <c r="H32" s="17"/>
      <c r="I32" s="17"/>
      <c r="J32" s="17"/>
      <c r="K32" s="17"/>
      <c r="L32" s="17"/>
      <c r="M32" s="17"/>
      <c r="N32" s="17"/>
      <c r="O32" s="17"/>
      <c r="P32" s="17"/>
      <c r="Q32" s="17"/>
      <c r="R32" s="27">
        <f t="shared" si="0"/>
        <v>0</v>
      </c>
      <c r="S32" s="27"/>
      <c r="T32" s="28" t="e">
        <f t="shared" si="1"/>
        <v>#DIV/0!</v>
      </c>
      <c r="U32" s="17"/>
      <c r="V32" s="17"/>
      <c r="W32" s="27">
        <f t="shared" si="2"/>
        <v>0</v>
      </c>
      <c r="X32" s="27"/>
      <c r="Y32" s="64" t="e">
        <f t="shared" si="3"/>
        <v>#DIV/0!</v>
      </c>
      <c r="Z32" s="1"/>
      <c r="AA32" s="1"/>
      <c r="AB32" s="65">
        <f t="shared" si="4"/>
        <v>0</v>
      </c>
      <c r="AC32" s="65"/>
      <c r="AD32" s="64" t="e">
        <f t="shared" si="5"/>
        <v>#DIV/0!</v>
      </c>
      <c r="AE32" s="1"/>
      <c r="AF32" s="1"/>
      <c r="AG32" s="65">
        <f t="shared" si="6"/>
        <v>0</v>
      </c>
      <c r="AH32" s="65"/>
      <c r="AI32" s="64" t="e">
        <f t="shared" si="7"/>
        <v>#DIV/0!</v>
      </c>
      <c r="AJ32" s="1"/>
      <c r="AK32" s="1"/>
      <c r="AL32" s="65"/>
      <c r="AM32" s="64" t="e">
        <f t="shared" si="8"/>
        <v>#DIV/0!</v>
      </c>
    </row>
    <row r="33" spans="1:39" s="42" customFormat="1">
      <c r="A33" s="17"/>
      <c r="B33" s="17"/>
      <c r="C33" s="17"/>
      <c r="D33" s="17"/>
      <c r="E33" s="17"/>
      <c r="F33" s="17"/>
      <c r="G33" s="17"/>
      <c r="H33" s="17"/>
      <c r="I33" s="17"/>
      <c r="J33" s="17"/>
      <c r="K33" s="17"/>
      <c r="L33" s="17"/>
      <c r="M33" s="17"/>
      <c r="N33" s="17"/>
      <c r="O33" s="17"/>
      <c r="P33" s="17"/>
      <c r="Q33" s="17"/>
      <c r="R33" s="27">
        <f t="shared" si="0"/>
        <v>0</v>
      </c>
      <c r="S33" s="27"/>
      <c r="T33" s="28" t="e">
        <f t="shared" si="1"/>
        <v>#DIV/0!</v>
      </c>
      <c r="U33" s="17"/>
      <c r="V33" s="17"/>
      <c r="W33" s="27">
        <f t="shared" si="2"/>
        <v>0</v>
      </c>
      <c r="X33" s="27"/>
      <c r="Y33" s="64" t="e">
        <f t="shared" si="3"/>
        <v>#DIV/0!</v>
      </c>
      <c r="Z33" s="1"/>
      <c r="AA33" s="1"/>
      <c r="AB33" s="65">
        <f t="shared" si="4"/>
        <v>0</v>
      </c>
      <c r="AC33" s="65"/>
      <c r="AD33" s="64" t="e">
        <f t="shared" si="5"/>
        <v>#DIV/0!</v>
      </c>
      <c r="AE33" s="1"/>
      <c r="AF33" s="1"/>
      <c r="AG33" s="65">
        <f t="shared" si="6"/>
        <v>0</v>
      </c>
      <c r="AH33" s="65"/>
      <c r="AI33" s="64" t="e">
        <f t="shared" si="7"/>
        <v>#DIV/0!</v>
      </c>
      <c r="AJ33" s="1"/>
      <c r="AK33" s="1"/>
      <c r="AL33" s="65"/>
      <c r="AM33" s="64" t="e">
        <f t="shared" si="8"/>
        <v>#DIV/0!</v>
      </c>
    </row>
    <row r="34" spans="1:39" s="42" customFormat="1">
      <c r="A34" s="17"/>
      <c r="B34" s="17"/>
      <c r="C34" s="17"/>
      <c r="D34" s="17"/>
      <c r="E34" s="17"/>
      <c r="F34" s="17"/>
      <c r="G34" s="17"/>
      <c r="H34" s="17"/>
      <c r="I34" s="17"/>
      <c r="J34" s="17"/>
      <c r="K34" s="17"/>
      <c r="L34" s="17"/>
      <c r="M34" s="17"/>
      <c r="N34" s="17"/>
      <c r="O34" s="17"/>
      <c r="P34" s="17"/>
      <c r="Q34" s="17"/>
      <c r="R34" s="27">
        <f t="shared" si="0"/>
        <v>0</v>
      </c>
      <c r="S34" s="27"/>
      <c r="T34" s="28" t="e">
        <f t="shared" si="1"/>
        <v>#DIV/0!</v>
      </c>
      <c r="U34" s="17"/>
      <c r="V34" s="17"/>
      <c r="W34" s="27">
        <f t="shared" si="2"/>
        <v>0</v>
      </c>
      <c r="X34" s="27"/>
      <c r="Y34" s="64" t="e">
        <f t="shared" si="3"/>
        <v>#DIV/0!</v>
      </c>
      <c r="Z34" s="1"/>
      <c r="AA34" s="1"/>
      <c r="AB34" s="65">
        <f t="shared" si="4"/>
        <v>0</v>
      </c>
      <c r="AC34" s="65"/>
      <c r="AD34" s="64" t="e">
        <f t="shared" si="5"/>
        <v>#DIV/0!</v>
      </c>
      <c r="AE34" s="1"/>
      <c r="AF34" s="1"/>
      <c r="AG34" s="65">
        <f t="shared" si="6"/>
        <v>0</v>
      </c>
      <c r="AH34" s="65"/>
      <c r="AI34" s="64" t="e">
        <f t="shared" si="7"/>
        <v>#DIV/0!</v>
      </c>
      <c r="AJ34" s="1"/>
      <c r="AK34" s="1"/>
      <c r="AL34" s="65"/>
      <c r="AM34" s="64" t="e">
        <f t="shared" si="8"/>
        <v>#DIV/0!</v>
      </c>
    </row>
    <row r="35" spans="1:39" s="42" customFormat="1">
      <c r="A35" s="17"/>
      <c r="B35" s="17"/>
      <c r="C35" s="17"/>
      <c r="D35" s="17"/>
      <c r="E35" s="17"/>
      <c r="F35" s="17"/>
      <c r="G35" s="17"/>
      <c r="H35" s="17"/>
      <c r="I35" s="17"/>
      <c r="J35" s="17"/>
      <c r="K35" s="17"/>
      <c r="L35" s="17"/>
      <c r="M35" s="17"/>
      <c r="N35" s="17"/>
      <c r="O35" s="17"/>
      <c r="P35" s="17"/>
      <c r="Q35" s="17"/>
      <c r="R35" s="27">
        <f t="shared" si="0"/>
        <v>0</v>
      </c>
      <c r="S35" s="27"/>
      <c r="T35" s="28" t="e">
        <f t="shared" si="1"/>
        <v>#DIV/0!</v>
      </c>
      <c r="U35" s="17"/>
      <c r="V35" s="17"/>
      <c r="W35" s="27">
        <f t="shared" si="2"/>
        <v>0</v>
      </c>
      <c r="X35" s="27"/>
      <c r="Y35" s="64" t="e">
        <f t="shared" si="3"/>
        <v>#DIV/0!</v>
      </c>
      <c r="Z35" s="1"/>
      <c r="AA35" s="1"/>
      <c r="AB35" s="65">
        <f t="shared" si="4"/>
        <v>0</v>
      </c>
      <c r="AC35" s="65"/>
      <c r="AD35" s="64" t="e">
        <f t="shared" si="5"/>
        <v>#DIV/0!</v>
      </c>
      <c r="AE35" s="1"/>
      <c r="AF35" s="1"/>
      <c r="AG35" s="65">
        <f t="shared" si="6"/>
        <v>0</v>
      </c>
      <c r="AH35" s="65"/>
      <c r="AI35" s="64" t="e">
        <f t="shared" si="7"/>
        <v>#DIV/0!</v>
      </c>
      <c r="AJ35" s="1"/>
      <c r="AK35" s="1"/>
      <c r="AL35" s="65"/>
      <c r="AM35" s="64" t="e">
        <f t="shared" si="8"/>
        <v>#DIV/0!</v>
      </c>
    </row>
    <row r="36" spans="1:39" s="42" customFormat="1">
      <c r="A36" s="17"/>
      <c r="B36" s="17"/>
      <c r="C36" s="17"/>
      <c r="D36" s="17"/>
      <c r="E36" s="17"/>
      <c r="F36" s="17"/>
      <c r="G36" s="17"/>
      <c r="H36" s="17"/>
      <c r="I36" s="17"/>
      <c r="J36" s="17"/>
      <c r="K36" s="17"/>
      <c r="L36" s="17"/>
      <c r="M36" s="17"/>
      <c r="N36" s="17"/>
      <c r="O36" s="17"/>
      <c r="P36" s="17"/>
      <c r="Q36" s="17"/>
      <c r="R36" s="27">
        <f t="shared" si="0"/>
        <v>0</v>
      </c>
      <c r="S36" s="27"/>
      <c r="T36" s="28" t="e">
        <f t="shared" si="1"/>
        <v>#DIV/0!</v>
      </c>
      <c r="U36" s="17"/>
      <c r="V36" s="17"/>
      <c r="W36" s="27">
        <f t="shared" si="2"/>
        <v>0</v>
      </c>
      <c r="X36" s="27"/>
      <c r="Y36" s="64" t="e">
        <f t="shared" si="3"/>
        <v>#DIV/0!</v>
      </c>
      <c r="Z36" s="1"/>
      <c r="AA36" s="1"/>
      <c r="AB36" s="65">
        <f t="shared" si="4"/>
        <v>0</v>
      </c>
      <c r="AC36" s="65"/>
      <c r="AD36" s="64" t="e">
        <f t="shared" si="5"/>
        <v>#DIV/0!</v>
      </c>
      <c r="AE36" s="1"/>
      <c r="AF36" s="1"/>
      <c r="AG36" s="65">
        <f t="shared" si="6"/>
        <v>0</v>
      </c>
      <c r="AH36" s="65"/>
      <c r="AI36" s="64" t="e">
        <f t="shared" si="7"/>
        <v>#DIV/0!</v>
      </c>
      <c r="AJ36" s="1"/>
      <c r="AK36" s="1"/>
      <c r="AL36" s="65"/>
      <c r="AM36" s="64" t="e">
        <f t="shared" si="8"/>
        <v>#DIV/0!</v>
      </c>
    </row>
    <row r="37" spans="1:39" s="42" customFormat="1">
      <c r="A37" s="17"/>
      <c r="B37" s="17"/>
      <c r="C37" s="17"/>
      <c r="D37" s="17"/>
      <c r="E37" s="17"/>
      <c r="F37" s="17"/>
      <c r="G37" s="17"/>
      <c r="H37" s="17"/>
      <c r="I37" s="17"/>
      <c r="J37" s="17"/>
      <c r="K37" s="17"/>
      <c r="L37" s="17"/>
      <c r="M37" s="17"/>
      <c r="N37" s="17"/>
      <c r="O37" s="17"/>
      <c r="P37" s="17"/>
      <c r="Q37" s="17"/>
      <c r="R37" s="27">
        <f t="shared" si="0"/>
        <v>0</v>
      </c>
      <c r="S37" s="27"/>
      <c r="T37" s="28" t="e">
        <f t="shared" si="1"/>
        <v>#DIV/0!</v>
      </c>
      <c r="U37" s="17"/>
      <c r="V37" s="17"/>
      <c r="W37" s="27">
        <f t="shared" si="2"/>
        <v>0</v>
      </c>
      <c r="X37" s="27"/>
      <c r="Y37" s="64" t="e">
        <f t="shared" si="3"/>
        <v>#DIV/0!</v>
      </c>
      <c r="Z37" s="1"/>
      <c r="AA37" s="1"/>
      <c r="AB37" s="65">
        <f t="shared" si="4"/>
        <v>0</v>
      </c>
      <c r="AC37" s="65"/>
      <c r="AD37" s="64" t="e">
        <f t="shared" si="5"/>
        <v>#DIV/0!</v>
      </c>
      <c r="AE37" s="1"/>
      <c r="AF37" s="1"/>
      <c r="AG37" s="65">
        <f t="shared" si="6"/>
        <v>0</v>
      </c>
      <c r="AH37" s="65"/>
      <c r="AI37" s="64" t="e">
        <f t="shared" si="7"/>
        <v>#DIV/0!</v>
      </c>
      <c r="AJ37" s="1"/>
      <c r="AK37" s="1"/>
      <c r="AL37" s="65"/>
      <c r="AM37" s="64" t="e">
        <f t="shared" si="8"/>
        <v>#DIV/0!</v>
      </c>
    </row>
    <row r="38" spans="1:39" s="42" customFormat="1">
      <c r="A38" s="17"/>
      <c r="B38" s="17"/>
      <c r="C38" s="17"/>
      <c r="D38" s="17"/>
      <c r="E38" s="17"/>
      <c r="F38" s="17"/>
      <c r="G38" s="17"/>
      <c r="H38" s="17"/>
      <c r="I38" s="17"/>
      <c r="J38" s="17"/>
      <c r="K38" s="17"/>
      <c r="L38" s="17"/>
      <c r="M38" s="17"/>
      <c r="N38" s="17"/>
      <c r="O38" s="17"/>
      <c r="P38" s="17"/>
      <c r="Q38" s="17"/>
      <c r="R38" s="27">
        <f t="shared" si="0"/>
        <v>0</v>
      </c>
      <c r="S38" s="27"/>
      <c r="T38" s="28" t="e">
        <f t="shared" si="1"/>
        <v>#DIV/0!</v>
      </c>
      <c r="U38" s="17"/>
      <c r="V38" s="17"/>
      <c r="W38" s="27">
        <f t="shared" si="2"/>
        <v>0</v>
      </c>
      <c r="X38" s="27"/>
      <c r="Y38" s="64" t="e">
        <f t="shared" si="3"/>
        <v>#DIV/0!</v>
      </c>
      <c r="Z38" s="1"/>
      <c r="AA38" s="1"/>
      <c r="AB38" s="65">
        <f t="shared" si="4"/>
        <v>0</v>
      </c>
      <c r="AC38" s="65"/>
      <c r="AD38" s="64" t="e">
        <f t="shared" si="5"/>
        <v>#DIV/0!</v>
      </c>
      <c r="AE38" s="1"/>
      <c r="AF38" s="1"/>
      <c r="AG38" s="65">
        <f t="shared" si="6"/>
        <v>0</v>
      </c>
      <c r="AH38" s="65"/>
      <c r="AI38" s="64" t="e">
        <f t="shared" si="7"/>
        <v>#DIV/0!</v>
      </c>
      <c r="AJ38" s="1"/>
      <c r="AK38" s="1"/>
      <c r="AL38" s="65"/>
      <c r="AM38" s="64" t="e">
        <f t="shared" si="8"/>
        <v>#DIV/0!</v>
      </c>
    </row>
    <row r="39" spans="1:39" ht="18.75">
      <c r="A39" s="11"/>
      <c r="B39" s="12"/>
      <c r="C39" s="13"/>
      <c r="D39" s="14"/>
      <c r="E39" s="14"/>
      <c r="F39" s="13"/>
      <c r="G39" s="13"/>
      <c r="H39" s="13"/>
      <c r="I39" s="13"/>
      <c r="J39" s="13"/>
      <c r="K39" s="13"/>
      <c r="L39" s="13"/>
      <c r="M39" s="13"/>
      <c r="N39" s="13"/>
      <c r="O39" s="13"/>
      <c r="P39" s="13"/>
      <c r="Q39" s="13"/>
      <c r="R39" s="14"/>
      <c r="S39" s="14"/>
      <c r="T39" s="29"/>
      <c r="U39" s="15"/>
      <c r="V39" s="15"/>
      <c r="W39" s="14"/>
      <c r="X39" s="32"/>
      <c r="Y39" s="30"/>
      <c r="Z39" s="2"/>
      <c r="AA39" s="2"/>
      <c r="AB39" s="30"/>
      <c r="AC39" s="30"/>
      <c r="AD39" s="30"/>
      <c r="AE39" s="2"/>
      <c r="AF39" s="2"/>
      <c r="AG39" s="30"/>
      <c r="AH39" s="30"/>
      <c r="AI39" s="30"/>
      <c r="AJ39" s="2"/>
      <c r="AK39" s="80" t="s">
        <v>32</v>
      </c>
      <c r="AL39" s="80"/>
      <c r="AM39" s="66" t="e">
        <f>AVERAGE(AM12:AM38)</f>
        <v>#DIV/0!</v>
      </c>
    </row>
    <row r="43" spans="1:39">
      <c r="A43" s="11"/>
      <c r="B43" s="76" t="s">
        <v>33</v>
      </c>
      <c r="C43" s="76"/>
      <c r="D43" s="76"/>
      <c r="E43" s="76"/>
      <c r="F43" s="76"/>
      <c r="G43" s="76"/>
      <c r="H43" s="13"/>
      <c r="I43" s="13"/>
      <c r="J43" s="13"/>
      <c r="K43" s="13"/>
      <c r="L43" s="13"/>
      <c r="M43" s="13"/>
      <c r="N43" s="13"/>
      <c r="O43" s="13"/>
      <c r="P43" s="13"/>
      <c r="Q43" s="13"/>
      <c r="R43" s="14"/>
      <c r="S43" s="14"/>
      <c r="T43" s="29"/>
      <c r="U43" s="15"/>
      <c r="V43" s="15"/>
      <c r="W43" s="14"/>
      <c r="X43" s="32"/>
      <c r="Y43" s="30"/>
      <c r="Z43" s="2"/>
      <c r="AA43" s="2"/>
      <c r="AB43" s="30"/>
      <c r="AC43" s="30"/>
      <c r="AD43" s="30"/>
      <c r="AE43" s="2"/>
      <c r="AF43" s="2"/>
      <c r="AG43" s="30"/>
      <c r="AH43" s="30"/>
      <c r="AI43" s="30"/>
      <c r="AJ43" s="2"/>
      <c r="AK43" s="2"/>
      <c r="AL43" s="30"/>
      <c r="AM43" s="30"/>
    </row>
    <row r="44" spans="1:39" s="45" customFormat="1" ht="15" customHeight="1">
      <c r="A44" s="35"/>
      <c r="B44" s="37" t="s">
        <v>34</v>
      </c>
      <c r="C44" s="76" t="s">
        <v>35</v>
      </c>
      <c r="D44" s="76"/>
      <c r="E44" s="62"/>
      <c r="F44" s="77" t="s">
        <v>36</v>
      </c>
      <c r="G44" s="78"/>
      <c r="H44" s="33"/>
      <c r="I44" s="33"/>
      <c r="J44" s="33"/>
      <c r="K44" s="33"/>
      <c r="L44" s="33"/>
      <c r="M44" s="33"/>
      <c r="N44" s="33"/>
      <c r="O44" s="33"/>
      <c r="P44" s="33"/>
      <c r="Q44" s="33"/>
      <c r="R44" s="33"/>
      <c r="S44" s="33"/>
      <c r="T44" s="34"/>
      <c r="U44" s="33"/>
      <c r="V44" s="33"/>
      <c r="W44" s="33"/>
      <c r="X44" s="35"/>
      <c r="Y44" s="36"/>
      <c r="Z44" s="36"/>
      <c r="AA44" s="36"/>
      <c r="AB44" s="36"/>
      <c r="AC44" s="36"/>
      <c r="AD44" s="36"/>
      <c r="AE44" s="36"/>
      <c r="AF44" s="36"/>
      <c r="AG44" s="36"/>
      <c r="AH44" s="36"/>
      <c r="AI44" s="36"/>
      <c r="AJ44" s="36"/>
      <c r="AK44" s="36"/>
      <c r="AL44" s="36"/>
      <c r="AM44" s="36"/>
    </row>
    <row r="45" spans="1:39">
      <c r="A45" s="11"/>
      <c r="B45" s="27"/>
      <c r="C45" s="72"/>
      <c r="D45" s="72"/>
      <c r="E45" s="61"/>
      <c r="F45" s="73"/>
      <c r="G45" s="74"/>
      <c r="H45" s="13"/>
      <c r="I45" s="13"/>
      <c r="J45" s="13"/>
      <c r="K45" s="13"/>
      <c r="L45" s="13"/>
      <c r="M45" s="13"/>
      <c r="N45" s="13"/>
      <c r="O45" s="13"/>
      <c r="P45" s="13"/>
      <c r="Q45" s="13"/>
      <c r="R45" s="14"/>
      <c r="S45" s="14"/>
      <c r="T45" s="29"/>
      <c r="U45" s="15"/>
      <c r="V45" s="15"/>
      <c r="W45" s="14"/>
      <c r="X45" s="32"/>
      <c r="Y45" s="30"/>
      <c r="Z45" s="2"/>
      <c r="AA45" s="2"/>
      <c r="AB45" s="30"/>
      <c r="AC45" s="30"/>
      <c r="AD45" s="30"/>
      <c r="AE45" s="2"/>
      <c r="AF45" s="2"/>
      <c r="AG45" s="30"/>
      <c r="AH45" s="30"/>
      <c r="AI45" s="30"/>
      <c r="AJ45" s="2"/>
      <c r="AK45" s="2"/>
      <c r="AL45" s="30"/>
      <c r="AM45" s="30"/>
    </row>
    <row r="46" spans="1:39">
      <c r="A46" s="11"/>
      <c r="B46" s="27"/>
      <c r="C46" s="72"/>
      <c r="D46" s="72"/>
      <c r="E46" s="61"/>
      <c r="F46" s="73"/>
      <c r="G46" s="74"/>
      <c r="H46" s="13"/>
      <c r="I46" s="13"/>
      <c r="J46" s="13"/>
      <c r="K46" s="13"/>
      <c r="L46" s="13"/>
      <c r="M46" s="13"/>
      <c r="N46" s="13"/>
      <c r="O46" s="13"/>
      <c r="P46" s="13"/>
      <c r="Q46" s="13"/>
      <c r="R46" s="14"/>
      <c r="S46" s="14"/>
      <c r="T46" s="29"/>
      <c r="U46" s="15"/>
      <c r="V46" s="15"/>
      <c r="W46" s="14"/>
      <c r="X46" s="32"/>
      <c r="Y46" s="30"/>
      <c r="Z46" s="2"/>
      <c r="AA46" s="2"/>
      <c r="AB46" s="30"/>
      <c r="AC46" s="30"/>
      <c r="AD46" s="30"/>
      <c r="AE46" s="2"/>
      <c r="AF46" s="2"/>
      <c r="AG46" s="30"/>
      <c r="AH46" s="30"/>
      <c r="AI46" s="30"/>
      <c r="AJ46" s="2"/>
      <c r="AK46" s="2"/>
      <c r="AL46" s="30"/>
      <c r="AM46" s="30"/>
    </row>
    <row r="47" spans="1:39">
      <c r="A47" s="11"/>
      <c r="B47" s="27"/>
      <c r="C47" s="72"/>
      <c r="D47" s="72"/>
      <c r="E47" s="61"/>
      <c r="F47" s="73"/>
      <c r="G47" s="74"/>
      <c r="H47" s="13"/>
      <c r="I47" s="13"/>
      <c r="J47" s="13"/>
      <c r="K47" s="13"/>
      <c r="L47" s="13"/>
      <c r="M47" s="13"/>
      <c r="N47" s="13"/>
      <c r="O47" s="13"/>
      <c r="P47" s="13"/>
      <c r="Q47" s="13"/>
      <c r="R47" s="14"/>
      <c r="S47" s="14"/>
      <c r="T47" s="29"/>
      <c r="U47" s="15"/>
      <c r="V47" s="15"/>
      <c r="W47" s="14"/>
      <c r="X47" s="32"/>
      <c r="Y47" s="30"/>
      <c r="Z47" s="2"/>
      <c r="AA47" s="2"/>
      <c r="AB47" s="30"/>
      <c r="AC47" s="30"/>
      <c r="AD47" s="30"/>
      <c r="AE47" s="2"/>
      <c r="AF47" s="2"/>
      <c r="AG47" s="30"/>
      <c r="AH47" s="30"/>
      <c r="AI47" s="30"/>
      <c r="AJ47" s="2"/>
      <c r="AK47" s="2"/>
      <c r="AL47" s="30"/>
      <c r="AM47" s="30"/>
    </row>
    <row r="48" spans="1:39">
      <c r="A48" s="11"/>
      <c r="B48" s="27"/>
      <c r="C48" s="72"/>
      <c r="D48" s="72"/>
      <c r="E48" s="61"/>
      <c r="F48" s="73"/>
      <c r="G48" s="74"/>
      <c r="H48" s="13"/>
      <c r="I48" s="13"/>
      <c r="J48" s="13"/>
      <c r="K48" s="13"/>
      <c r="L48" s="13"/>
      <c r="M48" s="13"/>
      <c r="N48" s="13"/>
      <c r="O48" s="13"/>
      <c r="P48" s="13"/>
      <c r="Q48" s="13"/>
      <c r="R48" s="14"/>
      <c r="S48" s="14"/>
      <c r="T48" s="29"/>
      <c r="U48" s="15"/>
      <c r="V48" s="15"/>
      <c r="W48" s="14"/>
      <c r="X48" s="32"/>
      <c r="Y48" s="30"/>
      <c r="Z48" s="2"/>
      <c r="AA48" s="2"/>
      <c r="AB48" s="30"/>
      <c r="AC48" s="30"/>
      <c r="AD48" s="30"/>
      <c r="AE48" s="2"/>
      <c r="AF48" s="2"/>
      <c r="AG48" s="30"/>
      <c r="AH48" s="30"/>
      <c r="AI48" s="30"/>
      <c r="AJ48" s="2"/>
      <c r="AK48" s="2"/>
      <c r="AL48" s="30"/>
      <c r="AM48" s="30"/>
    </row>
    <row r="49" spans="2:7">
      <c r="B49" s="27"/>
      <c r="C49" s="72"/>
      <c r="D49" s="72"/>
      <c r="E49" s="61"/>
      <c r="F49" s="73"/>
      <c r="G49" s="74"/>
    </row>
    <row r="50" spans="2:7">
      <c r="B50" s="27"/>
      <c r="C50" s="72"/>
      <c r="D50" s="72"/>
      <c r="E50" s="61"/>
      <c r="F50" s="73"/>
      <c r="G50" s="74"/>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2"/>
  <sheetViews>
    <sheetView showGridLines="0" tabSelected="1" zoomScaleNormal="100" zoomScaleSheetLayoutView="100" zoomScalePageLayoutView="70" workbookViewId="0">
      <selection activeCell="D7" sqref="D7:E7"/>
    </sheetView>
  </sheetViews>
  <sheetFormatPr defaultColWidth="9" defaultRowHeight="15"/>
  <cols>
    <col min="1" max="1" width="5.85546875" style="11" customWidth="1"/>
    <col min="2" max="2" width="40.42578125" style="12" customWidth="1"/>
    <col min="3" max="3" width="21.5703125" style="13" customWidth="1"/>
    <col min="4" max="4" width="6.7109375" style="14" customWidth="1"/>
    <col min="5" max="5" width="36.42578125" style="13" customWidth="1"/>
    <col min="6" max="6" width="33.5703125" style="13" customWidth="1"/>
    <col min="7" max="7" width="19.85546875" style="13" bestFit="1" customWidth="1"/>
    <col min="8" max="8" width="23.28515625" style="13" customWidth="1"/>
    <col min="9" max="13" width="17.7109375" style="14" customWidth="1"/>
    <col min="14" max="14" width="17.7109375" style="13" customWidth="1"/>
    <col min="15" max="15" width="24.5703125" style="13" customWidth="1"/>
    <col min="16" max="16" width="26.28515625" style="13" customWidth="1"/>
    <col min="17" max="17" width="19" style="14" bestFit="1" customWidth="1"/>
    <col min="18" max="18" width="17.85546875" style="14" bestFit="1" customWidth="1"/>
    <col min="19" max="19" width="17.85546875" style="29" bestFit="1" customWidth="1"/>
    <col min="20" max="20" width="47.28515625" style="15" customWidth="1"/>
    <col min="21" max="21" width="25" style="15" customWidth="1"/>
    <col min="22" max="22" width="19" style="14" customWidth="1"/>
    <col min="23" max="23" width="17.85546875" style="32" customWidth="1"/>
    <col min="24" max="24" width="20" style="30" customWidth="1"/>
    <col min="25" max="25" width="58" style="2" customWidth="1"/>
    <col min="26" max="26" width="25" style="2" customWidth="1"/>
    <col min="27" max="27" width="20.42578125" style="30" hidden="1" customWidth="1"/>
    <col min="28" max="28" width="17.85546875" style="30" hidden="1" customWidth="1"/>
    <col min="29" max="29" width="20" style="30" hidden="1" customWidth="1"/>
    <col min="30" max="30" width="42.28515625" style="2" hidden="1" customWidth="1"/>
    <col min="31" max="31" width="25.140625" style="2" hidden="1" customWidth="1"/>
    <col min="32" max="32" width="20.42578125" style="30" hidden="1" customWidth="1"/>
    <col min="33" max="33" width="17.85546875" style="30" hidden="1" customWidth="1"/>
    <col min="34" max="34" width="20" style="30" hidden="1" customWidth="1"/>
    <col min="35" max="35" width="42.42578125" style="2" hidden="1" customWidth="1"/>
    <col min="36" max="36" width="25.28515625" style="2" hidden="1" customWidth="1"/>
    <col min="37" max="37" width="15.5703125" style="30" customWidth="1"/>
    <col min="38" max="38" width="20.85546875" style="30" customWidth="1"/>
    <col min="39" max="128" width="9" style="2"/>
    <col min="129" max="129" width="9" style="2" customWidth="1"/>
    <col min="130" max="16379" width="9" style="2"/>
    <col min="16380" max="16384" width="9" style="2" bestFit="1" customWidth="1"/>
  </cols>
  <sheetData>
    <row r="1" spans="1:38" ht="21" customHeight="1">
      <c r="A1" s="20"/>
      <c r="B1" s="21"/>
      <c r="C1" s="90" t="s">
        <v>0</v>
      </c>
      <c r="D1" s="90"/>
      <c r="E1" s="90"/>
      <c r="F1" s="90"/>
      <c r="G1" s="90"/>
      <c r="H1" s="90"/>
      <c r="I1" s="90"/>
      <c r="J1" s="90"/>
      <c r="K1" s="90"/>
      <c r="L1" s="91"/>
      <c r="M1" s="104" t="s">
        <v>1</v>
      </c>
      <c r="N1" s="105"/>
      <c r="O1" s="105"/>
      <c r="P1" s="106"/>
      <c r="Q1" s="9"/>
      <c r="R1" s="9"/>
      <c r="S1" s="26"/>
      <c r="T1" s="4"/>
      <c r="U1" s="4"/>
      <c r="V1" s="9"/>
      <c r="W1" s="9"/>
      <c r="X1" s="9"/>
    </row>
    <row r="2" spans="1:38">
      <c r="A2" s="22"/>
      <c r="B2" s="3"/>
      <c r="C2" s="92"/>
      <c r="D2" s="92"/>
      <c r="E2" s="92"/>
      <c r="F2" s="92"/>
      <c r="G2" s="92"/>
      <c r="H2" s="92"/>
      <c r="I2" s="92"/>
      <c r="J2" s="92"/>
      <c r="K2" s="92"/>
      <c r="L2" s="93"/>
      <c r="M2" s="107" t="s">
        <v>37</v>
      </c>
      <c r="N2" s="108"/>
      <c r="O2" s="108"/>
      <c r="P2" s="109"/>
      <c r="Q2" s="9"/>
      <c r="R2" s="9"/>
      <c r="S2" s="26"/>
      <c r="T2" s="4"/>
      <c r="U2" s="4"/>
      <c r="V2" s="9"/>
      <c r="W2" s="9"/>
      <c r="X2" s="9"/>
    </row>
    <row r="3" spans="1:38" ht="16.5" customHeight="1">
      <c r="A3" s="22"/>
      <c r="B3" s="3"/>
      <c r="C3" s="92"/>
      <c r="D3" s="92"/>
      <c r="E3" s="92"/>
      <c r="F3" s="92"/>
      <c r="G3" s="92"/>
      <c r="H3" s="92"/>
      <c r="I3" s="92"/>
      <c r="J3" s="92"/>
      <c r="K3" s="92"/>
      <c r="L3" s="93"/>
      <c r="M3" s="107" t="s">
        <v>38</v>
      </c>
      <c r="N3" s="108"/>
      <c r="O3" s="108"/>
      <c r="P3" s="109"/>
      <c r="Q3" s="9"/>
      <c r="R3" s="9"/>
      <c r="S3" s="26"/>
      <c r="T3" s="4"/>
      <c r="U3" s="5"/>
      <c r="V3" s="31"/>
      <c r="W3" s="31"/>
      <c r="X3" s="31"/>
    </row>
    <row r="4" spans="1:38" ht="16.5" customHeight="1">
      <c r="A4" s="23"/>
      <c r="B4" s="24"/>
      <c r="C4" s="94"/>
      <c r="D4" s="94"/>
      <c r="E4" s="94"/>
      <c r="F4" s="94"/>
      <c r="G4" s="94"/>
      <c r="H4" s="94"/>
      <c r="I4" s="94"/>
      <c r="J4" s="94"/>
      <c r="K4" s="94"/>
      <c r="L4" s="95"/>
      <c r="M4" s="110" t="s">
        <v>39</v>
      </c>
      <c r="N4" s="111"/>
      <c r="O4" s="111"/>
      <c r="P4" s="112"/>
      <c r="Q4" s="9"/>
      <c r="R4" s="9"/>
      <c r="S4" s="26"/>
      <c r="T4" s="4"/>
      <c r="U4" s="5"/>
      <c r="V4" s="31"/>
      <c r="W4" s="31"/>
      <c r="X4" s="31"/>
    </row>
    <row r="5" spans="1:38" ht="16.5" customHeight="1">
      <c r="A5" s="3"/>
      <c r="C5" s="3"/>
      <c r="D5" s="6"/>
      <c r="E5" s="6"/>
      <c r="F5" s="6"/>
      <c r="G5" s="6"/>
      <c r="H5" s="6"/>
      <c r="I5" s="6"/>
      <c r="J5" s="6"/>
      <c r="K5" s="6"/>
      <c r="L5" s="6"/>
      <c r="M5" s="54"/>
      <c r="N5" s="7"/>
      <c r="O5" s="7"/>
      <c r="P5" s="7"/>
      <c r="Q5" s="9"/>
      <c r="R5" s="9"/>
      <c r="S5" s="26"/>
      <c r="T5" s="4"/>
      <c r="U5" s="5"/>
      <c r="V5" s="31"/>
      <c r="W5" s="31"/>
      <c r="X5" s="31"/>
    </row>
    <row r="6" spans="1:38" ht="16.5" customHeight="1">
      <c r="A6" s="3"/>
      <c r="C6" s="8" t="s">
        <v>5</v>
      </c>
      <c r="D6" s="89" t="s">
        <v>40</v>
      </c>
      <c r="E6" s="89"/>
      <c r="F6" s="89"/>
      <c r="G6" s="89"/>
      <c r="H6" s="89"/>
      <c r="I6" s="89"/>
      <c r="J6" s="89"/>
      <c r="K6" s="89"/>
      <c r="L6" s="89"/>
      <c r="M6" s="55"/>
      <c r="N6" s="19"/>
      <c r="O6" s="19"/>
      <c r="P6" s="19"/>
      <c r="Q6" s="9"/>
      <c r="R6" s="9"/>
      <c r="S6" s="26"/>
      <c r="T6" s="4"/>
      <c r="U6" s="5"/>
      <c r="V6" s="31"/>
      <c r="W6" s="31"/>
      <c r="X6" s="31"/>
    </row>
    <row r="7" spans="1:38" ht="16.5" customHeight="1">
      <c r="A7" s="3"/>
      <c r="C7" s="8" t="s">
        <v>6</v>
      </c>
      <c r="D7" s="113">
        <v>2025</v>
      </c>
      <c r="E7" s="113"/>
      <c r="F7" s="3"/>
      <c r="G7" s="3"/>
      <c r="H7" s="3"/>
      <c r="I7" s="9"/>
      <c r="J7" s="9"/>
      <c r="K7" s="9"/>
      <c r="L7" s="9"/>
      <c r="M7" s="9"/>
      <c r="N7" s="3"/>
      <c r="O7" s="3"/>
      <c r="P7" s="3"/>
      <c r="Q7" s="9"/>
      <c r="R7" s="9"/>
      <c r="S7" s="26"/>
      <c r="T7" s="4"/>
      <c r="U7" s="5"/>
      <c r="V7" s="31"/>
      <c r="W7" s="31"/>
      <c r="X7" s="31"/>
    </row>
    <row r="8" spans="1:38" ht="16.5" customHeight="1">
      <c r="A8" s="3"/>
      <c r="B8" s="3"/>
      <c r="C8" s="10"/>
      <c r="D8" s="9"/>
      <c r="E8" s="3"/>
      <c r="F8" s="3"/>
      <c r="G8" s="3"/>
      <c r="H8" s="3"/>
      <c r="I8" s="9"/>
      <c r="J8" s="9"/>
      <c r="K8" s="9"/>
      <c r="L8" s="9"/>
      <c r="M8" s="9"/>
      <c r="N8" s="3"/>
      <c r="O8" s="3"/>
      <c r="P8" s="3"/>
      <c r="Q8" s="9"/>
      <c r="R8" s="9"/>
      <c r="S8" s="26"/>
      <c r="T8" s="4"/>
      <c r="U8" s="5"/>
      <c r="V8" s="31"/>
      <c r="W8" s="31"/>
      <c r="X8" s="31"/>
    </row>
    <row r="9" spans="1:38" ht="16.5" customHeight="1">
      <c r="A9" s="3"/>
      <c r="B9" s="3"/>
      <c r="C9" s="10"/>
      <c r="D9" s="9"/>
      <c r="E9" s="3"/>
      <c r="F9" s="3"/>
      <c r="G9" s="3"/>
      <c r="H9" s="3"/>
      <c r="I9" s="9"/>
      <c r="J9" s="9"/>
      <c r="K9" s="9"/>
      <c r="L9" s="9"/>
      <c r="M9" s="9"/>
      <c r="N9" s="3"/>
      <c r="O9" s="3"/>
      <c r="P9" s="3"/>
      <c r="Q9" s="9"/>
      <c r="R9" s="9"/>
      <c r="S9" s="26"/>
      <c r="T9" s="4"/>
      <c r="U9" s="5"/>
      <c r="V9" s="31"/>
      <c r="W9" s="31"/>
      <c r="X9" s="31"/>
    </row>
    <row r="10" spans="1:38" ht="32.25" customHeight="1">
      <c r="A10" s="82" t="s">
        <v>7</v>
      </c>
      <c r="B10" s="82"/>
      <c r="C10" s="82"/>
      <c r="D10" s="83" t="s">
        <v>8</v>
      </c>
      <c r="E10" s="84"/>
      <c r="F10" s="84"/>
      <c r="G10" s="84"/>
      <c r="H10" s="84"/>
      <c r="I10" s="84"/>
      <c r="J10" s="84"/>
      <c r="K10" s="84"/>
      <c r="L10" s="84"/>
      <c r="M10" s="84"/>
      <c r="N10" s="85"/>
      <c r="O10" s="86" t="s">
        <v>9</v>
      </c>
      <c r="P10" s="86" t="s">
        <v>10</v>
      </c>
      <c r="Q10" s="75" t="s">
        <v>11</v>
      </c>
      <c r="R10" s="75"/>
      <c r="S10" s="75"/>
      <c r="T10" s="88"/>
      <c r="U10" s="88"/>
      <c r="V10" s="75" t="s">
        <v>12</v>
      </c>
      <c r="W10" s="75"/>
      <c r="X10" s="75"/>
      <c r="Y10" s="75"/>
      <c r="Z10" s="75"/>
      <c r="AA10" s="75" t="s">
        <v>13</v>
      </c>
      <c r="AB10" s="75"/>
      <c r="AC10" s="75"/>
      <c r="AD10" s="75"/>
      <c r="AE10" s="75"/>
      <c r="AF10" s="75" t="s">
        <v>14</v>
      </c>
      <c r="AG10" s="75"/>
      <c r="AH10" s="75"/>
      <c r="AI10" s="75"/>
      <c r="AJ10" s="75"/>
      <c r="AK10" s="79" t="s">
        <v>15</v>
      </c>
      <c r="AL10" s="79" t="s">
        <v>16</v>
      </c>
    </row>
    <row r="11" spans="1:38" s="30" customFormat="1" ht="45.75" customHeight="1">
      <c r="A11" s="38" t="s">
        <v>17</v>
      </c>
      <c r="B11" s="38" t="s">
        <v>18</v>
      </c>
      <c r="C11" s="38" t="s">
        <v>19</v>
      </c>
      <c r="D11" s="39" t="s">
        <v>20</v>
      </c>
      <c r="E11" s="39" t="s">
        <v>21</v>
      </c>
      <c r="F11" s="39" t="s">
        <v>22</v>
      </c>
      <c r="G11" s="39" t="s">
        <v>23</v>
      </c>
      <c r="H11" s="39" t="s">
        <v>24</v>
      </c>
      <c r="I11" s="39" t="s">
        <v>11</v>
      </c>
      <c r="J11" s="39" t="s">
        <v>12</v>
      </c>
      <c r="K11" s="39" t="s">
        <v>13</v>
      </c>
      <c r="L11" s="39" t="s">
        <v>14</v>
      </c>
      <c r="M11" s="39" t="s">
        <v>25</v>
      </c>
      <c r="N11" s="39" t="s">
        <v>26</v>
      </c>
      <c r="O11" s="87"/>
      <c r="P11" s="87"/>
      <c r="Q11" s="16" t="s">
        <v>27</v>
      </c>
      <c r="R11" s="16" t="s">
        <v>28</v>
      </c>
      <c r="S11" s="25" t="s">
        <v>29</v>
      </c>
      <c r="T11" s="16" t="s">
        <v>30</v>
      </c>
      <c r="U11" s="16" t="s">
        <v>31</v>
      </c>
      <c r="V11" s="16" t="s">
        <v>27</v>
      </c>
      <c r="W11" s="16" t="s">
        <v>28</v>
      </c>
      <c r="X11" s="16" t="s">
        <v>29</v>
      </c>
      <c r="Y11" s="16" t="s">
        <v>30</v>
      </c>
      <c r="Z11" s="16" t="s">
        <v>31</v>
      </c>
      <c r="AA11" s="16" t="s">
        <v>27</v>
      </c>
      <c r="AB11" s="16" t="s">
        <v>28</v>
      </c>
      <c r="AC11" s="16" t="s">
        <v>29</v>
      </c>
      <c r="AD11" s="16" t="s">
        <v>30</v>
      </c>
      <c r="AE11" s="16" t="s">
        <v>31</v>
      </c>
      <c r="AF11" s="16" t="s">
        <v>27</v>
      </c>
      <c r="AG11" s="16" t="s">
        <v>28</v>
      </c>
      <c r="AH11" s="16" t="s">
        <v>29</v>
      </c>
      <c r="AI11" s="16" t="s">
        <v>30</v>
      </c>
      <c r="AJ11" s="16" t="s">
        <v>31</v>
      </c>
      <c r="AK11" s="79"/>
      <c r="AL11" s="79"/>
    </row>
    <row r="12" spans="1:38" s="18" customFormat="1" ht="108" customHeight="1">
      <c r="A12" s="63">
        <v>3</v>
      </c>
      <c r="B12" s="17" t="s">
        <v>41</v>
      </c>
      <c r="C12" s="17" t="s">
        <v>42</v>
      </c>
      <c r="D12" s="27">
        <v>1</v>
      </c>
      <c r="E12" s="17" t="s">
        <v>43</v>
      </c>
      <c r="F12" s="53" t="s">
        <v>44</v>
      </c>
      <c r="G12" s="17" t="s">
        <v>45</v>
      </c>
      <c r="H12" s="58" t="s">
        <v>46</v>
      </c>
      <c r="I12" s="28">
        <v>0.9</v>
      </c>
      <c r="J12" s="28">
        <v>0.9</v>
      </c>
      <c r="K12" s="28">
        <v>0.9</v>
      </c>
      <c r="L12" s="28">
        <v>0.9</v>
      </c>
      <c r="M12" s="56">
        <f>AVERAGE(I12:L12)</f>
        <v>0.9</v>
      </c>
      <c r="N12" s="17" t="s">
        <v>47</v>
      </c>
      <c r="O12" s="17" t="s">
        <v>48</v>
      </c>
      <c r="P12" s="17" t="s">
        <v>49</v>
      </c>
      <c r="Q12" s="28">
        <f t="shared" ref="Q12:Q13" si="0">I12</f>
        <v>0.9</v>
      </c>
      <c r="R12" s="67">
        <v>1</v>
      </c>
      <c r="S12" s="28">
        <f t="shared" ref="S12:S13" si="1">IF(R12/Q12&gt;100%,100%,R12/Q12)</f>
        <v>1</v>
      </c>
      <c r="T12" s="69" t="s">
        <v>50</v>
      </c>
      <c r="U12" s="69" t="s">
        <v>51</v>
      </c>
      <c r="V12" s="28">
        <f t="shared" ref="V12:V13" si="2">J12</f>
        <v>0.9</v>
      </c>
      <c r="W12" s="67">
        <v>1</v>
      </c>
      <c r="X12" s="28">
        <f t="shared" ref="X12:X13" si="3">IF(W12/V12&gt;100%,100%,W12/V12)</f>
        <v>1</v>
      </c>
      <c r="Y12" s="17" t="s">
        <v>52</v>
      </c>
      <c r="Z12" s="17" t="s">
        <v>53</v>
      </c>
      <c r="AA12" s="57">
        <f t="shared" ref="AA12:AA13" si="4">K12</f>
        <v>0.9</v>
      </c>
      <c r="AB12" s="28">
        <v>0</v>
      </c>
      <c r="AC12" s="28">
        <f t="shared" ref="AC12:AC13" si="5">IF(AB12/AA12&gt;100%,100%,AB12/AA12)</f>
        <v>0</v>
      </c>
      <c r="AD12" s="1"/>
      <c r="AE12" s="1"/>
      <c r="AF12" s="57">
        <f t="shared" ref="AF12:AF13" si="6">L12</f>
        <v>0.9</v>
      </c>
      <c r="AG12" s="28">
        <v>0</v>
      </c>
      <c r="AH12" s="28">
        <f t="shared" ref="AH12:AH13" si="7">IF(AG12/AF12&gt;100%,100%,AG12/AF12)</f>
        <v>0</v>
      </c>
      <c r="AI12" s="1"/>
      <c r="AJ12" s="1"/>
      <c r="AK12" s="57">
        <f>AVERAGE(R12,W12,AB12,AG12)</f>
        <v>0.5</v>
      </c>
      <c r="AL12" s="28">
        <f t="shared" ref="AL12:AL13" si="8">IF(AK12/M12&gt;100%,100%,AK12/M12)</f>
        <v>0.55555555555555558</v>
      </c>
    </row>
    <row r="13" spans="1:38" s="18" customFormat="1" ht="347.25" customHeight="1">
      <c r="A13" s="63">
        <v>3</v>
      </c>
      <c r="B13" s="17" t="s">
        <v>41</v>
      </c>
      <c r="C13" s="17" t="s">
        <v>42</v>
      </c>
      <c r="D13" s="27">
        <v>2</v>
      </c>
      <c r="E13" s="17" t="s">
        <v>54</v>
      </c>
      <c r="F13" s="17" t="s">
        <v>55</v>
      </c>
      <c r="G13" s="17" t="s">
        <v>45</v>
      </c>
      <c r="H13" s="58" t="s">
        <v>46</v>
      </c>
      <c r="I13" s="28">
        <v>0.8</v>
      </c>
      <c r="J13" s="28">
        <v>0.8</v>
      </c>
      <c r="K13" s="28">
        <v>0.8</v>
      </c>
      <c r="L13" s="28">
        <v>0.8</v>
      </c>
      <c r="M13" s="28">
        <f>AVERAGE(I13:L13)</f>
        <v>0.8</v>
      </c>
      <c r="N13" s="53" t="s">
        <v>56</v>
      </c>
      <c r="O13" s="17" t="s">
        <v>48</v>
      </c>
      <c r="P13" s="17" t="s">
        <v>49</v>
      </c>
      <c r="Q13" s="28">
        <f t="shared" si="0"/>
        <v>0.8</v>
      </c>
      <c r="R13" s="68">
        <v>1</v>
      </c>
      <c r="S13" s="28">
        <f t="shared" si="1"/>
        <v>1</v>
      </c>
      <c r="T13" s="70" t="s">
        <v>57</v>
      </c>
      <c r="U13" s="70" t="s">
        <v>58</v>
      </c>
      <c r="V13" s="28">
        <f t="shared" si="2"/>
        <v>0.8</v>
      </c>
      <c r="W13" s="68">
        <v>0.72</v>
      </c>
      <c r="X13" s="28">
        <f t="shared" si="3"/>
        <v>0.89999999999999991</v>
      </c>
      <c r="Y13" s="71" t="s">
        <v>59</v>
      </c>
      <c r="Z13" s="17" t="s">
        <v>60</v>
      </c>
      <c r="AA13" s="57">
        <f t="shared" si="4"/>
        <v>0.8</v>
      </c>
      <c r="AB13" s="28">
        <v>0</v>
      </c>
      <c r="AC13" s="28">
        <f t="shared" si="5"/>
        <v>0</v>
      </c>
      <c r="AD13" s="1"/>
      <c r="AE13" s="1"/>
      <c r="AF13" s="57">
        <f t="shared" si="6"/>
        <v>0.8</v>
      </c>
      <c r="AG13" s="28">
        <v>0</v>
      </c>
      <c r="AH13" s="28">
        <f t="shared" si="7"/>
        <v>0</v>
      </c>
      <c r="AI13" s="1"/>
      <c r="AJ13" s="1"/>
      <c r="AK13" s="57">
        <f t="shared" ref="AK13:AK14" si="9">AVERAGE(R13,W13,AB13,AG13)</f>
        <v>0.43</v>
      </c>
      <c r="AL13" s="28">
        <f t="shared" si="8"/>
        <v>0.53749999999999998</v>
      </c>
    </row>
    <row r="14" spans="1:38" s="18" customFormat="1" ht="99.75" customHeight="1">
      <c r="A14" s="63">
        <v>3</v>
      </c>
      <c r="B14" s="17" t="s">
        <v>41</v>
      </c>
      <c r="C14" s="17" t="s">
        <v>42</v>
      </c>
      <c r="D14" s="27">
        <v>3</v>
      </c>
      <c r="E14" s="17" t="s">
        <v>61</v>
      </c>
      <c r="F14" s="17" t="s">
        <v>62</v>
      </c>
      <c r="G14" s="17" t="s">
        <v>45</v>
      </c>
      <c r="H14" s="58" t="s">
        <v>46</v>
      </c>
      <c r="I14" s="28">
        <v>0.9</v>
      </c>
      <c r="J14" s="28">
        <v>0.9</v>
      </c>
      <c r="K14" s="28">
        <v>0.9</v>
      </c>
      <c r="L14" s="28">
        <v>0.9</v>
      </c>
      <c r="M14" s="28">
        <f>AVERAGE(I14:L14)</f>
        <v>0.9</v>
      </c>
      <c r="N14" s="53" t="s">
        <v>63</v>
      </c>
      <c r="O14" s="17" t="s">
        <v>48</v>
      </c>
      <c r="P14" s="17" t="s">
        <v>49</v>
      </c>
      <c r="Q14" s="28">
        <f t="shared" ref="Q14" si="10">I14</f>
        <v>0.9</v>
      </c>
      <c r="R14" s="68">
        <v>0.97</v>
      </c>
      <c r="S14" s="28">
        <f t="shared" ref="S14" si="11">IF(R14/Q14&gt;100%,100%,R14/Q14)</f>
        <v>1</v>
      </c>
      <c r="T14" s="70" t="s">
        <v>64</v>
      </c>
      <c r="U14" s="70" t="s">
        <v>63</v>
      </c>
      <c r="V14" s="28">
        <f t="shared" ref="V14" si="12">J14</f>
        <v>0.9</v>
      </c>
      <c r="W14" s="68">
        <v>0.98</v>
      </c>
      <c r="X14" s="28">
        <f t="shared" ref="X14" si="13">IF(W14/V14&gt;100%,100%,W14/V14)</f>
        <v>1</v>
      </c>
      <c r="Y14" s="17" t="s">
        <v>65</v>
      </c>
      <c r="Z14" s="17" t="s">
        <v>63</v>
      </c>
      <c r="AA14" s="57">
        <f t="shared" ref="AA14" si="14">K14</f>
        <v>0.9</v>
      </c>
      <c r="AB14" s="28">
        <v>0</v>
      </c>
      <c r="AC14" s="28">
        <f t="shared" ref="AC14" si="15">IF(AB14/AA14&gt;100%,100%,AB14/AA14)</f>
        <v>0</v>
      </c>
      <c r="AD14" s="1"/>
      <c r="AE14" s="1"/>
      <c r="AF14" s="57">
        <f t="shared" ref="AF14" si="16">L14</f>
        <v>0.9</v>
      </c>
      <c r="AG14" s="28">
        <v>0</v>
      </c>
      <c r="AH14" s="28">
        <f t="shared" ref="AH14" si="17">IF(AG14/AF14&gt;100%,100%,AG14/AF14)</f>
        <v>0</v>
      </c>
      <c r="AI14" s="1"/>
      <c r="AJ14" s="1"/>
      <c r="AK14" s="57">
        <f t="shared" si="9"/>
        <v>0.48749999999999999</v>
      </c>
      <c r="AL14" s="28">
        <f t="shared" ref="AL14" si="18">IF(AK14/M14&gt;100%,100%,AK14/M14)</f>
        <v>0.54166666666666663</v>
      </c>
    </row>
    <row r="15" spans="1:38">
      <c r="S15" s="60">
        <f>AVERAGE(S12:S14)</f>
        <v>1</v>
      </c>
      <c r="X15" s="60">
        <f>AVERAGE(X12:X14)</f>
        <v>0.96666666666666667</v>
      </c>
      <c r="AK15" s="59" t="s">
        <v>32</v>
      </c>
      <c r="AL15" s="60">
        <f>AVERAGE(AL12:AL14)</f>
        <v>0.54490740740740728</v>
      </c>
    </row>
    <row r="18" spans="1:23">
      <c r="B18" s="76" t="s">
        <v>33</v>
      </c>
      <c r="C18" s="76"/>
      <c r="D18" s="76"/>
      <c r="E18" s="76"/>
      <c r="F18" s="76"/>
    </row>
    <row r="19" spans="1:23" s="36" customFormat="1" ht="15" customHeight="1">
      <c r="A19" s="35"/>
      <c r="B19" s="37" t="s">
        <v>34</v>
      </c>
      <c r="C19" s="76" t="s">
        <v>35</v>
      </c>
      <c r="D19" s="76"/>
      <c r="E19" s="77" t="s">
        <v>36</v>
      </c>
      <c r="F19" s="78"/>
      <c r="G19" s="33"/>
      <c r="H19" s="33"/>
      <c r="I19" s="33"/>
      <c r="J19" s="33"/>
      <c r="K19" s="33"/>
      <c r="L19" s="33"/>
      <c r="M19" s="33"/>
      <c r="N19" s="33"/>
      <c r="O19" s="33"/>
      <c r="P19" s="33"/>
      <c r="Q19" s="33"/>
      <c r="R19" s="33"/>
      <c r="S19" s="34"/>
      <c r="T19" s="33"/>
      <c r="U19" s="33"/>
      <c r="V19" s="33"/>
      <c r="W19" s="35"/>
    </row>
    <row r="20" spans="1:23">
      <c r="B20" s="27">
        <v>1</v>
      </c>
      <c r="C20" s="72" t="s">
        <v>66</v>
      </c>
      <c r="D20" s="72"/>
      <c r="E20" s="116" t="s">
        <v>67</v>
      </c>
      <c r="F20" s="117"/>
    </row>
    <row r="21" spans="1:23" ht="34.5" customHeight="1">
      <c r="B21" s="27">
        <v>2</v>
      </c>
      <c r="C21" s="72" t="s">
        <v>68</v>
      </c>
      <c r="D21" s="72"/>
      <c r="E21" s="114" t="s">
        <v>69</v>
      </c>
      <c r="F21" s="115"/>
    </row>
    <row r="22" spans="1:23" ht="37.5" customHeight="1">
      <c r="B22" s="27">
        <v>3</v>
      </c>
      <c r="C22" s="72" t="s">
        <v>70</v>
      </c>
      <c r="D22" s="72"/>
      <c r="E22" s="114" t="s">
        <v>71</v>
      </c>
      <c r="F22" s="115"/>
    </row>
  </sheetData>
  <autoFilter ref="A11:DY11" xr:uid="{00000000-0001-0000-0000-000000000000}"/>
  <dataConsolidate/>
  <mergeCells count="26">
    <mergeCell ref="A10:C10"/>
    <mergeCell ref="B18:F18"/>
    <mergeCell ref="C21:D21"/>
    <mergeCell ref="E21:F21"/>
    <mergeCell ref="C22:D22"/>
    <mergeCell ref="E22:F22"/>
    <mergeCell ref="C20:D20"/>
    <mergeCell ref="E20:F20"/>
    <mergeCell ref="C19:D19"/>
    <mergeCell ref="E19:F19"/>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 ref="D6:L6"/>
    <mergeCell ref="D7:E7"/>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O12:O14</xm:sqref>
        </x14:dataValidation>
        <x14:dataValidation type="list" allowBlank="1" showInputMessage="1" showErrorMessage="1" xr:uid="{5A893DD7-9110-45D1-B36A-55E67E757529}">
          <x14:formula1>
            <xm:f>Hoja2!$D$1:$D$12</xm:f>
          </x14:formula1>
          <xm:sqref>P12:P14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defaultColWidth="11.42578125" defaultRowHeight="16.5" customHeight="1"/>
  <cols>
    <col min="2" max="2" width="79" customWidth="1"/>
    <col min="4" max="4" width="137" customWidth="1"/>
  </cols>
  <sheetData>
    <row r="1" spans="2:4" ht="16.5" customHeight="1">
      <c r="B1" s="40" t="s">
        <v>48</v>
      </c>
      <c r="C1" s="41"/>
      <c r="D1" s="41" t="s">
        <v>72</v>
      </c>
    </row>
    <row r="2" spans="2:4" ht="16.5" customHeight="1">
      <c r="B2" s="40" t="s">
        <v>73</v>
      </c>
      <c r="C2" s="41"/>
      <c r="D2" s="41" t="s">
        <v>74</v>
      </c>
    </row>
    <row r="3" spans="2:4" ht="16.5" customHeight="1">
      <c r="B3" s="40" t="s">
        <v>75</v>
      </c>
      <c r="C3" s="41"/>
      <c r="D3" s="41" t="s">
        <v>76</v>
      </c>
    </row>
    <row r="4" spans="2:4" ht="16.5" customHeight="1">
      <c r="B4" s="40" t="s">
        <v>77</v>
      </c>
      <c r="C4" s="41"/>
      <c r="D4" s="41" t="s">
        <v>78</v>
      </c>
    </row>
    <row r="5" spans="2:4" ht="16.5" customHeight="1">
      <c r="B5" s="40" t="s">
        <v>79</v>
      </c>
      <c r="C5" s="41"/>
      <c r="D5" s="41" t="s">
        <v>80</v>
      </c>
    </row>
    <row r="6" spans="2:4" ht="16.5" customHeight="1">
      <c r="B6" s="40" t="s">
        <v>81</v>
      </c>
      <c r="C6" s="41"/>
      <c r="D6" s="41" t="s">
        <v>82</v>
      </c>
    </row>
    <row r="7" spans="2:4" ht="16.5" customHeight="1">
      <c r="B7" s="40" t="s">
        <v>83</v>
      </c>
      <c r="C7" s="41"/>
      <c r="D7" s="41" t="s">
        <v>84</v>
      </c>
    </row>
    <row r="8" spans="2:4" ht="16.5" customHeight="1">
      <c r="B8" s="40" t="s">
        <v>85</v>
      </c>
      <c r="C8" s="41"/>
      <c r="D8" s="41" t="s">
        <v>86</v>
      </c>
    </row>
    <row r="9" spans="2:4" ht="16.5" customHeight="1">
      <c r="B9" s="40" t="s">
        <v>87</v>
      </c>
      <c r="C9" s="41"/>
      <c r="D9" s="41" t="s">
        <v>88</v>
      </c>
    </row>
    <row r="10" spans="2:4" ht="16.5" customHeight="1">
      <c r="B10" s="40" t="s">
        <v>89</v>
      </c>
      <c r="C10" s="41"/>
      <c r="D10" s="41" t="s">
        <v>90</v>
      </c>
    </row>
    <row r="11" spans="2:4" ht="16.5" customHeight="1">
      <c r="B11" s="40" t="s">
        <v>91</v>
      </c>
      <c r="C11" s="41"/>
      <c r="D11" s="41" t="s">
        <v>92</v>
      </c>
    </row>
    <row r="12" spans="2:4" ht="16.5" customHeight="1">
      <c r="B12" s="40" t="s">
        <v>93</v>
      </c>
      <c r="C12" s="41"/>
      <c r="D12" s="41" t="s">
        <v>49</v>
      </c>
    </row>
    <row r="13" spans="2:4" ht="16.5" customHeight="1">
      <c r="B13" s="40" t="s">
        <v>94</v>
      </c>
      <c r="C13" s="41"/>
      <c r="D13" s="41"/>
    </row>
    <row r="14" spans="2:4" ht="16.5" customHeight="1">
      <c r="B14" s="40" t="s">
        <v>95</v>
      </c>
      <c r="C14" s="41"/>
      <c r="D14" s="41"/>
    </row>
    <row r="15" spans="2:4" ht="16.5" customHeight="1">
      <c r="B15" s="40" t="s">
        <v>96</v>
      </c>
      <c r="C15" s="41"/>
      <c r="D15" s="41"/>
    </row>
    <row r="16" spans="2:4" ht="16.5" customHeight="1">
      <c r="B16" s="40" t="s">
        <v>97</v>
      </c>
      <c r="C16" s="41"/>
      <c r="D16" s="41"/>
    </row>
    <row r="17" spans="2:4" ht="16.5" customHeight="1">
      <c r="B17" s="40" t="s">
        <v>98</v>
      </c>
      <c r="C17" s="41"/>
      <c r="D17" s="41"/>
    </row>
    <row r="18" spans="2:4" ht="16.5" customHeight="1">
      <c r="B18" s="40" t="s">
        <v>99</v>
      </c>
      <c r="C18" s="41"/>
      <c r="D18" s="41"/>
    </row>
    <row r="19" spans="2:4" ht="16.5" customHeight="1">
      <c r="B19" s="40" t="s">
        <v>100</v>
      </c>
      <c r="C19" s="41"/>
      <c r="D19" s="41"/>
    </row>
    <row r="20" spans="2:4" ht="16.5" customHeight="1">
      <c r="B20" s="40"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102</v>
      </c>
    </row>
    <row r="2" spans="1:1">
      <c r="A2" t="s">
        <v>103</v>
      </c>
    </row>
    <row r="3" spans="1:1">
      <c r="A3" t="s">
        <v>104</v>
      </c>
    </row>
    <row r="4" spans="1:1">
      <c r="A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1E394-B5AE-49AB-AF90-AF871BECC50B}"/>
</file>

<file path=customXml/itemProps2.xml><?xml version="1.0" encoding="utf-8"?>
<ds:datastoreItem xmlns:ds="http://schemas.openxmlformats.org/officeDocument/2006/customXml" ds:itemID="{5C8482EF-97B5-450A-A351-1C2CE5493D0E}"/>
</file>

<file path=customXml/itemProps3.xml><?xml version="1.0" encoding="utf-8"?>
<ds:datastoreItem xmlns:ds="http://schemas.openxmlformats.org/officeDocument/2006/customXml" ds:itemID="{A3043035-6288-4D86-A25E-D917DB8A5D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2025-07-17T15:31:57Z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