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ola.perez\OneDrive - Secretaria Distrital de Gobierno\Documentos\COMUNICACIONES 2025\PLAN COMUNIC 2025\SEG PLANES ANTIGUOS\"/>
    </mc:Choice>
  </mc:AlternateContent>
  <xr:revisionPtr revIDLastSave="0" documentId="13_ncr:1_{9D2ED126-47FA-4E30-B6A3-DA1BA02FD4CE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MAPA DE MEDIOS 2022" sheetId="1" r:id="rId1"/>
    <sheet name="PLAN DE COMUNICACIONES 2022" sheetId="2" r:id="rId2"/>
    <sheet name="CONTROL INTERNO" sheetId="3" state="hidden" r:id="rId3"/>
    <sheet name="PLANEACIÓN Y CALIDAD" sheetId="4" state="hidden" r:id="rId4"/>
    <sheet name="PIGA" sheetId="5" state="hidden" r:id="rId5"/>
    <sheet name="GESTIÓN DOCUMENTAL" sheetId="6" state="hidden" r:id="rId6"/>
    <sheet name="SISTEMAS" sheetId="7" state="hidden" r:id="rId7"/>
    <sheet name="SUBGERENCIA ADMINISTRATIVA" sheetId="8" state="hidden" r:id="rId8"/>
    <sheet name="GERENCIA" sheetId="9" state="hidden" r:id="rId9"/>
    <sheet name="TALENTO HUMANO" sheetId="10" state="hidden" r:id="rId10"/>
    <sheet name="PAI" sheetId="11" state="hidden" r:id="rId11"/>
    <sheet name="PIC" sheetId="12" state="hidden" r:id="rId12"/>
    <sheet name="PYP" sheetId="13" state="hidden" r:id="rId13"/>
    <sheet name="SERVICIO AL CIUDADANO" sheetId="14" state="hidden" r:id="rId14"/>
    <sheet name="PLANEACIÓN" sheetId="15" state="hidden" r:id="rId15"/>
    <sheet name="SUBSALUD" sheetId="16" state="hidden" r:id="rId16"/>
    <sheet name="RESUMEN" sheetId="17" state="hidden" r:id="rId17"/>
    <sheet name="CONTROL PIEZAS DE COMUNICACIÓN" sheetId="18" state="hidden" r:id="rId18"/>
    <sheet name="Hoja1" sheetId="19" r:id="rId19"/>
  </sheets>
  <definedNames>
    <definedName name="_xlnm._FilterDatabase" localSheetId="4">PIGA!$A$1:$V$55</definedName>
    <definedName name="_xlnm.Print_Area" localSheetId="1">'PLAN DE COMUNICACIONES 2022'!$A$1:$BP$20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0" i="18" l="1"/>
  <c r="H29" i="18"/>
  <c r="H28" i="18"/>
  <c r="H27" i="18"/>
  <c r="H26" i="18"/>
  <c r="H25" i="18"/>
  <c r="H24" i="18"/>
  <c r="H23" i="18"/>
  <c r="H22" i="18"/>
  <c r="H21" i="18"/>
  <c r="H20" i="18"/>
  <c r="H19" i="18"/>
  <c r="H18" i="18"/>
  <c r="H17" i="18"/>
  <c r="H16" i="18"/>
  <c r="H15" i="18"/>
  <c r="H14" i="18"/>
  <c r="H13" i="18"/>
  <c r="H12" i="18"/>
  <c r="H11" i="18"/>
  <c r="H10" i="18"/>
  <c r="H9" i="18"/>
  <c r="H8" i="18"/>
  <c r="H7" i="18"/>
  <c r="U55" i="16"/>
  <c r="U54" i="16"/>
  <c r="U53" i="16"/>
  <c r="U52" i="16"/>
  <c r="U51" i="16"/>
  <c r="U50" i="16"/>
  <c r="U49" i="16"/>
  <c r="U48" i="16"/>
  <c r="U47" i="16"/>
  <c r="U46" i="16"/>
  <c r="U42" i="16"/>
  <c r="U41" i="16"/>
  <c r="U40" i="16"/>
  <c r="U39" i="16"/>
  <c r="U38" i="16"/>
  <c r="U37" i="16"/>
  <c r="U36" i="16"/>
  <c r="U35" i="16"/>
  <c r="U34" i="16"/>
  <c r="U33" i="16"/>
  <c r="U29" i="16"/>
  <c r="U28" i="16"/>
  <c r="U27" i="16"/>
  <c r="U26" i="16"/>
  <c r="U25" i="16"/>
  <c r="U24" i="16"/>
  <c r="U23" i="16"/>
  <c r="U22" i="16"/>
  <c r="V20" i="16" s="1"/>
  <c r="U21" i="16"/>
  <c r="U20" i="16"/>
  <c r="U16" i="16"/>
  <c r="U15" i="16"/>
  <c r="U14" i="16"/>
  <c r="U13" i="16"/>
  <c r="U12" i="16"/>
  <c r="U11" i="16"/>
  <c r="U10" i="16"/>
  <c r="U9" i="16"/>
  <c r="U8" i="16"/>
  <c r="U7" i="16"/>
  <c r="V7" i="16" s="1"/>
  <c r="U55" i="15"/>
  <c r="U54" i="15"/>
  <c r="U53" i="15"/>
  <c r="U52" i="15"/>
  <c r="U51" i="15"/>
  <c r="U50" i="15"/>
  <c r="U49" i="15"/>
  <c r="U48" i="15"/>
  <c r="U47" i="15"/>
  <c r="U46" i="15"/>
  <c r="U42" i="15"/>
  <c r="U41" i="15"/>
  <c r="U40" i="15"/>
  <c r="U39" i="15"/>
  <c r="U38" i="15"/>
  <c r="U37" i="15"/>
  <c r="U36" i="15"/>
  <c r="U35" i="15"/>
  <c r="U34" i="15"/>
  <c r="U33" i="15"/>
  <c r="U29" i="15"/>
  <c r="U28" i="15"/>
  <c r="U27" i="15"/>
  <c r="U26" i="15"/>
  <c r="U25" i="15"/>
  <c r="U24" i="15"/>
  <c r="U23" i="15"/>
  <c r="U22" i="15"/>
  <c r="U21" i="15"/>
  <c r="U20" i="15"/>
  <c r="V20" i="15" s="1"/>
  <c r="U16" i="15"/>
  <c r="U15" i="15"/>
  <c r="U14" i="15"/>
  <c r="U13" i="15"/>
  <c r="U12" i="15"/>
  <c r="U11" i="15"/>
  <c r="U10" i="15"/>
  <c r="U9" i="15"/>
  <c r="U8" i="15"/>
  <c r="U7" i="15"/>
  <c r="V7" i="15" s="1"/>
  <c r="U55" i="14"/>
  <c r="U54" i="14"/>
  <c r="U53" i="14"/>
  <c r="U52" i="14"/>
  <c r="U51" i="14"/>
  <c r="U50" i="14"/>
  <c r="U49" i="14"/>
  <c r="U48" i="14"/>
  <c r="U47" i="14"/>
  <c r="U46" i="14"/>
  <c r="U42" i="14"/>
  <c r="U41" i="14"/>
  <c r="U40" i="14"/>
  <c r="U39" i="14"/>
  <c r="U38" i="14"/>
  <c r="U37" i="14"/>
  <c r="U36" i="14"/>
  <c r="U35" i="14"/>
  <c r="U34" i="14"/>
  <c r="U33" i="14"/>
  <c r="U29" i="14"/>
  <c r="U28" i="14"/>
  <c r="U27" i="14"/>
  <c r="U26" i="14"/>
  <c r="U25" i="14"/>
  <c r="U24" i="14"/>
  <c r="U23" i="14"/>
  <c r="U22" i="14"/>
  <c r="U21" i="14"/>
  <c r="U20" i="14"/>
  <c r="U16" i="14"/>
  <c r="U15" i="14"/>
  <c r="U14" i="14"/>
  <c r="U13" i="14"/>
  <c r="U12" i="14"/>
  <c r="U11" i="14"/>
  <c r="U10" i="14"/>
  <c r="U9" i="14"/>
  <c r="U8" i="14"/>
  <c r="U7" i="14"/>
  <c r="U55" i="13"/>
  <c r="U54" i="13"/>
  <c r="U53" i="13"/>
  <c r="U52" i="13"/>
  <c r="U51" i="13"/>
  <c r="U50" i="13"/>
  <c r="U49" i="13"/>
  <c r="U48" i="13"/>
  <c r="U47" i="13"/>
  <c r="U46" i="13"/>
  <c r="U42" i="13"/>
  <c r="U41" i="13"/>
  <c r="U40" i="13"/>
  <c r="U39" i="13"/>
  <c r="U38" i="13"/>
  <c r="U37" i="13"/>
  <c r="U36" i="13"/>
  <c r="U35" i="13"/>
  <c r="U34" i="13"/>
  <c r="U33" i="13"/>
  <c r="U29" i="13"/>
  <c r="U28" i="13"/>
  <c r="U27" i="13"/>
  <c r="U26" i="13"/>
  <c r="U25" i="13"/>
  <c r="U24" i="13"/>
  <c r="U23" i="13"/>
  <c r="U22" i="13"/>
  <c r="U21" i="13"/>
  <c r="U20" i="13"/>
  <c r="U16" i="13"/>
  <c r="U15" i="13"/>
  <c r="U14" i="13"/>
  <c r="U13" i="13"/>
  <c r="U12" i="13"/>
  <c r="U11" i="13"/>
  <c r="U10" i="13"/>
  <c r="U9" i="13"/>
  <c r="U8" i="13"/>
  <c r="U7" i="13"/>
  <c r="V7" i="13" s="1"/>
  <c r="U55" i="12"/>
  <c r="U54" i="12"/>
  <c r="U53" i="12"/>
  <c r="U52" i="12"/>
  <c r="U51" i="12"/>
  <c r="U50" i="12"/>
  <c r="U49" i="12"/>
  <c r="U48" i="12"/>
  <c r="U47" i="12"/>
  <c r="U46" i="12"/>
  <c r="U42" i="12"/>
  <c r="U41" i="12"/>
  <c r="U40" i="12"/>
  <c r="U39" i="12"/>
  <c r="U38" i="12"/>
  <c r="U37" i="12"/>
  <c r="U36" i="12"/>
  <c r="U35" i="12"/>
  <c r="U34" i="12"/>
  <c r="U33" i="12"/>
  <c r="U29" i="12"/>
  <c r="U28" i="12"/>
  <c r="U27" i="12"/>
  <c r="U26" i="12"/>
  <c r="U25" i="12"/>
  <c r="U24" i="12"/>
  <c r="U23" i="12"/>
  <c r="U22" i="12"/>
  <c r="V20" i="12" s="1"/>
  <c r="U21" i="12"/>
  <c r="U20" i="12"/>
  <c r="U16" i="12"/>
  <c r="U15" i="12"/>
  <c r="U14" i="12"/>
  <c r="U13" i="12"/>
  <c r="U12" i="12"/>
  <c r="U11" i="12"/>
  <c r="U10" i="12"/>
  <c r="U9" i="12"/>
  <c r="U8" i="12"/>
  <c r="U7" i="12"/>
  <c r="U55" i="11"/>
  <c r="U54" i="11"/>
  <c r="U53" i="11"/>
  <c r="U52" i="11"/>
  <c r="U51" i="11"/>
  <c r="U50" i="11"/>
  <c r="U49" i="11"/>
  <c r="U48" i="11"/>
  <c r="U47" i="11"/>
  <c r="U46" i="11"/>
  <c r="U42" i="11"/>
  <c r="U41" i="11"/>
  <c r="U40" i="11"/>
  <c r="U39" i="11"/>
  <c r="U38" i="11"/>
  <c r="U37" i="11"/>
  <c r="U36" i="11"/>
  <c r="U35" i="11"/>
  <c r="U34" i="11"/>
  <c r="U33" i="11"/>
  <c r="U29" i="11"/>
  <c r="U28" i="11"/>
  <c r="U27" i="11"/>
  <c r="U26" i="11"/>
  <c r="U25" i="11"/>
  <c r="U24" i="11"/>
  <c r="U23" i="11"/>
  <c r="U22" i="11"/>
  <c r="U21" i="11"/>
  <c r="U20" i="11"/>
  <c r="U16" i="11"/>
  <c r="U15" i="11"/>
  <c r="U14" i="11"/>
  <c r="U13" i="11"/>
  <c r="U12" i="11"/>
  <c r="U11" i="11"/>
  <c r="U10" i="11"/>
  <c r="U9" i="11"/>
  <c r="U8" i="11"/>
  <c r="U7" i="11"/>
  <c r="V7" i="11" s="1"/>
  <c r="U57" i="10"/>
  <c r="U56" i="10"/>
  <c r="U55" i="10"/>
  <c r="U54" i="10"/>
  <c r="U53" i="10"/>
  <c r="U52" i="10"/>
  <c r="U51" i="10"/>
  <c r="U50" i="10"/>
  <c r="U49" i="10"/>
  <c r="U48" i="10"/>
  <c r="U44" i="10"/>
  <c r="U43" i="10"/>
  <c r="U42" i="10"/>
  <c r="U41" i="10"/>
  <c r="U40" i="10"/>
  <c r="U39" i="10"/>
  <c r="U38" i="10"/>
  <c r="U37" i="10"/>
  <c r="U36" i="10"/>
  <c r="U35" i="10"/>
  <c r="U31" i="10"/>
  <c r="U28" i="10"/>
  <c r="U27" i="10"/>
  <c r="U26" i="10"/>
  <c r="U25" i="10"/>
  <c r="U24" i="10"/>
  <c r="U23" i="10"/>
  <c r="U22" i="10"/>
  <c r="U21" i="10"/>
  <c r="U20" i="10"/>
  <c r="U16" i="10"/>
  <c r="U15" i="10"/>
  <c r="U14" i="10"/>
  <c r="U13" i="10"/>
  <c r="U12" i="10"/>
  <c r="U11" i="10"/>
  <c r="U10" i="10"/>
  <c r="U9" i="10"/>
  <c r="U8" i="10"/>
  <c r="U7" i="10"/>
  <c r="U55" i="9"/>
  <c r="U54" i="9"/>
  <c r="U53" i="9"/>
  <c r="U52" i="9"/>
  <c r="U51" i="9"/>
  <c r="U50" i="9"/>
  <c r="U49" i="9"/>
  <c r="U48" i="9"/>
  <c r="U47" i="9"/>
  <c r="U46" i="9"/>
  <c r="U42" i="9"/>
  <c r="U41" i="9"/>
  <c r="U40" i="9"/>
  <c r="U39" i="9"/>
  <c r="U38" i="9"/>
  <c r="U37" i="9"/>
  <c r="U36" i="9"/>
  <c r="U35" i="9"/>
  <c r="U34" i="9"/>
  <c r="U33" i="9"/>
  <c r="U29" i="9"/>
  <c r="U28" i="9"/>
  <c r="U27" i="9"/>
  <c r="U26" i="9"/>
  <c r="U25" i="9"/>
  <c r="U24" i="9"/>
  <c r="U23" i="9"/>
  <c r="U22" i="9"/>
  <c r="U21" i="9"/>
  <c r="U20" i="9"/>
  <c r="U16" i="9"/>
  <c r="U15" i="9"/>
  <c r="U14" i="9"/>
  <c r="U13" i="9"/>
  <c r="U12" i="9"/>
  <c r="U11" i="9"/>
  <c r="U10" i="9"/>
  <c r="U9" i="9"/>
  <c r="U7" i="9"/>
  <c r="U8" i="9"/>
  <c r="V7" i="9" s="1"/>
  <c r="U55" i="8"/>
  <c r="U54" i="8"/>
  <c r="U53" i="8"/>
  <c r="U52" i="8"/>
  <c r="U51" i="8"/>
  <c r="U50" i="8"/>
  <c r="U49" i="8"/>
  <c r="U48" i="8"/>
  <c r="U47" i="8"/>
  <c r="U46" i="8"/>
  <c r="U42" i="8"/>
  <c r="U41" i="8"/>
  <c r="U40" i="8"/>
  <c r="U39" i="8"/>
  <c r="U38" i="8"/>
  <c r="U37" i="8"/>
  <c r="U36" i="8"/>
  <c r="U35" i="8"/>
  <c r="U34" i="8"/>
  <c r="U33" i="8"/>
  <c r="U29" i="8"/>
  <c r="U28" i="8"/>
  <c r="U27" i="8"/>
  <c r="U26" i="8"/>
  <c r="U25" i="8"/>
  <c r="U24" i="8"/>
  <c r="U23" i="8"/>
  <c r="U22" i="8"/>
  <c r="U21" i="8"/>
  <c r="U20" i="8"/>
  <c r="U16" i="8"/>
  <c r="U15" i="8"/>
  <c r="U14" i="8"/>
  <c r="U13" i="8"/>
  <c r="U12" i="8"/>
  <c r="U11" i="8"/>
  <c r="U10" i="8"/>
  <c r="U9" i="8"/>
  <c r="U8" i="8"/>
  <c r="U7" i="8"/>
  <c r="U55" i="7"/>
  <c r="U54" i="7"/>
  <c r="U53" i="7"/>
  <c r="U52" i="7"/>
  <c r="U51" i="7"/>
  <c r="U50" i="7"/>
  <c r="U49" i="7"/>
  <c r="U48" i="7"/>
  <c r="U47" i="7"/>
  <c r="U46" i="7"/>
  <c r="U42" i="7"/>
  <c r="U41" i="7"/>
  <c r="U40" i="7"/>
  <c r="U39" i="7"/>
  <c r="U38" i="7"/>
  <c r="U37" i="7"/>
  <c r="U36" i="7"/>
  <c r="U35" i="7"/>
  <c r="U34" i="7"/>
  <c r="U33" i="7"/>
  <c r="U29" i="7"/>
  <c r="U28" i="7"/>
  <c r="U27" i="7"/>
  <c r="U26" i="7"/>
  <c r="U25" i="7"/>
  <c r="U24" i="7"/>
  <c r="U23" i="7"/>
  <c r="U22" i="7"/>
  <c r="V20" i="7" s="1"/>
  <c r="U21" i="7"/>
  <c r="U20" i="7"/>
  <c r="U16" i="7"/>
  <c r="U15" i="7"/>
  <c r="U14" i="7"/>
  <c r="U13" i="7"/>
  <c r="U12" i="7"/>
  <c r="U11" i="7"/>
  <c r="U10" i="7"/>
  <c r="U9" i="7"/>
  <c r="U7" i="7"/>
  <c r="U8" i="7"/>
  <c r="U55" i="6"/>
  <c r="U54" i="6"/>
  <c r="U53" i="6"/>
  <c r="U52" i="6"/>
  <c r="U51" i="6"/>
  <c r="U50" i="6"/>
  <c r="U49" i="6"/>
  <c r="U48" i="6"/>
  <c r="U47" i="6"/>
  <c r="U46" i="6"/>
  <c r="U42" i="6"/>
  <c r="U41" i="6"/>
  <c r="U40" i="6"/>
  <c r="U39" i="6"/>
  <c r="U38" i="6"/>
  <c r="U37" i="6"/>
  <c r="U36" i="6"/>
  <c r="U35" i="6"/>
  <c r="U34" i="6"/>
  <c r="U33" i="6"/>
  <c r="U29" i="6"/>
  <c r="U28" i="6"/>
  <c r="U27" i="6"/>
  <c r="U26" i="6"/>
  <c r="U25" i="6"/>
  <c r="U24" i="6"/>
  <c r="U23" i="6"/>
  <c r="U22" i="6"/>
  <c r="V20" i="6" s="1"/>
  <c r="U21" i="6"/>
  <c r="U20" i="6"/>
  <c r="U16" i="6"/>
  <c r="U15" i="6"/>
  <c r="U14" i="6"/>
  <c r="U13" i="6"/>
  <c r="U12" i="6"/>
  <c r="U11" i="6"/>
  <c r="U10" i="6"/>
  <c r="U9" i="6"/>
  <c r="U8" i="6"/>
  <c r="U7" i="6"/>
  <c r="U55" i="5"/>
  <c r="U54" i="5"/>
  <c r="U53" i="5"/>
  <c r="U52" i="5"/>
  <c r="U51" i="5"/>
  <c r="U50" i="5"/>
  <c r="U49" i="5"/>
  <c r="U48" i="5"/>
  <c r="U47" i="5"/>
  <c r="U46" i="5"/>
  <c r="U42" i="5"/>
  <c r="U41" i="5"/>
  <c r="U40" i="5"/>
  <c r="U39" i="5"/>
  <c r="U38" i="5"/>
  <c r="U37" i="5"/>
  <c r="U36" i="5"/>
  <c r="U35" i="5"/>
  <c r="U34" i="5"/>
  <c r="U33" i="5"/>
  <c r="U29" i="5"/>
  <c r="U28" i="5"/>
  <c r="U27" i="5"/>
  <c r="U26" i="5"/>
  <c r="U25" i="5"/>
  <c r="U24" i="5"/>
  <c r="U23" i="5"/>
  <c r="U22" i="5"/>
  <c r="U21" i="5"/>
  <c r="U20" i="5"/>
  <c r="U16" i="5"/>
  <c r="U15" i="5"/>
  <c r="U14" i="5"/>
  <c r="U13" i="5"/>
  <c r="U12" i="5"/>
  <c r="U11" i="5"/>
  <c r="U10" i="5"/>
  <c r="U9" i="5"/>
  <c r="U8" i="5"/>
  <c r="U7" i="5"/>
  <c r="U55" i="4"/>
  <c r="U54" i="4"/>
  <c r="U53" i="4"/>
  <c r="U52" i="4"/>
  <c r="U51" i="4"/>
  <c r="U50" i="4"/>
  <c r="U49" i="4"/>
  <c r="U48" i="4"/>
  <c r="U47" i="4"/>
  <c r="U46" i="4"/>
  <c r="U42" i="4"/>
  <c r="U41" i="4"/>
  <c r="U40" i="4"/>
  <c r="U39" i="4"/>
  <c r="U38" i="4"/>
  <c r="U37" i="4"/>
  <c r="U36" i="4"/>
  <c r="U35" i="4"/>
  <c r="U34" i="4"/>
  <c r="U33" i="4"/>
  <c r="U29" i="4"/>
  <c r="U28" i="4"/>
  <c r="U27" i="4"/>
  <c r="U26" i="4"/>
  <c r="U25" i="4"/>
  <c r="U24" i="4"/>
  <c r="U23" i="4"/>
  <c r="U22" i="4"/>
  <c r="V20" i="4" s="1"/>
  <c r="U21" i="4"/>
  <c r="U20" i="4"/>
  <c r="U16" i="4"/>
  <c r="U15" i="4"/>
  <c r="U14" i="4"/>
  <c r="U13" i="4"/>
  <c r="U12" i="4"/>
  <c r="U11" i="4"/>
  <c r="U10" i="4"/>
  <c r="U9" i="4"/>
  <c r="U7" i="4"/>
  <c r="U8" i="4"/>
  <c r="U55" i="3"/>
  <c r="U54" i="3"/>
  <c r="U53" i="3"/>
  <c r="U52" i="3"/>
  <c r="U51" i="3"/>
  <c r="U50" i="3"/>
  <c r="U49" i="3"/>
  <c r="U48" i="3"/>
  <c r="U47" i="3"/>
  <c r="U46" i="3"/>
  <c r="U42" i="3"/>
  <c r="U41" i="3"/>
  <c r="U40" i="3"/>
  <c r="U39" i="3"/>
  <c r="U38" i="3"/>
  <c r="U37" i="3"/>
  <c r="U36" i="3"/>
  <c r="U35" i="3"/>
  <c r="U34" i="3"/>
  <c r="U33" i="3"/>
  <c r="U29" i="3"/>
  <c r="U28" i="3"/>
  <c r="U27" i="3"/>
  <c r="U26" i="3"/>
  <c r="U25" i="3"/>
  <c r="U24" i="3"/>
  <c r="U23" i="3"/>
  <c r="U22" i="3"/>
  <c r="U21" i="3"/>
  <c r="U20" i="3"/>
  <c r="U16" i="3"/>
  <c r="U15" i="3"/>
  <c r="U14" i="3"/>
  <c r="U13" i="3"/>
  <c r="U12" i="3"/>
  <c r="U11" i="3"/>
  <c r="U10" i="3"/>
  <c r="U9" i="3"/>
  <c r="U7" i="3"/>
  <c r="U8" i="3"/>
  <c r="V7" i="6"/>
  <c r="V20" i="13"/>
  <c r="V7" i="10" l="1"/>
  <c r="V7" i="14"/>
  <c r="V20" i="14"/>
  <c r="V20" i="3"/>
  <c r="V7" i="5"/>
  <c r="V7" i="7"/>
  <c r="V20" i="9"/>
  <c r="V20" i="11"/>
  <c r="V7" i="12"/>
  <c r="V7" i="4"/>
  <c r="V20" i="5"/>
  <c r="V20" i="8"/>
  <c r="V20" i="10"/>
  <c r="V7" i="3"/>
  <c r="V7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11" authorId="0" shapeId="0" xr:uid="{00000000-0006-0000-0000-000001000000}">
      <text>
        <r>
          <rPr>
            <b/>
            <sz val="8"/>
            <color rgb="FF000000"/>
            <rFont val="Tahoma"/>
            <family val="2"/>
            <charset val="1"/>
          </rPr>
          <t xml:space="preserve">SAF:
</t>
        </r>
        <r>
          <rPr>
            <sz val="8"/>
            <color rgb="FF000000"/>
            <rFont val="Tahoma"/>
            <family val="2"/>
            <charset val="1"/>
          </rPr>
          <t xml:space="preserve">Coloque a qui la lista de medios de información y comunicación con los cuales cuenta su organización.
Si ya realizó el mapa de públicos traslade los medios detectados.
</t>
        </r>
      </text>
    </comment>
  </commentList>
</comments>
</file>

<file path=xl/sharedStrings.xml><?xml version="1.0" encoding="utf-8"?>
<sst xmlns="http://schemas.openxmlformats.org/spreadsheetml/2006/main" count="2635" uniqueCount="464">
  <si>
    <t>MAPA DE MEDIOS</t>
  </si>
  <si>
    <t>No se gestiona</t>
  </si>
  <si>
    <t>NG</t>
  </si>
  <si>
    <t>Gestión reactiva</t>
  </si>
  <si>
    <t>GR</t>
  </si>
  <si>
    <t>Gestión operativa</t>
  </si>
  <si>
    <t>GO</t>
  </si>
  <si>
    <t>Gestión estrategica</t>
  </si>
  <si>
    <t>GE</t>
  </si>
  <si>
    <t>A QUIEN VA DIRIGIDO EL MEDIO</t>
  </si>
  <si>
    <t>OBJETIVO DEL MEDIO</t>
  </si>
  <si>
    <t>PRODUCCION DEL MEDIO</t>
  </si>
  <si>
    <t>TRANSMISION DEL MEDIO</t>
  </si>
  <si>
    <t>RECEPCION DEL MEDIO</t>
  </si>
  <si>
    <t>LIMITANTES DEL MEDIO</t>
  </si>
  <si>
    <t>FORTALEZAS DEL MEDIO</t>
  </si>
  <si>
    <t>PRIORIDADES DEL MEDIO</t>
  </si>
  <si>
    <t>FORMA DE GESTION ACTUAL</t>
  </si>
  <si>
    <t>Clasificación</t>
  </si>
  <si>
    <t>Internos</t>
  </si>
  <si>
    <t>Marketing</t>
  </si>
  <si>
    <t>Entorno</t>
  </si>
  <si>
    <t>El medio responde a una estrategia</t>
  </si>
  <si>
    <t>¿Cúal es el objetivo del medio?</t>
  </si>
  <si>
    <t>Describa las caracteristicas fisicas del medio</t>
  </si>
  <si>
    <t>Tiene estructura definida</t>
  </si>
  <si>
    <t>¿Se tiene definido quien selecciona los mensajes?</t>
  </si>
  <si>
    <t>¿Se cuenta con cortes de edición definidos?</t>
  </si>
  <si>
    <t>¿Se tiene definido quien define el diseño?</t>
  </si>
  <si>
    <t>¿Se cuenta con corresponsales o facilitadores de información?</t>
  </si>
  <si>
    <t>¿Se cuenta con un responsable directo del medio?</t>
  </si>
  <si>
    <t>Cobertura</t>
  </si>
  <si>
    <t>Forma de distribución</t>
  </si>
  <si>
    <t>Convocatoria</t>
  </si>
  <si>
    <t>Periodicidad</t>
  </si>
  <si>
    <t>¿Se ha evaluado la efectividad del medio?</t>
  </si>
  <si>
    <t>Medio de información</t>
  </si>
  <si>
    <t>Medio de comunicación</t>
  </si>
  <si>
    <t>Empleados</t>
  </si>
  <si>
    <t>Directivos</t>
  </si>
  <si>
    <t>Comité Directivo</t>
  </si>
  <si>
    <t>Alcaldias Locales</t>
  </si>
  <si>
    <t>Sindicato</t>
  </si>
  <si>
    <t>Usuarios</t>
  </si>
  <si>
    <t>Profesionales del sector</t>
  </si>
  <si>
    <t>Proveedores</t>
  </si>
  <si>
    <t>Policia</t>
  </si>
  <si>
    <t>Otras Entidades del Gobierno Nacional y Regional</t>
  </si>
  <si>
    <t>Juntas Administradoras Locales</t>
  </si>
  <si>
    <t>Colectividades locales</t>
  </si>
  <si>
    <t>Sindicatos</t>
  </si>
  <si>
    <t>Asociaciones</t>
  </si>
  <si>
    <t>Congreso y Concejo</t>
  </si>
  <si>
    <t>Medios de comunicación</t>
  </si>
  <si>
    <t>Ciudadanos en general</t>
  </si>
  <si>
    <t>Si</t>
  </si>
  <si>
    <t>No</t>
  </si>
  <si>
    <t>Quién? indique el cargo</t>
  </si>
  <si>
    <t>Cada cuanto ? Indique el parametro.</t>
  </si>
  <si>
    <t>Quienes? Indique los cargos y su estrategia</t>
  </si>
  <si>
    <t>Resultados de lecturabilidad, usabilidad, efectividad (diseño, contenido) nivel de conocimiento</t>
  </si>
  <si>
    <t>PÁGINA WEB</t>
  </si>
  <si>
    <t>X</t>
  </si>
  <si>
    <t>Digital</t>
  </si>
  <si>
    <t>Proceso de Comunicaciones</t>
  </si>
  <si>
    <t>Se actualiza de acuerdo a la necesidad de información</t>
  </si>
  <si>
    <t>Los líderes de las diferentes dependencias</t>
  </si>
  <si>
    <t>Nacional</t>
  </si>
  <si>
    <t>Comunicación Directa</t>
  </si>
  <si>
    <t>TWITTER</t>
  </si>
  <si>
    <t>FACEBOOK</t>
  </si>
  <si>
    <t>YOUTUBE</t>
  </si>
  <si>
    <t>INTRANET</t>
  </si>
  <si>
    <t>Proceso de comunicaciones y gestión humana</t>
  </si>
  <si>
    <t>Institucional</t>
  </si>
  <si>
    <t>Visibilizar la información del despacho.</t>
  </si>
  <si>
    <t>Digiital</t>
  </si>
  <si>
    <t>Semanalmente</t>
  </si>
  <si>
    <t>No se realiza</t>
  </si>
  <si>
    <t>No se ha evaluado la efectividad</t>
  </si>
  <si>
    <t>CORREO MASIVO INSTITUCIONAL</t>
  </si>
  <si>
    <t>Bridar información de las campañas internas y la gestión institucional</t>
  </si>
  <si>
    <t>EDUCACIÓN VIRTUAL</t>
  </si>
  <si>
    <t>Capacitar a los funcionarios y contratistas en los temas que se requiere mejorar el desempeño.</t>
  </si>
  <si>
    <t>Proceso de Gestión Humana</t>
  </si>
  <si>
    <t>x</t>
  </si>
  <si>
    <t>PLAN DE ACCION ÁREA COMUNICACIONES 2014</t>
  </si>
  <si>
    <t>OBSERVACIONES I TRIMESTRE</t>
  </si>
  <si>
    <t>OBJETIVO: Generar estrategias de comunicación de alto impacto que respondan a los requerimientos del Modelo Estandar de Control Interno mediante acciones de información, comunicación, alineación y fidelización de los diferentes grupos de interes de la ESE.</t>
  </si>
  <si>
    <t>El plan de Comunicaciones se elaboró a principio de año  luego se ajustó y se presentó a Comité de Gerencia en el mes de Junio.  De las 13 actividades programadas se cumplió un 92% donde se desarrollaron actividades claves como: la socialización de la política de Comunicaciones, los procedimientos y el nuevo formato de Brief, el monitoreo de medios, la coordinación, programación y evaluación de las ULG, el diseño e implementación de la primera fase de una estrategia para el fortalecimiento de los medios de comunicación interna, especialmente las redes sociales, el apoyo en el rediseño de la nueva Intranet y Página Web y el diseño de piezas de comunicación para los diferentes procesos y campañas. De las actividades programadas faltó finalizar la de la elaboración del diagnóstico de necesidades de comunicación, en cuanto a piezas y productos de comunicación, ya que solo se aplicó para el proceso de Atención al Usuario y Piga, que corresponde al 8% faltante para cumplir el 100%.</t>
  </si>
  <si>
    <t>Responsable: Área de Comunicaciones</t>
  </si>
  <si>
    <t>Fecha de elaboración: Enero de 2013</t>
  </si>
  <si>
    <t>OBJETIVOS DEL PROCESO DE COMUNICACIONES</t>
  </si>
  <si>
    <t>OBJETIVOS DEL PLAN DE COMUNICACIONES</t>
  </si>
  <si>
    <t>ESTRATEGIA</t>
  </si>
  <si>
    <t>N°</t>
  </si>
  <si>
    <t>ACTIVIDAD</t>
  </si>
  <si>
    <t>RESPONSABLES</t>
  </si>
  <si>
    <t xml:space="preserve">SEGUIMIENTO I TRIMESTRE </t>
  </si>
  <si>
    <t xml:space="preserve">EVALUACION I TRIMESTRE </t>
  </si>
  <si>
    <t xml:space="preserve">SEGUIMIENTO II TRIMESTRE </t>
  </si>
  <si>
    <t>EVALUACION II TRIMESTRE</t>
  </si>
  <si>
    <t>SEGUIMIENTO III TRIMESTRE</t>
  </si>
  <si>
    <t>EVALUACION III TRIMESTRE</t>
  </si>
  <si>
    <t>SEGUIMIENTO IV TRIMESTRE</t>
  </si>
  <si>
    <t>SEGUIMIENTO II TRIM</t>
  </si>
  <si>
    <t>SEGUIMIENTO III TRIM</t>
  </si>
  <si>
    <t>SEGUIMIENTO IV TRIM</t>
  </si>
  <si>
    <t>EVALUACIÓN IV TRIMESTRE</t>
  </si>
  <si>
    <t>EVALUACIÓN II TRIMESTRE</t>
  </si>
  <si>
    <t>EVALUACIÓN III TRIMESTRE</t>
  </si>
  <si>
    <t>EVALUACIÓN IVTRIMESTRE</t>
  </si>
  <si>
    <t>OBSERVACIONES</t>
  </si>
  <si>
    <t>OBJETIVOS ESTRATÉGICO PLAN DE DESARROLLO 2012-2016</t>
  </si>
  <si>
    <t>META INSTITUCIONAL
PLAN DE DESARROLLO 2012-2016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</si>
  <si>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</si>
  <si>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</si>
  <si>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</si>
  <si>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</si>
  <si>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</si>
  <si>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</si>
  <si>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</si>
  <si>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</si>
  <si>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</si>
  <si>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</si>
  <si>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</si>
  <si>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</si>
  <si>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META</t>
  </si>
  <si>
    <t>INDICADOR</t>
  </si>
  <si>
    <t>FÓRMULA</t>
  </si>
  <si>
    <t>VARIABLES</t>
  </si>
  <si>
    <t>LÍNEA BASE</t>
  </si>
  <si>
    <t>CUMPLIDA</t>
  </si>
  <si>
    <t>EN DESARROLLO</t>
  </si>
  <si>
    <t>NO CUMPLIDA</t>
  </si>
  <si>
    <t>NO INICIADA</t>
  </si>
  <si>
    <t>COMUNICACIÓN INTERNA</t>
  </si>
  <si>
    <t xml:space="preserve">Oficina Asesora de Comunicaciones </t>
  </si>
  <si>
    <t>CUMPLIMIENTO</t>
  </si>
  <si>
    <t>NO APLICA</t>
  </si>
  <si>
    <t>Oficina Asesora de Comunicaciones</t>
  </si>
  <si>
    <t>COBERTURA</t>
  </si>
  <si>
    <t xml:space="preserve">NO APLICA </t>
  </si>
  <si>
    <t>COMUNICACIÓN EXTERNA</t>
  </si>
  <si>
    <t xml:space="preserve">Porcentaje de publicación de información </t>
  </si>
  <si>
    <t>Matriz de seguimiento a la ley 1712</t>
  </si>
  <si>
    <t xml:space="preserve">CUMPLIMIENTO
</t>
  </si>
  <si>
    <t xml:space="preserve">Realizar al 100% la actualización del archivo videográfico (videos y Fotos) en el nivel central de la entidad </t>
  </si>
  <si>
    <t xml:space="preserve">Porcentaje de actualización del archivo videográfico </t>
  </si>
  <si>
    <t xml:space="preserve">Porcentaje de actualizacion del archivo videográfico / total de videos y fotos </t>
  </si>
  <si>
    <t xml:space="preserve">Número de informes realizados / Número de informes programados </t>
  </si>
  <si>
    <t>TOTAL</t>
  </si>
  <si>
    <t>PLAN DE ACCIÓN COMUNICACIONES POR PROCESO</t>
  </si>
  <si>
    <t>I TRIMESTRE</t>
  </si>
  <si>
    <t>No.</t>
  </si>
  <si>
    <t>RESPONSABLE</t>
  </si>
  <si>
    <t>SEGUIMIENTO</t>
  </si>
  <si>
    <t>1 SEM</t>
  </si>
  <si>
    <t>2 SEM</t>
  </si>
  <si>
    <t>3 SEM</t>
  </si>
  <si>
    <t>4 SEM</t>
  </si>
  <si>
    <t>C</t>
  </si>
  <si>
    <t>NC</t>
  </si>
  <si>
    <t>ED</t>
  </si>
  <si>
    <t>NI</t>
  </si>
  <si>
    <t>Impresión del material para la estrategia Huellas</t>
  </si>
  <si>
    <t>Comunicaciones</t>
  </si>
  <si>
    <t>II TRIMESTRE</t>
  </si>
  <si>
    <t>Diseño diploma Estrategia Huellas</t>
  </si>
  <si>
    <t>Diseño Cristobal Super Héroe por la transparencia</t>
  </si>
  <si>
    <t>Elaboración de la presentación de Rendición de Cuentas Vigencia 2012</t>
  </si>
  <si>
    <t>Diseño Fondo de Pantalla Convocatoria Gestores de Calidad</t>
  </si>
  <si>
    <t>Apoyo en la elaboración de la presentación para la Inducción</t>
  </si>
  <si>
    <t>Diseño de los botones de la Intranet</t>
  </si>
  <si>
    <t>Diseño  y gestión de la Impresión de la Misión, Visión y Política del SIG</t>
  </si>
  <si>
    <t>Diseño de los botones de la página Web</t>
  </si>
  <si>
    <t>Diseño e  impresión afiches de Investigación</t>
  </si>
  <si>
    <t>Fecha de elaboración: Enero de 2014</t>
  </si>
  <si>
    <t>Día sin Carro</t>
  </si>
  <si>
    <t>Día del Agua</t>
  </si>
  <si>
    <t>Día del Reciclaje</t>
  </si>
  <si>
    <t>Semana Ambiental</t>
  </si>
  <si>
    <t>Campaña de Rades</t>
  </si>
  <si>
    <t>Diseño Fondo de Pantalla Socializacion Test de Gestión Documental</t>
  </si>
  <si>
    <t>Diseño fondo de pantalla Socialización Ayuda On Line</t>
  </si>
  <si>
    <t>Diseño logo Pacto por la Transparencia página Web</t>
  </si>
  <si>
    <t>Gestión Contratación Insumos Cartillas Tuberculosis</t>
  </si>
  <si>
    <t>Gestión Contratación Cambio Avisos Exteriores</t>
  </si>
  <si>
    <t>Gestión Contratación compra consola de Audio</t>
  </si>
  <si>
    <t>Gestión Contratación Compra Insumos Carnés Hipertensión</t>
  </si>
  <si>
    <t>Gestión Contratación Musicar</t>
  </si>
  <si>
    <t>Gestión Impresión Libretas Numeradas Facturación</t>
  </si>
  <si>
    <t>Programación del Twitter para la Movilización del 28 de Febrero</t>
  </si>
  <si>
    <t>Impresión de vinilos para los pendones de la Movilización por la Salud</t>
  </si>
  <si>
    <t>Consecución de los Zanqueros para la Movilización por la Salud</t>
  </si>
  <si>
    <t>Publicación de la nota en el Portal Web invitando a la Movilización</t>
  </si>
  <si>
    <t>Apoyo en al elaboración del comercia para la socialización de la Movilización</t>
  </si>
  <si>
    <t>Diseño e impresión stikers Bogotá Humana</t>
  </si>
  <si>
    <t>Gestión elaboración aviso CAMI</t>
  </si>
  <si>
    <t>Gestión Elaboración carnets Hospitalización CAMI</t>
  </si>
  <si>
    <t>Gestión Estandarización y Cambio de las Carteleras Institucionales</t>
  </si>
  <si>
    <t>Campaña de hábitos saludables</t>
  </si>
  <si>
    <t>Juegos de la Secretaría Distrital de salud</t>
  </si>
  <si>
    <t>Semana de Autocuidado</t>
  </si>
  <si>
    <t>Día de la Mujer</t>
  </si>
  <si>
    <t>Día del Hombre</t>
  </si>
  <si>
    <t>Convocatoria para los brigadistas</t>
  </si>
  <si>
    <t>Se publicó convocatoria a traves de Fondo de Pantalla, Intranet y correo masivo</t>
  </si>
  <si>
    <t>Pausas Activas</t>
  </si>
  <si>
    <t>Taller Plan de Emergencia</t>
  </si>
  <si>
    <t>Feria de Acceso Vivienda (Compensar)</t>
  </si>
  <si>
    <t>Taller de utilización del tiempo libre</t>
  </si>
  <si>
    <t>Caminata ESE San Cristóbal</t>
  </si>
  <si>
    <t>Semana de la Salud Mundial (con Salud Ocupacional)</t>
  </si>
  <si>
    <t>Evento de las Profesiones y Oficios</t>
  </si>
  <si>
    <t>Capacitación de Brigadistas</t>
  </si>
  <si>
    <t>Simulacros de Evacuación</t>
  </si>
  <si>
    <t>Seguridad Vial</t>
  </si>
  <si>
    <t>Celebración del Aniversario</t>
  </si>
  <si>
    <t>Día de los niños</t>
  </si>
  <si>
    <t>Taller de manualidades</t>
  </si>
  <si>
    <t>Novenas Navideñas</t>
  </si>
  <si>
    <t>Fiesta de Fin de Año</t>
  </si>
  <si>
    <t>Modelo Cero Accidentes</t>
  </si>
  <si>
    <t>Inducción y Reinducción</t>
  </si>
  <si>
    <t>Lanzamiento Jornada de Vacunación</t>
  </si>
  <si>
    <t>PAI y Comunicaciones</t>
  </si>
  <si>
    <t>Diseño e impresión del pendón para la Estrategia RBC</t>
  </si>
  <si>
    <t>Producción video para la Estrategia RBC</t>
  </si>
  <si>
    <t>Producción sonoviso para la Estrategia RBC</t>
  </si>
  <si>
    <t>Diseño e impresión señalización del CAMAD</t>
  </si>
  <si>
    <t>Diseño e impresión pendon lanzamiento CAMAD</t>
  </si>
  <si>
    <t>Diseño e impresión pendon "Programa de Vida Saludable"</t>
  </si>
  <si>
    <t>Gestión impresión carnés de Programa de Hipertensos</t>
  </si>
  <si>
    <t>Impresión Folletos ERA</t>
  </si>
  <si>
    <t>Diseño e impresión 2 pendones para Sala ERA</t>
  </si>
  <si>
    <t>Diseño e impresión formato de PQRS</t>
  </si>
  <si>
    <t>Comunicaciones y lider proceso ATUS</t>
  </si>
  <si>
    <t>Se diseño formato, falta aprobación por acta para impresión</t>
  </si>
  <si>
    <t>Afiche para socializar el Defensor del Ciudadano</t>
  </si>
  <si>
    <t>Elizabeth Campos y Referente de Comunicaciones</t>
  </si>
  <si>
    <t>Corazones fila preferencial para ordenar la población adulta mayor, gestantes, Mamá con bebé en brazos, personas situación de discapacidad.</t>
  </si>
  <si>
    <t>Encuestas de satisfacción sobre la percepción del usuario frente a la prestación  del servicio</t>
  </si>
  <si>
    <t>Formato para ser diligenciado por el usuario al interponer un requerimiento frente a la prestación del servicio.</t>
  </si>
  <si>
    <t>Formatos de registro de charlas informativas en sala de espera</t>
  </si>
  <si>
    <t>Formatos charla buen usuario</t>
  </si>
  <si>
    <t>Formatos filtro en fila</t>
  </si>
  <si>
    <t>Retablos de Derechos y Deberes de los usuarios(as) y su familia</t>
  </si>
  <si>
    <t>Recordatorio sobre derechos y deberes de los usuarios</t>
  </si>
  <si>
    <t>Elizabeth Campos</t>
  </si>
  <si>
    <t>Cartilla Braille de derechos y deberes de los usuarios</t>
  </si>
  <si>
    <t>Cartilla Día del Usuario</t>
  </si>
  <si>
    <t>Folletos Pictóricos para la socialización de derechos y deberes de los usuarios</t>
  </si>
  <si>
    <t>Guía Atención al Usuario y Participación Social</t>
  </si>
  <si>
    <t>Boton con el logo “Derecho más Deber igual compromiso en salud”</t>
  </si>
  <si>
    <t>Rotafolios sobre los derechos y deberes de los usuarios y acceso a los servicios</t>
  </si>
  <si>
    <t>semana de derechos y deberes Despliegue</t>
  </si>
  <si>
    <t>Dia del usuario</t>
  </si>
  <si>
    <t>Dia de copacos</t>
  </si>
  <si>
    <t>Divulgación Día Sin Carro</t>
  </si>
  <si>
    <t>Comunicaciones y PIGA</t>
  </si>
  <si>
    <t>Celebración Semana Ambiental</t>
  </si>
  <si>
    <t>Solicitud  publicación Mensaje Urgencias -CAMI Altamira- Clasificación Triage</t>
  </si>
  <si>
    <t>Comunicaciones y doctora Tatiana Gonnzález</t>
  </si>
  <si>
    <t>Solictud enviada por correo electrónico</t>
  </si>
  <si>
    <t>RESUMEN CUMPLIMIENTO PLAN DE ACCIÓN</t>
  </si>
  <si>
    <t>I  TRIMESTRE</t>
  </si>
  <si>
    <t>II  TRIMESTRE</t>
  </si>
  <si>
    <t>III  TRIMESTRE</t>
  </si>
  <si>
    <t>IV TRIMESTRE</t>
  </si>
  <si>
    <t>CONTROL INTERNO</t>
  </si>
  <si>
    <t>PLANEACIÓN Y CALIDAD</t>
  </si>
  <si>
    <t>TALENTO HUMANO</t>
  </si>
  <si>
    <t>PIGA</t>
  </si>
  <si>
    <t>GESTIÓN DOCUMENTAL</t>
  </si>
  <si>
    <t>SISTEMAS</t>
  </si>
  <si>
    <t>SUBGERENCIA ADMINISTRATIVA</t>
  </si>
  <si>
    <t>GERENCIA</t>
  </si>
  <si>
    <t>PAI</t>
  </si>
  <si>
    <t>PIC</t>
  </si>
  <si>
    <t>SERVICIO AL CIUDADANO</t>
  </si>
  <si>
    <t>PROCESO</t>
  </si>
  <si>
    <t>TIPO DE NECESIDAD Y/O EXPECTATIVA DEL CLIENTE</t>
  </si>
  <si>
    <t>NECESIDAD Y/O EXPECTATIVA</t>
  </si>
  <si>
    <t>MECANISMOS ACTUALES PARA IDENTIFICAR NECESIDADES</t>
  </si>
  <si>
    <t>CENTRO DE ATENCIÓN</t>
  </si>
  <si>
    <t>SEGUIMIENTO A LA SOLUCIÓN DE EXPECTATIVAS</t>
  </si>
  <si>
    <t>FECHA DE  SOLICITUD (INICIAL)</t>
  </si>
  <si>
    <t>FECHA DE  ENTREGA Y/O RESPUESTA</t>
  </si>
  <si>
    <t>VALIDACIÓN SEGUIMIENTO</t>
  </si>
  <si>
    <t>VALIDACIÓN DEL PROCESO</t>
  </si>
  <si>
    <t>VALIDACIÓN TIPO NECESIDAD</t>
  </si>
  <si>
    <t>VALIDACIÓN NECESIDAD</t>
  </si>
  <si>
    <t>VALIDACIÓN MECANISMO DE IDENTIFICACIÓN</t>
  </si>
  <si>
    <t>VALIDACIÓN CENTRO DE ATENCIÓN</t>
  </si>
  <si>
    <t>Publicación</t>
  </si>
  <si>
    <t>Fondo de Pantalla</t>
  </si>
  <si>
    <t>Sede Administrativa</t>
  </si>
  <si>
    <t>Cumplida</t>
  </si>
  <si>
    <t>No iniciada</t>
  </si>
  <si>
    <t>Talento Humano</t>
  </si>
  <si>
    <t>Diseño</t>
  </si>
  <si>
    <t>Pendones</t>
  </si>
  <si>
    <t>Ayuda On line</t>
  </si>
  <si>
    <t>Nota Portal Web</t>
  </si>
  <si>
    <t>En desarrollo</t>
  </si>
  <si>
    <t>Sistemas</t>
  </si>
  <si>
    <t>Impresión</t>
  </si>
  <si>
    <t>Afiches</t>
  </si>
  <si>
    <t>Correo Electrónico</t>
  </si>
  <si>
    <t>UPA Primero de Mayo</t>
  </si>
  <si>
    <t>Seguridad del Paciente</t>
  </si>
  <si>
    <t>Planeación</t>
  </si>
  <si>
    <t>Produción</t>
  </si>
  <si>
    <t>Volantes</t>
  </si>
  <si>
    <t>UPA Bello Horizonte</t>
  </si>
  <si>
    <t>Redireccionado</t>
  </si>
  <si>
    <t>Atención al Usuario</t>
  </si>
  <si>
    <t>Cartillas</t>
  </si>
  <si>
    <t>Comunicación Oficial</t>
  </si>
  <si>
    <t>UPA Victoria</t>
  </si>
  <si>
    <t>Folletos</t>
  </si>
  <si>
    <t>UPA Alpes</t>
  </si>
  <si>
    <t>Salud Ocupacional</t>
  </si>
  <si>
    <t>CAMI Altamira</t>
  </si>
  <si>
    <t>Subgerencia Administrativa y Financiera</t>
  </si>
  <si>
    <t>Cuña Comercial</t>
  </si>
  <si>
    <t>Video</t>
  </si>
  <si>
    <t>PGIRHS</t>
  </si>
  <si>
    <t>Presentación</t>
  </si>
  <si>
    <t>Control Interno</t>
  </si>
  <si>
    <t>Gerencia</t>
  </si>
  <si>
    <t>Archivo y Correspondencia</t>
  </si>
  <si>
    <t>Publicación Rotador</t>
  </si>
  <si>
    <t>Salud Pública</t>
  </si>
  <si>
    <t>GOBIERNO ABIERTO Y TRANSPARENCIA</t>
  </si>
  <si>
    <t>ARTICULACIÓN MIPG</t>
  </si>
  <si>
    <t>FUENTE (Evidencias)</t>
  </si>
  <si>
    <t xml:space="preserve">Formatos de Solicitud de Servicios de Comunicaciones </t>
  </si>
  <si>
    <t xml:space="preserve">Realizar 1 encuesta semestral de evaluación e impacto de medios internos </t>
  </si>
  <si>
    <t>Encuesta realizada</t>
  </si>
  <si>
    <t>Encuesta aplicada, registro en medios internos</t>
  </si>
  <si>
    <t>Número de encuestas realizadas/Número de encuestas programadas</t>
  </si>
  <si>
    <t>VIGENCIA 2019</t>
  </si>
  <si>
    <t>PROPÓSITOS PDD</t>
  </si>
  <si>
    <t>PROPÓSITO 5. CONSTRUIR BOGOTÁ-REGIÓN CON GOBIERNO ABIERTO, TRANSPARENTE Y CIUDADANÍA CONSCIENTE.</t>
  </si>
  <si>
    <t xml:space="preserve">OBJETIVOS ESTRATÉGICOS DE LA SECRETARIA DE GOBIERNO </t>
  </si>
  <si>
    <t>FOMENTAR LA GESTIÓN DEL CONOCIMIENTO Y LA INNOVACIÓN PARA AGILIZAR LA COMUNICACIÓN CON EL CIUDADANO, LA PRESTACIÓN DE TRÁMITES Y SERVICIOS, Y GARANTIZAR LA TOMA DE DECISIONES CON BASE EN EVIDENCIA.</t>
  </si>
  <si>
    <t xml:space="preserve">PROPÓSITO 2. CAMBIAR NUESTROS HÁBITOS DE VIDA PARA REVERDECER A BOGOTÁ Y ADAPTARNOS Y MITIGAR LA CRISIS CLIMÁTICA. </t>
  </si>
  <si>
    <t xml:space="preserve">PROGRAMA 33: MÁS ÁRBOLES Y MÁS Y MEJOR ESPACIO PÚBLICO.                          </t>
  </si>
  <si>
    <t>PROGRAMA 42: CONCIENCIA Y CULTURA CIUDADANA PARA LA SEGURIDAD, LA CONVIVIENCIA Y LA CONSTRUCCIÓN DE CONFIANZA.                                       PROGRAMA 43: CULTURA CIUDADANA PARA LA CONFIANZA, LA CONVIVENCIA Y LA PARTICIPACIÓN DESDE LA VIDA COTIDIANA.</t>
  </si>
  <si>
    <t>PROPÓSITO 3. INSPIRAR CONFIANZA Y LEGITIMIDAD PARA VIVIR SIN MIEDO Y SER EPICENTRO DE CULTURA CIUDADANA, PAZ Y RECONCILIACIÓN.</t>
  </si>
  <si>
    <t>PROGRAMA 51: GOBIERNO ABIERTO</t>
  </si>
  <si>
    <t>PROGRAMA 56: GESTIÓN PÚBLICA EFECTIVA.</t>
  </si>
  <si>
    <t>EVALUACIÓN DE PRODUCTOS Y SERVICIOS DE COMUNICACIÓN</t>
  </si>
  <si>
    <t>PROGRAMA 52: INTEGRACIÓN REGIONAL, DISTRITAL Y LOCAL.                                          PROGRAMA 57: GESTIÓN PÚBLICA LOCAL</t>
  </si>
  <si>
    <t>PROGRAMAS DEL PLAN DISTRITAL DE DESARROLLO PARA LA SDG</t>
  </si>
  <si>
    <t xml:space="preserve">PROMOVER UNA CIUDADANÍA ACTIVA Y RESPONSABLE, PROPICIANDO ESPACIOS DE PARTICIPACIÓN, FORMACIÓN Y DIÁLOGO CON MAYOR INTELIGENCIA COLECTIVA Y CONCIENCIA COMÚN, DONDE LAS NUEVAS CIUDADANÍAS SE SIENTAN VINCULADAS E IDENTIFICADAS CON EL GOBIERNO DISTRITAL.  </t>
  </si>
  <si>
    <t>Solicitudes de servicios de comunicaciones atendidas</t>
  </si>
  <si>
    <t>Porcentaje de solicitudes atendidas/Total de solicitudes recibidas*100</t>
  </si>
  <si>
    <t>Campaña interna implementada</t>
  </si>
  <si>
    <t>Campaña interna implementada/campaña interna programada</t>
  </si>
  <si>
    <t>Evidencias de implementación en medios internos, piezas gráficas finales</t>
  </si>
  <si>
    <t>Número de actualizaciones realizadas/total de medios internos actualizados</t>
  </si>
  <si>
    <t>Actualización semanal de medios internos</t>
  </si>
  <si>
    <t xml:space="preserve">Actualizaciones realizadas a intranet y correo masivo institucional de manera semanal </t>
  </si>
  <si>
    <t>Reunión bimensual con jefes de prensa locales</t>
  </si>
  <si>
    <t>Número de reuniones realizadas/Número de reuniones programadas</t>
  </si>
  <si>
    <t>Porcentaje de publicación de información/Total de documentos de la Rendición de Cuentas*100</t>
  </si>
  <si>
    <t>Actas de reunión, grabación y registro en teams</t>
  </si>
  <si>
    <t>MEDIOS EXTERNOS</t>
  </si>
  <si>
    <t>MEDIOS INTERNOS</t>
  </si>
  <si>
    <t>Brindar información al público interno sobre la gestión institucional y el tema de bienestar y desarrollo</t>
  </si>
  <si>
    <t>Diaria</t>
  </si>
  <si>
    <t>Es el medio más directo para mantener informada a la gente</t>
  </si>
  <si>
    <t>Buen nivel de visitas</t>
  </si>
  <si>
    <t>INSTAGRAM</t>
  </si>
  <si>
    <t>Brindar información institucional de interés para la ciudadanía</t>
  </si>
  <si>
    <t>Jefe Oficinba Asesora de Comunicaciones</t>
  </si>
  <si>
    <t>Equipo de periodistas y enlaces de las diferentes dependencias</t>
  </si>
  <si>
    <t>Administrador de contenidos</t>
  </si>
  <si>
    <t>Buen nivel de seguidores</t>
  </si>
  <si>
    <t>Buen número de fans</t>
  </si>
  <si>
    <t>Buen número de seguidores</t>
  </si>
  <si>
    <t>Alto tráfico de visitas</t>
  </si>
  <si>
    <t>inmediatez</t>
  </si>
  <si>
    <t xml:space="preserve">Se realiza de acuerdo con las necesidades de capacitación del personal </t>
  </si>
  <si>
    <t>Se realiza cuando es requerido</t>
  </si>
  <si>
    <t>Buen tráfico de visitas</t>
  </si>
  <si>
    <t xml:space="preserve">Tiene buena aceptación </t>
  </si>
  <si>
    <t>Diseño amigable y atractivo, los aplicativos que se encuentra en la Intranet motivan a que la gente ingrese al medio.</t>
  </si>
  <si>
    <t>Son atractivas</t>
  </si>
  <si>
    <t>Permite que todo el personal pueda consultar la información</t>
  </si>
  <si>
    <t xml:space="preserve">DIVULGAR Y SOCIALIZAR LA GESTIÓN DE LA ENTIDAD POR MEDIO DE LA FORMULACIÓN Y EL DESDARROLLO DE ESTRATEGIAS COMUNICATIVAS, PARA GARANTIZAR LA DISPONIBILIDAD DE LA INFORMACIÓN Y LA INTERACCIÓN CON LAS PARTES INTERESADAS INTERNAS Y EXTERNAS. 
</t>
  </si>
  <si>
    <t xml:space="preserve">DIVULGAR Y SOCIALIZAR LA GESTIÓN DE LA ENTIDAD POR MEDIO DE LA FORMULACIÓN Y EL DESARROLLO DE ESTRATEGIAS COMUNICATIVAS, PARA GARANTIZAR LA DISPONIBILIDAD DE LA INFORMACIÓN Y LA INTERACCIÓN CON LAS PARTES INTERESADAS INTERNAS Y EXTERNAS. 
</t>
  </si>
  <si>
    <t>FORTALECER LAS COMUNICACIONES INTERNAS ORIENTADAS AL SENTIDO DE PERTENENCIA CON LA ENTIDAD Y LAS RELACIONES DE DIÁLOGO ASERTIVO ENTRE LOS COLABORADORES QUE GARANTICEN LA CONSTRUCCIÓN DE VISIONES Y OBJETIVOS COMUNES Y EL CUMPLIMIENTO DE LAS METAS CON LA CIUDAD.</t>
  </si>
  <si>
    <t>FORTALECIMIENTO DE LA COMUNICACIÓN INTERNA</t>
  </si>
  <si>
    <t>Asesorar a las diferentes dependencias de la entidad en el diseño e implementación de estrategias comunicativas que se requieran en los diferentes niveles de la Secretaría.</t>
  </si>
  <si>
    <t xml:space="preserve">Implementar estrategias para aumentar los seguidores y el alcance de las publicaciones de las redes sociales de la entidad. </t>
  </si>
  <si>
    <t>Actualización y consolidación del Banco de Imagenes de Fotografía y Video de la entidad</t>
  </si>
  <si>
    <t xml:space="preserve">Diseño e implementación de estrategias de comunicación con el ciudadano para la promover los programas y proyectos de la entidad  </t>
  </si>
  <si>
    <t>Estrategias implementadas en el 2021</t>
  </si>
  <si>
    <t>Publicar el 100% de la información requerida por la entidad para la difusión de la Estrategia permanente de Rendición de Cuentas</t>
  </si>
  <si>
    <t>Realizar un informe general mensual sobre las noticias de la entidad registradas en los medios masivos de comunicación</t>
  </si>
  <si>
    <t>Realizar 1 reunión bimensual con los jefes de prensa de las alcaldías locales para coordinar estrategias y dar lineamientos en materia de comunicación</t>
  </si>
  <si>
    <t xml:space="preserve">Aumento de seguidores en las redes sociales </t>
  </si>
  <si>
    <t>Informe de métrica de redes sociales por trimestre</t>
  </si>
  <si>
    <t>Archivo de imágenes de la OAC y material consolidado</t>
  </si>
  <si>
    <t>Generar alianza con los medios locales y/o comunitarios para promover los proyectos de la entidad</t>
  </si>
  <si>
    <t xml:space="preserve">Generar mínimo 1 alianza informativa mensual con los medios locales y/o comunitarios </t>
  </si>
  <si>
    <t>1 Alianza informativa mensual</t>
  </si>
  <si>
    <t>Alianza informativa generada/Alianza informativa programada</t>
  </si>
  <si>
    <t>Publicación generada en el mes por el medio local y/o comunitario</t>
  </si>
  <si>
    <t xml:space="preserve"> 1 Informe general mensual</t>
  </si>
  <si>
    <t>Brindar información sobre la gestión institucional de la Entidad (Planes, Proyectos, Programas, Politicas Públlicas, Tramites y Servicios)</t>
  </si>
  <si>
    <t>Publicar información en cumplimiento a la Ley 1712 "Transparencia y Acceso a la Información Pública", en la página web de la entidad y mantener actualizados los contenidos de la misma.</t>
  </si>
  <si>
    <t xml:space="preserve">Diseñar e implementar el 100% de las estrategias  requeridas por la entidad </t>
  </si>
  <si>
    <t>Porcentaje de estrategias implementadas</t>
  </si>
  <si>
    <t>Porcentaje de estrategias implementadas /Total de estrategias requeridas</t>
  </si>
  <si>
    <t xml:space="preserve">Página web de la entidad, piezas gráficas, Micrositio y otros formatos que se adelanten </t>
  </si>
  <si>
    <t>Aumentar 200 seguidores trimestrales en las redes sociales de la entidad</t>
  </si>
  <si>
    <t>Número de seguidores en las redes sociales en el trimestre</t>
  </si>
  <si>
    <t>Es el medio más efectivo para mantener informada a la gente</t>
  </si>
  <si>
    <t>VISIBILIDAD Y POSICIONAMIENTO DE LA IMAGEN CORPORATIVA DE LA SDG</t>
  </si>
  <si>
    <t xml:space="preserve">implementar una campaña interna mensual de acuerdo con las mecesidades de comunicación de la entidad </t>
  </si>
  <si>
    <t>Atender el 100% de las solicitudes de servicios de comunicaciones presentadas por las diferentes dependencias del nivel central para la difusión de información interna de acuerdo con sus necesidades</t>
  </si>
  <si>
    <t>Actualizar semanalmente los medios internos de la entidad</t>
  </si>
  <si>
    <t xml:space="preserve">Implementar una campaña de comunicación interna mensual </t>
  </si>
  <si>
    <t xml:space="preserve">Realizar como mínimo 1 encuesta mensual que permita conocer el nivel de participación de los servidores, contratistas y colaboradores de la SDG en las diferentes actividades internas. </t>
  </si>
  <si>
    <t>Encuesta mensual realizada</t>
  </si>
  <si>
    <t xml:space="preserve">Encuesta mensual realizada/Encuesta mensual programada </t>
  </si>
  <si>
    <t>Pieza gráfica, registro en medios, resultados de la encuesta</t>
  </si>
  <si>
    <t xml:space="preserve">Actualizar la información en los medios de comunicación interna de la entidad que permita aumentar el interes de consulta </t>
  </si>
  <si>
    <t xml:space="preserve">Coordinar estrategias conjuntas con las alcaldías locales y dar lineamientos en materia de comunicación para visibilizar la gestión en los territorios </t>
  </si>
  <si>
    <t>Orientar a las Alcaldías para la publicación de información en las páginas web locales en cumplimiento a la Ley 1712 "Transparencia y Acceso a la información Pública"</t>
  </si>
  <si>
    <t>Realizar la difusión de información requerida por la entidad para el cumplimiento de la Estrategia Permanente de Rendición de Cuentas a través de los medios institucionales (página web, micrositio y redes sociales).</t>
  </si>
  <si>
    <t>PLAN DE COMUNICACIONES VIGENCIA 2022</t>
  </si>
  <si>
    <t>TIK TOK</t>
  </si>
  <si>
    <t xml:space="preserve">Población Juvenil </t>
  </si>
  <si>
    <t>Brindar información institucional de interés para la población juvenil</t>
  </si>
  <si>
    <t>Estratega digital y CMs</t>
  </si>
  <si>
    <t xml:space="preserve">Equipo de Producción audiovisual y periodistas </t>
  </si>
  <si>
    <t>CMs</t>
  </si>
  <si>
    <t xml:space="preserve">CARTELERAS DIGITALES </t>
  </si>
  <si>
    <t xml:space="preserve">Dirección de Gestión del Talento Humano </t>
  </si>
  <si>
    <t>Oficina Asesora de Comunicaciones  y Dirección de Tecnologías</t>
  </si>
  <si>
    <t>Oficina Asesora de Comunicaciones y Dirección de Tecnologías</t>
  </si>
  <si>
    <t>Dirección de Gestión del Talento Humano y Dirección de Tecnologías</t>
  </si>
  <si>
    <t>Administrador de Contenidos</t>
  </si>
  <si>
    <t xml:space="preserve">Coordinadora de Comuicaciones Internas </t>
  </si>
  <si>
    <t xml:space="preserve"> Gestionar publicaciones en medios de comunicación sobre la gestión de la entidad. (Monitoreo de Medios)</t>
  </si>
  <si>
    <t>VIGENCIA 2021</t>
  </si>
  <si>
    <t>VIGENCIA2021</t>
  </si>
  <si>
    <t xml:space="preserve">número de reuniones realizadas/ número de reuniones programadas </t>
  </si>
  <si>
    <t>Realizar 6 reuniones en el año con los jefes de prensa de las alcaldías locales para orientarlos en la publicación de los temas de cumplimiento a la ley de Transparencia en las páginas web locales</t>
  </si>
  <si>
    <t>Reuniones realizadas</t>
  </si>
  <si>
    <t xml:space="preserve">Realizar 4 actualizaciones  en el año de la información publicada en la página web de la entidad para cumplimiento de la ley 1712 "Transparencia y Acceso a la Información Pública". </t>
  </si>
  <si>
    <t>Actualizaciones realizadas</t>
  </si>
  <si>
    <t xml:space="preserve">Número de actualizaciones realizadas/ Número de actualizaciones programadas </t>
  </si>
  <si>
    <t xml:space="preserve">Informe de monitoreo </t>
  </si>
  <si>
    <t xml:space="preserve">Realizar encuesta de evaluación e impacto de medios internos  </t>
  </si>
  <si>
    <t>VISIBILIZAR LAS ACCIONES EJECUTADAS POR LA SECRETARÍA DISTRITAL DE GOBIERNO PARA EL CUMPLIMIENTO DE LAS METAS ESTABLECIDAS EN EL PLAN DE DESARROLLO DISTRITAL "UN NUEVO CONTRATO SOCIAL Y AMBIENTAL PARA LA BOGOTÁ DEL SIGLO XXI" PROPÓSITO 5: CONSTRUIR BOGOTÁ-REGIÓN CON GOBIERNO ABIERTO, TRANSPARENTE Y CIUDADANÍA CONSCIENTE</t>
  </si>
  <si>
    <t>VISIBILIZAR LAS POLÍTICAS, ACCIONES, PLANES, PROGRAMAS, PROYECTOS Y ACCIONES EJECUTADAS POR LA SECRETARÍA DE GOBIERNO DE ACUERDO CON SU MISIÓN QUE CONTRIBUYAN AL MEJORAMIENTO DE SU IMAGEN CORPORATIVA</t>
  </si>
  <si>
    <t xml:space="preserve">Implementar la medición de la comunicación interna teniendo en cuenta el número de visitas a las diferentes secciones de intranet alimentadas por la oficina Asesora de Comunicaciones, así como el canal de Instagram interno.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</si>
</sst>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\-??_);_(@_)"/>
    <numFmt numFmtId="165" formatCode="_(* #,##0_);_(* \(#,##0\);_(* \-??_);_(@_)"/>
    <numFmt numFmtId="166" formatCode="dddd&quot;, &quot;mmmm\ dd&quot;, &quot;yyyy"/>
    <numFmt numFmtId="167" formatCode="0.000"/>
  </numFmts>
  <fonts count="35" x14ac:knownFonts="1">
    <font>
      <sz val="11"/>
      <color rgb="FF000000"/>
      <name val="Calibri"/>
      <family val="2"/>
      <charset val="1"/>
    </font>
    <font>
      <sz val="10"/>
      <name val="Arial Narrow"/>
      <family val="2"/>
      <charset val="1"/>
    </font>
    <font>
      <b/>
      <sz val="16"/>
      <name val="Arial Narrow"/>
      <family val="2"/>
      <charset val="1"/>
    </font>
    <font>
      <sz val="12"/>
      <name val="Arial Narrow"/>
      <family val="2"/>
      <charset val="1"/>
    </font>
    <font>
      <b/>
      <sz val="12"/>
      <name val="Arial Narrow"/>
      <family val="2"/>
      <charset val="1"/>
    </font>
    <font>
      <b/>
      <sz val="10"/>
      <name val="Arial Narrow"/>
      <family val="2"/>
      <charset val="1"/>
    </font>
    <font>
      <b/>
      <sz val="14"/>
      <name val="Arial Narrow"/>
      <family val="2"/>
      <charset val="1"/>
    </font>
    <font>
      <b/>
      <sz val="8"/>
      <color rgb="FF000000"/>
      <name val="Tahoma"/>
      <family val="2"/>
      <charset val="1"/>
    </font>
    <font>
      <sz val="8"/>
      <color rgb="FF000000"/>
      <name val="Tahoma"/>
      <family val="2"/>
      <charset val="1"/>
    </font>
    <font>
      <sz val="10"/>
      <name val="Arial"/>
      <family val="2"/>
      <charset val="1"/>
    </font>
    <font>
      <b/>
      <sz val="12"/>
      <name val="Arial"/>
      <family val="2"/>
      <charset val="1"/>
    </font>
    <font>
      <b/>
      <sz val="10"/>
      <name val="Arial"/>
      <family val="2"/>
      <charset val="1"/>
    </font>
    <font>
      <b/>
      <sz val="11"/>
      <color rgb="FFFFFFFF"/>
      <name val="Arial"/>
      <family val="2"/>
      <charset val="1"/>
    </font>
    <font>
      <b/>
      <sz val="12"/>
      <color rgb="FFFFFFFF"/>
      <name val="Arial"/>
      <family val="2"/>
      <charset val="1"/>
    </font>
    <font>
      <b/>
      <sz val="11"/>
      <color rgb="FF000000"/>
      <name val="Arial"/>
      <family val="2"/>
      <charset val="1"/>
    </font>
    <font>
      <b/>
      <sz val="11"/>
      <name val="Arial"/>
      <family val="2"/>
      <charset val="1"/>
    </font>
    <font>
      <b/>
      <sz val="16"/>
      <color rgb="FFFFFFFF"/>
      <name val="Arial"/>
      <family val="2"/>
      <charset val="1"/>
    </font>
    <font>
      <b/>
      <sz val="14"/>
      <name val="Arial"/>
      <family val="2"/>
      <charset val="1"/>
    </font>
    <font>
      <sz val="11"/>
      <color rgb="FF000000"/>
      <name val="Arial"/>
      <family val="2"/>
      <charset val="1"/>
    </font>
    <font>
      <b/>
      <sz val="16"/>
      <name val="Arial"/>
      <family val="2"/>
      <charset val="1"/>
    </font>
    <font>
      <b/>
      <sz val="11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10"/>
      <color rgb="FFFFFFFF"/>
      <name val="Arial"/>
      <family val="2"/>
      <charset val="1"/>
    </font>
    <font>
      <b/>
      <sz val="10"/>
      <color rgb="FFFFFFFF"/>
      <name val="Arial"/>
      <family val="2"/>
      <charset val="1"/>
    </font>
    <font>
      <sz val="11"/>
      <color rgb="FF000000"/>
      <name val="Calibri"/>
      <family val="2"/>
      <charset val="1"/>
    </font>
    <font>
      <b/>
      <sz val="11"/>
      <name val="Arial"/>
      <family val="2"/>
    </font>
    <font>
      <b/>
      <sz val="11"/>
      <color rgb="FF000000"/>
      <name val="Arial"/>
      <family val="2"/>
    </font>
    <font>
      <b/>
      <sz val="10"/>
      <name val="Arial"/>
      <family val="2"/>
    </font>
    <font>
      <sz val="18"/>
      <color rgb="FF000000"/>
      <name val="Calibri"/>
      <family val="2"/>
      <charset val="1"/>
    </font>
    <font>
      <b/>
      <sz val="16"/>
      <color theme="1"/>
      <name val="Arial"/>
      <family val="2"/>
    </font>
    <font>
      <b/>
      <sz val="11"/>
      <color theme="0"/>
      <name val="Arial"/>
      <family val="2"/>
      <charset val="1"/>
    </font>
    <font>
      <sz val="10"/>
      <name val="Arial Narrow"/>
      <family val="2"/>
    </font>
    <font>
      <b/>
      <sz val="10"/>
      <name val="Arial Narrow"/>
      <family val="2"/>
    </font>
    <font>
      <b/>
      <sz val="12"/>
      <color rgb="FFFF0000"/>
      <name val="Arial"/>
      <family val="2"/>
      <charset val="1"/>
    </font>
  </fonts>
  <fills count="77">
    <fill>
      <patternFill patternType="none"/>
    </fill>
    <fill>
      <patternFill patternType="gray125"/>
    </fill>
    <fill>
      <patternFill patternType="solid">
        <fgColor rgb="FFC3D69B"/>
        <bgColor rgb="FFD7E4BD"/>
      </patternFill>
    </fill>
    <fill>
      <patternFill patternType="solid">
        <fgColor rgb="FF77933C"/>
        <bgColor rgb="FF948A54"/>
      </patternFill>
    </fill>
    <fill>
      <patternFill patternType="solid">
        <fgColor rgb="FFD9D9D9"/>
        <bgColor rgb="FFE6E0EC"/>
      </patternFill>
    </fill>
    <fill>
      <patternFill patternType="solid">
        <fgColor rgb="FFFFFFFF"/>
        <bgColor rgb="FFDBEEF4"/>
      </patternFill>
    </fill>
    <fill>
      <patternFill patternType="solid">
        <fgColor rgb="FFFFFF00"/>
        <bgColor rgb="FFFFFF99"/>
      </patternFill>
    </fill>
    <fill>
      <patternFill patternType="solid">
        <fgColor rgb="FF1F497D"/>
        <bgColor rgb="FF003366"/>
      </patternFill>
    </fill>
    <fill>
      <patternFill patternType="solid">
        <fgColor rgb="FF8EB4E3"/>
        <bgColor rgb="FF95B3D7"/>
      </patternFill>
    </fill>
    <fill>
      <patternFill patternType="solid">
        <fgColor rgb="FFFFFF99"/>
        <bgColor rgb="FFD7E4BD"/>
      </patternFill>
    </fill>
    <fill>
      <patternFill patternType="solid">
        <fgColor rgb="FFC4BD97"/>
        <bgColor rgb="FFBFBFBF"/>
      </patternFill>
    </fill>
    <fill>
      <patternFill patternType="solid">
        <fgColor rgb="FF00B050"/>
        <bgColor rgb="FF008080"/>
      </patternFill>
    </fill>
    <fill>
      <patternFill patternType="solid">
        <fgColor rgb="FFFF0000"/>
        <bgColor rgb="FF993300"/>
      </patternFill>
    </fill>
    <fill>
      <patternFill patternType="solid">
        <fgColor rgb="FF948A54"/>
        <bgColor rgb="FF77933C"/>
      </patternFill>
    </fill>
    <fill>
      <patternFill patternType="solid">
        <fgColor rgb="FFC6D9F1"/>
        <bgColor rgb="FFD9D9D9"/>
      </patternFill>
    </fill>
    <fill>
      <patternFill patternType="solid">
        <fgColor rgb="FF558ED5"/>
        <bgColor rgb="FF3366FF"/>
      </patternFill>
    </fill>
    <fill>
      <patternFill patternType="solid">
        <fgColor rgb="FFD99694"/>
        <bgColor rgb="FFB3A2C7"/>
      </patternFill>
    </fill>
    <fill>
      <patternFill patternType="solid">
        <fgColor rgb="FFBFBFBF"/>
        <bgColor rgb="FFC4BD97"/>
      </patternFill>
    </fill>
    <fill>
      <patternFill patternType="solid">
        <fgColor rgb="FF92D050"/>
        <bgColor rgb="FFC3D69B"/>
      </patternFill>
    </fill>
    <fill>
      <patternFill patternType="solid">
        <fgColor rgb="FFF2DCDB"/>
        <bgColor rgb="FFE6E0EC"/>
      </patternFill>
    </fill>
    <fill>
      <patternFill patternType="solid">
        <fgColor rgb="FFDBEEF4"/>
        <bgColor rgb="FFDCE6F2"/>
      </patternFill>
    </fill>
    <fill>
      <patternFill patternType="solid">
        <fgColor rgb="FFDCE6F2"/>
        <bgColor rgb="FFDBEEF4"/>
      </patternFill>
    </fill>
    <fill>
      <patternFill patternType="solid">
        <fgColor rgb="FF95B3D7"/>
        <bgColor rgb="FF8EB4E3"/>
      </patternFill>
    </fill>
    <fill>
      <patternFill patternType="solid">
        <fgColor rgb="FFFFFF66"/>
        <bgColor rgb="FFDBEEF4"/>
      </patternFill>
    </fill>
    <fill>
      <patternFill patternType="solid">
        <fgColor rgb="FFFFFF00"/>
        <bgColor rgb="FFD99694"/>
      </patternFill>
    </fill>
    <fill>
      <patternFill patternType="solid">
        <fgColor theme="2" tint="-0.499984740745262"/>
        <bgColor rgb="FFF2DCDB"/>
      </patternFill>
    </fill>
    <fill>
      <patternFill patternType="solid">
        <fgColor theme="2" tint="-0.499984740745262"/>
        <bgColor rgb="FFFFFF99"/>
      </patternFill>
    </fill>
    <fill>
      <patternFill patternType="solid">
        <fgColor rgb="FF00B050"/>
        <bgColor rgb="FFF2DCDB"/>
      </patternFill>
    </fill>
    <fill>
      <patternFill patternType="solid">
        <fgColor rgb="FF00B050"/>
        <bgColor rgb="FFFFFF99"/>
      </patternFill>
    </fill>
    <fill>
      <patternFill patternType="solid">
        <fgColor rgb="FFFF0000"/>
        <bgColor rgb="FFF2DCDB"/>
      </patternFill>
    </fill>
    <fill>
      <patternFill patternType="solid">
        <fgColor rgb="FFFF0000"/>
        <bgColor rgb="FFFFFF99"/>
      </patternFill>
    </fill>
    <fill>
      <patternFill patternType="solid">
        <fgColor rgb="FFFFFF00"/>
        <bgColor rgb="FFF2DCDB"/>
      </patternFill>
    </fill>
    <fill>
      <patternFill patternType="solid">
        <fgColor theme="0"/>
        <bgColor rgb="FFDBEEF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DBEEF4"/>
      </patternFill>
    </fill>
    <fill>
      <patternFill patternType="solid">
        <fgColor rgb="FF00B050"/>
        <bgColor indexed="64"/>
      </patternFill>
    </fill>
    <fill>
      <patternFill patternType="solid">
        <fgColor rgb="FF00B050"/>
        <bgColor rgb="FFDBEEF4"/>
      </patternFill>
    </fill>
    <fill>
      <patternFill patternType="solid">
        <fgColor rgb="FFFF00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 tint="-0.499984740745262"/>
        <bgColor rgb="FF77933C"/>
      </patternFill>
    </fill>
    <fill>
      <patternFill patternType="solid">
        <fgColor rgb="FFFFFF00"/>
        <bgColor rgb="FFDCE6F2"/>
      </patternFill>
    </fill>
    <fill>
      <patternFill patternType="solid">
        <fgColor rgb="FFFFFF66"/>
        <bgColor rgb="FFD7E4BD"/>
      </patternFill>
    </fill>
    <fill>
      <patternFill patternType="solid">
        <fgColor rgb="FFC00000"/>
        <bgColor rgb="FF003366"/>
      </patternFill>
    </fill>
    <fill>
      <patternFill patternType="solid">
        <fgColor rgb="FFC00000"/>
        <bgColor indexed="64"/>
      </patternFill>
    </fill>
    <fill>
      <patternFill patternType="solid">
        <fgColor rgb="FFC00000"/>
        <bgColor rgb="FFD99694"/>
      </patternFill>
    </fill>
    <fill>
      <patternFill patternType="solid">
        <fgColor rgb="FFFFFF66"/>
        <bgColor rgb="FF95B3D7"/>
      </patternFill>
    </fill>
    <fill>
      <patternFill patternType="solid">
        <fgColor rgb="FFFFC000"/>
        <bgColor rgb="FF95B3D7"/>
      </patternFill>
    </fill>
    <fill>
      <patternFill patternType="solid">
        <fgColor rgb="FFFFFF99"/>
        <bgColor rgb="FF95B3D7"/>
      </patternFill>
    </fill>
    <fill>
      <patternFill patternType="solid">
        <fgColor rgb="FFFFFF99"/>
        <bgColor rgb="FFDCE6F2"/>
      </patternFill>
    </fill>
    <fill>
      <patternFill patternType="solid">
        <fgColor rgb="FFFFD13F"/>
        <bgColor rgb="FF003366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00000"/>
        <bgColor rgb="FFD9D9D9"/>
      </patternFill>
    </fill>
    <fill>
      <patternFill patternType="solid">
        <fgColor rgb="FFC00000"/>
        <bgColor rgb="FFD7E4BD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rgb="FF95B3D7"/>
      </patternFill>
    </fill>
    <fill>
      <patternFill patternType="solid">
        <fgColor theme="6" tint="0.39997558519241921"/>
        <bgColor rgb="FFDBEEF4"/>
      </patternFill>
    </fill>
    <fill>
      <patternFill patternType="solid">
        <fgColor theme="6" tint="0.39997558519241921"/>
        <bgColor rgb="FFD7E4BD"/>
      </patternFill>
    </fill>
    <fill>
      <patternFill patternType="solid">
        <fgColor theme="3" tint="0.59999389629810485"/>
        <bgColor rgb="FFD7E4BD"/>
      </patternFill>
    </fill>
    <fill>
      <patternFill patternType="solid">
        <fgColor theme="2" tint="-0.249977111117893"/>
        <bgColor rgb="FFD7E4BD"/>
      </patternFill>
    </fill>
    <fill>
      <patternFill patternType="solid">
        <fgColor rgb="FFC00000"/>
        <bgColor rgb="FFF2DCDB"/>
      </patternFill>
    </fill>
    <fill>
      <patternFill patternType="solid">
        <fgColor rgb="FFC00000"/>
        <bgColor rgb="FFFFFF99"/>
      </patternFill>
    </fill>
    <fill>
      <patternFill patternType="solid">
        <fgColor theme="5" tint="0.59999389629810485"/>
        <bgColor rgb="FFD9D9D9"/>
      </patternFill>
    </fill>
    <fill>
      <patternFill patternType="solid">
        <fgColor theme="5" tint="0.59999389629810485"/>
        <bgColor rgb="FF95B3D7"/>
      </patternFill>
    </fill>
    <fill>
      <patternFill patternType="solid">
        <fgColor theme="6" tint="-0.249977111117893"/>
        <bgColor rgb="FFD7E4BD"/>
      </patternFill>
    </fill>
    <fill>
      <patternFill patternType="solid">
        <fgColor theme="6" tint="0.39997558519241921"/>
        <bgColor rgb="FF948A54"/>
      </patternFill>
    </fill>
    <fill>
      <patternFill patternType="solid">
        <fgColor theme="6" tint="-0.249977111117893"/>
        <bgColor rgb="FF948A54"/>
      </patternFill>
    </fill>
    <fill>
      <patternFill patternType="solid">
        <fgColor theme="0"/>
        <bgColor rgb="FF948A54"/>
      </patternFill>
    </fill>
    <fill>
      <patternFill patternType="solid">
        <fgColor theme="7" tint="0.39997558519241921"/>
        <bgColor rgb="FF95B3D7"/>
      </patternFill>
    </fill>
    <fill>
      <patternFill patternType="solid">
        <fgColor theme="7" tint="0.39997558519241921"/>
        <bgColor rgb="FFD7E4BD"/>
      </patternFill>
    </fill>
    <fill>
      <patternFill patternType="solid">
        <fgColor theme="5" tint="0.39997558519241921"/>
        <bgColor rgb="FF95B3D7"/>
      </patternFill>
    </fill>
    <fill>
      <patternFill patternType="solid">
        <fgColor theme="5" tint="0.39997558519241921"/>
        <bgColor rgb="FFD7E4BD"/>
      </patternFill>
    </fill>
    <fill>
      <patternFill patternType="solid">
        <fgColor theme="2" tint="-0.249977111117893"/>
        <bgColor rgb="FF95B3D7"/>
      </patternFill>
    </fill>
    <fill>
      <patternFill patternType="solid">
        <fgColor theme="9" tint="0.79998168889431442"/>
        <bgColor rgb="FF95B3D7"/>
      </patternFill>
    </fill>
    <fill>
      <patternFill patternType="solid">
        <fgColor theme="9" tint="0.79998168889431442"/>
        <bgColor rgb="FFD7E4BD"/>
      </patternFill>
    </fill>
    <fill>
      <patternFill patternType="solid">
        <fgColor theme="6" tint="-0.249977111117893"/>
        <bgColor rgb="FF95B3D7"/>
      </patternFill>
    </fill>
    <fill>
      <patternFill patternType="solid">
        <fgColor theme="2" tint="-0.499984740745262"/>
        <bgColor rgb="FF95B3D7"/>
      </patternFill>
    </fill>
    <fill>
      <patternFill patternType="solid">
        <fgColor theme="2" tint="-0.499984740745262"/>
        <bgColor rgb="FFD7E4BD"/>
      </patternFill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</borders>
  <cellStyleXfs count="3">
    <xf numFmtId="0" fontId="0" fillId="0" borderId="0"/>
    <xf numFmtId="164" fontId="25" fillId="0" borderId="0" applyBorder="0" applyProtection="0"/>
    <xf numFmtId="9" fontId="25" fillId="0" borderId="0" applyBorder="0" applyProtection="0"/>
  </cellStyleXfs>
  <cellXfs count="330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/>
    <xf numFmtId="0" fontId="3" fillId="3" borderId="1" xfId="0" applyFont="1" applyFill="1" applyBorder="1" applyAlignment="1">
      <alignment horizontal="center"/>
    </xf>
    <xf numFmtId="0" fontId="4" fillId="0" borderId="0" xfId="0" applyFont="1"/>
    <xf numFmtId="0" fontId="1" fillId="0" borderId="0" xfId="0" applyFont="1" applyAlignment="1">
      <alignment vertical="center" wrapText="1"/>
    </xf>
    <xf numFmtId="0" fontId="1" fillId="2" borderId="0" xfId="0" applyFont="1" applyFill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6" fillId="3" borderId="0" xfId="0" applyFont="1" applyFill="1" applyAlignment="1">
      <alignment horizontal="center" vertical="center"/>
    </xf>
    <xf numFmtId="0" fontId="5" fillId="0" borderId="7" xfId="0" applyFont="1" applyBorder="1" applyAlignment="1">
      <alignment textRotation="90" wrapText="1"/>
    </xf>
    <xf numFmtId="0" fontId="5" fillId="0" borderId="8" xfId="0" applyFont="1" applyBorder="1" applyAlignment="1">
      <alignment textRotation="90"/>
    </xf>
    <xf numFmtId="0" fontId="5" fillId="0" borderId="7" xfId="0" applyFont="1" applyBorder="1" applyAlignment="1">
      <alignment textRotation="90"/>
    </xf>
    <xf numFmtId="0" fontId="5" fillId="4" borderId="9" xfId="0" applyFont="1" applyFill="1" applyBorder="1" applyAlignment="1">
      <alignment textRotation="90"/>
    </xf>
    <xf numFmtId="0" fontId="5" fillId="0" borderId="10" xfId="0" applyFont="1" applyBorder="1" applyAlignment="1">
      <alignment textRotation="90"/>
    </xf>
    <xf numFmtId="0" fontId="5" fillId="0" borderId="11" xfId="0" applyFont="1" applyBorder="1" applyAlignment="1">
      <alignment textRotation="90"/>
    </xf>
    <xf numFmtId="0" fontId="5" fillId="0" borderId="12" xfId="0" applyFont="1" applyBorder="1" applyAlignment="1">
      <alignment textRotation="90"/>
    </xf>
    <xf numFmtId="0" fontId="5" fillId="4" borderId="13" xfId="0" applyFont="1" applyFill="1" applyBorder="1" applyAlignment="1">
      <alignment textRotation="90"/>
    </xf>
    <xf numFmtId="0" fontId="5" fillId="0" borderId="11" xfId="0" applyFont="1" applyBorder="1"/>
    <xf numFmtId="0" fontId="5" fillId="0" borderId="12" xfId="0" applyFont="1" applyBorder="1"/>
    <xf numFmtId="0" fontId="5" fillId="0" borderId="13" xfId="0" applyFont="1" applyBorder="1"/>
    <xf numFmtId="0" fontId="5" fillId="0" borderId="12" xfId="0" applyFont="1" applyBorder="1" applyAlignment="1">
      <alignment wrapText="1"/>
    </xf>
    <xf numFmtId="0" fontId="5" fillId="0" borderId="12" xfId="0" applyFont="1" applyBorder="1" applyAlignment="1">
      <alignment horizontal="center" wrapText="1"/>
    </xf>
    <xf numFmtId="0" fontId="5" fillId="0" borderId="13" xfId="0" applyFont="1" applyBorder="1" applyAlignment="1">
      <alignment wrapText="1"/>
    </xf>
    <xf numFmtId="0" fontId="5" fillId="0" borderId="14" xfId="0" applyFont="1" applyBorder="1" applyAlignment="1">
      <alignment wrapText="1"/>
    </xf>
    <xf numFmtId="0" fontId="5" fillId="0" borderId="15" xfId="0" applyFont="1" applyBorder="1"/>
    <xf numFmtId="0" fontId="4" fillId="0" borderId="10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1" fillId="2" borderId="1" xfId="0" applyFont="1" applyFill="1" applyBorder="1"/>
    <xf numFmtId="0" fontId="9" fillId="5" borderId="0" xfId="0" applyFont="1" applyFill="1"/>
    <xf numFmtId="0" fontId="9" fillId="5" borderId="0" xfId="0" applyFont="1" applyFill="1" applyAlignment="1">
      <alignment textRotation="91"/>
    </xf>
    <xf numFmtId="0" fontId="9" fillId="5" borderId="0" xfId="0" applyFont="1" applyFill="1" applyAlignment="1">
      <alignment wrapText="1"/>
    </xf>
    <xf numFmtId="0" fontId="11" fillId="5" borderId="0" xfId="0" applyFont="1" applyFill="1"/>
    <xf numFmtId="0" fontId="11" fillId="6" borderId="1" xfId="0" applyFont="1" applyFill="1" applyBorder="1"/>
    <xf numFmtId="0" fontId="11" fillId="5" borderId="0" xfId="0" applyFont="1" applyFill="1" applyAlignment="1">
      <alignment wrapText="1"/>
    </xf>
    <xf numFmtId="0" fontId="11" fillId="6" borderId="1" xfId="0" applyFont="1" applyFill="1" applyBorder="1" applyAlignment="1">
      <alignment wrapText="1"/>
    </xf>
    <xf numFmtId="0" fontId="11" fillId="6" borderId="7" xfId="0" applyFont="1" applyFill="1" applyBorder="1"/>
    <xf numFmtId="0" fontId="10" fillId="0" borderId="7" xfId="0" applyFont="1" applyBorder="1" applyAlignment="1">
      <alignment horizontal="left" vertical="center" wrapText="1"/>
    </xf>
    <xf numFmtId="0" fontId="10" fillId="0" borderId="16" xfId="0" applyFont="1" applyBorder="1" applyAlignment="1">
      <alignment horizontal="left" vertical="center" wrapText="1"/>
    </xf>
    <xf numFmtId="0" fontId="15" fillId="6" borderId="7" xfId="0" applyFont="1" applyFill="1" applyBorder="1" applyAlignment="1">
      <alignment horizontal="center" vertical="center" wrapText="1"/>
    </xf>
    <xf numFmtId="0" fontId="15" fillId="6" borderId="16" xfId="0" applyFont="1" applyFill="1" applyBorder="1" applyAlignment="1">
      <alignment horizontal="center" vertical="center" wrapText="1"/>
    </xf>
    <xf numFmtId="0" fontId="12" fillId="7" borderId="4" xfId="0" applyFont="1" applyFill="1" applyBorder="1"/>
    <xf numFmtId="0" fontId="15" fillId="11" borderId="4" xfId="0" applyFont="1" applyFill="1" applyBorder="1" applyAlignment="1">
      <alignment horizontal="center" vertical="center" wrapText="1"/>
    </xf>
    <xf numFmtId="0" fontId="15" fillId="12" borderId="4" xfId="0" applyFont="1" applyFill="1" applyBorder="1" applyAlignment="1">
      <alignment horizontal="center" vertical="center" wrapText="1"/>
    </xf>
    <xf numFmtId="0" fontId="15" fillId="13" borderId="4" xfId="0" applyFont="1" applyFill="1" applyBorder="1" applyAlignment="1">
      <alignment horizontal="center" vertical="center" wrapText="1"/>
    </xf>
    <xf numFmtId="0" fontId="15" fillId="11" borderId="1" xfId="0" applyFont="1" applyFill="1" applyBorder="1" applyAlignment="1">
      <alignment horizontal="center" vertical="center" wrapText="1"/>
    </xf>
    <xf numFmtId="0" fontId="15" fillId="6" borderId="1" xfId="0" applyFont="1" applyFill="1" applyBorder="1" applyAlignment="1">
      <alignment horizontal="center" vertical="center" wrapText="1"/>
    </xf>
    <xf numFmtId="0" fontId="15" fillId="12" borderId="1" xfId="0" applyFont="1" applyFill="1" applyBorder="1" applyAlignment="1">
      <alignment horizontal="center" vertical="center" wrapText="1"/>
    </xf>
    <xf numFmtId="0" fontId="15" fillId="13" borderId="1" xfId="0" applyFont="1" applyFill="1" applyBorder="1" applyAlignment="1">
      <alignment horizontal="center" vertical="center" wrapText="1"/>
    </xf>
    <xf numFmtId="0" fontId="14" fillId="6" borderId="1" xfId="0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vertical="top" wrapText="1"/>
    </xf>
    <xf numFmtId="0" fontId="9" fillId="14" borderId="18" xfId="0" applyFont="1" applyFill="1" applyBorder="1"/>
    <xf numFmtId="0" fontId="9" fillId="9" borderId="18" xfId="0" applyFont="1" applyFill="1" applyBorder="1"/>
    <xf numFmtId="0" fontId="9" fillId="11" borderId="1" xfId="0" applyFont="1" applyFill="1" applyBorder="1"/>
    <xf numFmtId="0" fontId="9" fillId="6" borderId="1" xfId="0" applyFont="1" applyFill="1" applyBorder="1"/>
    <xf numFmtId="0" fontId="9" fillId="12" borderId="1" xfId="0" applyFont="1" applyFill="1" applyBorder="1"/>
    <xf numFmtId="0" fontId="9" fillId="13" borderId="1" xfId="0" applyFont="1" applyFill="1" applyBorder="1"/>
    <xf numFmtId="9" fontId="0" fillId="0" borderId="0" xfId="0" applyNumberFormat="1"/>
    <xf numFmtId="0" fontId="20" fillId="0" borderId="0" xfId="0" applyFont="1"/>
    <xf numFmtId="0" fontId="20" fillId="6" borderId="1" xfId="0" applyFont="1" applyFill="1" applyBorder="1"/>
    <xf numFmtId="0" fontId="20" fillId="15" borderId="1" xfId="0" applyFont="1" applyFill="1" applyBorder="1"/>
    <xf numFmtId="0" fontId="0" fillId="0" borderId="0" xfId="0" applyAlignment="1">
      <alignment horizontal="center"/>
    </xf>
    <xf numFmtId="0" fontId="20" fillId="16" borderId="1" xfId="0" applyFont="1" applyFill="1" applyBorder="1"/>
    <xf numFmtId="0" fontId="20" fillId="14" borderId="1" xfId="0" applyFont="1" applyFill="1" applyBorder="1"/>
    <xf numFmtId="0" fontId="0" fillId="17" borderId="1" xfId="0" applyFill="1" applyBorder="1"/>
    <xf numFmtId="0" fontId="0" fillId="0" borderId="0" xfId="0" applyAlignment="1">
      <alignment wrapText="1"/>
    </xf>
    <xf numFmtId="9" fontId="0" fillId="0" borderId="20" xfId="0" applyNumberFormat="1" applyBorder="1"/>
    <xf numFmtId="0" fontId="0" fillId="0" borderId="21" xfId="0" applyBorder="1"/>
    <xf numFmtId="9" fontId="0" fillId="0" borderId="22" xfId="0" applyNumberFormat="1" applyBorder="1"/>
    <xf numFmtId="9" fontId="0" fillId="6" borderId="0" xfId="0" applyNumberFormat="1" applyFill="1"/>
    <xf numFmtId="0" fontId="0" fillId="0" borderId="0" xfId="0" applyAlignment="1">
      <alignment horizontal="center" vertical="center"/>
    </xf>
    <xf numFmtId="0" fontId="0" fillId="9" borderId="1" xfId="0" applyFill="1" applyBorder="1" applyAlignment="1">
      <alignment vertical="center"/>
    </xf>
    <xf numFmtId="0" fontId="0" fillId="8" borderId="0" xfId="0" applyFill="1"/>
    <xf numFmtId="0" fontId="21" fillId="0" borderId="0" xfId="0" applyFont="1" applyAlignment="1">
      <alignment horizontal="center" vertical="center" wrapText="1"/>
    </xf>
    <xf numFmtId="0" fontId="0" fillId="14" borderId="1" xfId="0" applyFill="1" applyBorder="1"/>
    <xf numFmtId="0" fontId="0" fillId="18" borderId="0" xfId="0" applyFill="1"/>
    <xf numFmtId="0" fontId="0" fillId="19" borderId="1" xfId="0" applyFill="1" applyBorder="1"/>
    <xf numFmtId="0" fontId="0" fillId="20" borderId="1" xfId="0" applyFill="1" applyBorder="1"/>
    <xf numFmtId="0" fontId="22" fillId="0" borderId="0" xfId="0" applyFont="1" applyAlignment="1">
      <alignment horizontal="left" vertical="center" wrapText="1"/>
    </xf>
    <xf numFmtId="0" fontId="22" fillId="0" borderId="0" xfId="0" applyFont="1" applyAlignment="1">
      <alignment horizontal="center" vertical="center"/>
    </xf>
    <xf numFmtId="0" fontId="0" fillId="9" borderId="1" xfId="0" applyFill="1" applyBorder="1" applyAlignment="1">
      <alignment horizontal="center" vertical="center"/>
    </xf>
    <xf numFmtId="0" fontId="21" fillId="0" borderId="0" xfId="0" applyFont="1" applyAlignment="1">
      <alignment horizontal="center" wrapText="1"/>
    </xf>
    <xf numFmtId="0" fontId="22" fillId="0" borderId="0" xfId="0" applyFont="1" applyAlignment="1">
      <alignment horizontal="left" vertical="center"/>
    </xf>
    <xf numFmtId="0" fontId="22" fillId="0" borderId="0" xfId="0" applyFont="1" applyAlignment="1">
      <alignment horizontal="center" vertical="center" wrapText="1"/>
    </xf>
    <xf numFmtId="0" fontId="22" fillId="0" borderId="1" xfId="0" applyFont="1" applyBorder="1"/>
    <xf numFmtId="0" fontId="22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left" vertical="center" wrapText="1"/>
    </xf>
    <xf numFmtId="0" fontId="0" fillId="0" borderId="1" xfId="0" applyBorder="1"/>
    <xf numFmtId="0" fontId="0" fillId="0" borderId="23" xfId="0" applyBorder="1"/>
    <xf numFmtId="0" fontId="0" fillId="9" borderId="1" xfId="0" applyFill="1" applyBorder="1"/>
    <xf numFmtId="0" fontId="0" fillId="21" borderId="1" xfId="0" applyFill="1" applyBorder="1"/>
    <xf numFmtId="0" fontId="0" fillId="0" borderId="0" xfId="0" applyAlignment="1">
      <alignment horizontal="center" wrapText="1"/>
    </xf>
    <xf numFmtId="0" fontId="0" fillId="22" borderId="1" xfId="0" applyFill="1" applyBorder="1"/>
    <xf numFmtId="0" fontId="20" fillId="21" borderId="1" xfId="0" applyFont="1" applyFill="1" applyBorder="1"/>
    <xf numFmtId="0" fontId="20" fillId="22" borderId="1" xfId="0" applyFont="1" applyFill="1" applyBorder="1"/>
    <xf numFmtId="9" fontId="0" fillId="21" borderId="1" xfId="0" applyNumberFormat="1" applyFill="1" applyBorder="1"/>
    <xf numFmtId="0" fontId="23" fillId="15" borderId="1" xfId="0" applyFont="1" applyFill="1" applyBorder="1" applyAlignment="1">
      <alignment horizontal="center" vertical="center" wrapText="1"/>
    </xf>
    <xf numFmtId="0" fontId="24" fillId="15" borderId="1" xfId="0" applyFont="1" applyFill="1" applyBorder="1" applyAlignment="1">
      <alignment horizontal="center" vertical="center" wrapText="1"/>
    </xf>
    <xf numFmtId="0" fontId="11" fillId="8" borderId="1" xfId="0" applyFont="1" applyFill="1" applyBorder="1" applyAlignment="1">
      <alignment horizontal="center" vertical="center" wrapText="1"/>
    </xf>
    <xf numFmtId="165" fontId="0" fillId="5" borderId="1" xfId="1" applyNumberFormat="1" applyFont="1" applyFill="1" applyBorder="1" applyAlignment="1" applyProtection="1">
      <alignment horizontal="center"/>
    </xf>
    <xf numFmtId="166" fontId="0" fillId="0" borderId="1" xfId="0" applyNumberFormat="1" applyBorder="1"/>
    <xf numFmtId="0" fontId="9" fillId="0" borderId="1" xfId="0" applyFont="1" applyBorder="1"/>
    <xf numFmtId="0" fontId="14" fillId="25" borderId="4" xfId="0" applyFont="1" applyFill="1" applyBorder="1" applyAlignment="1">
      <alignment horizontal="center" vertical="center" wrapText="1"/>
    </xf>
    <xf numFmtId="0" fontId="14" fillId="26" borderId="1" xfId="0" applyFont="1" applyFill="1" applyBorder="1" applyAlignment="1">
      <alignment horizontal="center" vertical="center" wrapText="1"/>
    </xf>
    <xf numFmtId="0" fontId="14" fillId="27" borderId="4" xfId="0" applyFont="1" applyFill="1" applyBorder="1" applyAlignment="1">
      <alignment horizontal="center" vertical="center" wrapText="1"/>
    </xf>
    <xf numFmtId="0" fontId="14" fillId="28" borderId="1" xfId="0" applyFont="1" applyFill="1" applyBorder="1" applyAlignment="1">
      <alignment horizontal="center" vertical="center" wrapText="1"/>
    </xf>
    <xf numFmtId="0" fontId="14" fillId="29" borderId="4" xfId="0" applyFont="1" applyFill="1" applyBorder="1" applyAlignment="1">
      <alignment horizontal="center" vertical="center" wrapText="1"/>
    </xf>
    <xf numFmtId="0" fontId="14" fillId="30" borderId="1" xfId="0" applyFont="1" applyFill="1" applyBorder="1" applyAlignment="1">
      <alignment horizontal="center" vertical="center" wrapText="1"/>
    </xf>
    <xf numFmtId="0" fontId="14" fillId="31" borderId="4" xfId="0" applyFont="1" applyFill="1" applyBorder="1" applyAlignment="1">
      <alignment horizontal="center" vertical="center" wrapText="1"/>
    </xf>
    <xf numFmtId="0" fontId="27" fillId="6" borderId="19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8" borderId="1" xfId="0" applyFont="1" applyFill="1" applyBorder="1" applyAlignment="1">
      <alignment horizontal="center" vertical="center" wrapText="1"/>
    </xf>
    <xf numFmtId="0" fontId="10" fillId="9" borderId="1" xfId="0" applyFont="1" applyFill="1" applyBorder="1" applyAlignment="1">
      <alignment horizontal="center" vertical="center" wrapText="1"/>
    </xf>
    <xf numFmtId="0" fontId="10" fillId="10" borderId="1" xfId="0" applyFont="1" applyFill="1" applyBorder="1" applyAlignment="1">
      <alignment horizontal="center" vertical="center" wrapText="1"/>
    </xf>
    <xf numFmtId="0" fontId="10" fillId="8" borderId="1" xfId="0" applyFont="1" applyFill="1" applyBorder="1" applyAlignment="1">
      <alignment horizontal="center" vertical="center"/>
    </xf>
    <xf numFmtId="0" fontId="10" fillId="9" borderId="1" xfId="0" applyFont="1" applyFill="1" applyBorder="1" applyAlignment="1">
      <alignment horizontal="center" vertical="center"/>
    </xf>
    <xf numFmtId="167" fontId="10" fillId="2" borderId="1" xfId="0" applyNumberFormat="1" applyFont="1" applyFill="1" applyBorder="1" applyAlignment="1">
      <alignment horizontal="center" vertical="center" wrapText="1"/>
    </xf>
    <xf numFmtId="167" fontId="9" fillId="5" borderId="1" xfId="0" applyNumberFormat="1" applyFont="1" applyFill="1" applyBorder="1" applyAlignment="1">
      <alignment horizontal="center" vertical="center"/>
    </xf>
    <xf numFmtId="0" fontId="15" fillId="6" borderId="4" xfId="0" applyFont="1" applyFill="1" applyBorder="1" applyAlignment="1">
      <alignment horizontal="center" vertical="center" wrapText="1"/>
    </xf>
    <xf numFmtId="0" fontId="10" fillId="0" borderId="25" xfId="0" applyFont="1" applyBorder="1" applyAlignment="1">
      <alignment horizontal="left" vertical="center" wrapText="1"/>
    </xf>
    <xf numFmtId="0" fontId="10" fillId="2" borderId="15" xfId="0" applyFont="1" applyFill="1" applyBorder="1" applyAlignment="1">
      <alignment horizontal="center" vertical="center" textRotation="90" wrapText="1"/>
    </xf>
    <xf numFmtId="0" fontId="10" fillId="8" borderId="15" xfId="0" applyFont="1" applyFill="1" applyBorder="1" applyAlignment="1">
      <alignment horizontal="center" vertical="center" textRotation="90" wrapText="1"/>
    </xf>
    <xf numFmtId="0" fontId="10" fillId="9" borderId="15" xfId="0" applyFont="1" applyFill="1" applyBorder="1" applyAlignment="1">
      <alignment horizontal="center" vertical="center" textRotation="90" wrapText="1"/>
    </xf>
    <xf numFmtId="0" fontId="10" fillId="10" borderId="15" xfId="0" applyFont="1" applyFill="1" applyBorder="1" applyAlignment="1">
      <alignment horizontal="center" vertical="center" textRotation="90" wrapText="1"/>
    </xf>
    <xf numFmtId="0" fontId="9" fillId="5" borderId="1" xfId="0" applyFont="1" applyFill="1" applyBorder="1"/>
    <xf numFmtId="0" fontId="9" fillId="5" borderId="1" xfId="0" applyFont="1" applyFill="1" applyBorder="1" applyAlignment="1">
      <alignment wrapText="1"/>
    </xf>
    <xf numFmtId="0" fontId="9" fillId="32" borderId="1" xfId="0" applyFont="1" applyFill="1" applyBorder="1"/>
    <xf numFmtId="167" fontId="29" fillId="0" borderId="1" xfId="0" applyNumberFormat="1" applyFont="1" applyBorder="1"/>
    <xf numFmtId="0" fontId="0" fillId="33" borderId="1" xfId="0" applyFill="1" applyBorder="1"/>
    <xf numFmtId="0" fontId="9" fillId="34" borderId="1" xfId="0" applyFont="1" applyFill="1" applyBorder="1" applyAlignment="1">
      <alignment wrapText="1"/>
    </xf>
    <xf numFmtId="0" fontId="9" fillId="36" borderId="1" xfId="0" applyFont="1" applyFill="1" applyBorder="1" applyAlignment="1">
      <alignment horizontal="center"/>
    </xf>
    <xf numFmtId="0" fontId="0" fillId="37" borderId="1" xfId="0" applyFill="1" applyBorder="1"/>
    <xf numFmtId="0" fontId="0" fillId="38" borderId="1" xfId="0" applyFill="1" applyBorder="1"/>
    <xf numFmtId="0" fontId="9" fillId="39" borderId="1" xfId="0" applyFont="1" applyFill="1" applyBorder="1"/>
    <xf numFmtId="0" fontId="27" fillId="33" borderId="1" xfId="0" applyFont="1" applyFill="1" applyBorder="1" applyAlignment="1">
      <alignment wrapText="1"/>
    </xf>
    <xf numFmtId="0" fontId="27" fillId="33" borderId="1" xfId="0" applyFont="1" applyFill="1" applyBorder="1" applyAlignment="1">
      <alignment horizontal="center"/>
    </xf>
    <xf numFmtId="0" fontId="27" fillId="6" borderId="1" xfId="0" applyFont="1" applyFill="1" applyBorder="1" applyAlignment="1">
      <alignment horizontal="center" vertical="center" wrapText="1"/>
    </xf>
    <xf numFmtId="0" fontId="27" fillId="33" borderId="1" xfId="0" applyFont="1" applyFill="1" applyBorder="1" applyAlignment="1">
      <alignment horizontal="center" wrapText="1"/>
    </xf>
    <xf numFmtId="0" fontId="10" fillId="44" borderId="27" xfId="0" applyFont="1" applyFill="1" applyBorder="1" applyAlignment="1">
      <alignment horizontal="left" vertical="center" wrapText="1"/>
    </xf>
    <xf numFmtId="0" fontId="14" fillId="44" borderId="17" xfId="0" applyFont="1" applyFill="1" applyBorder="1" applyAlignment="1">
      <alignment horizontal="center" vertical="center" wrapText="1"/>
    </xf>
    <xf numFmtId="49" fontId="10" fillId="0" borderId="24" xfId="0" applyNumberFormat="1" applyFont="1" applyBorder="1" applyAlignment="1">
      <alignment vertical="center" wrapText="1"/>
    </xf>
    <xf numFmtId="49" fontId="15" fillId="47" borderId="1" xfId="0" applyNumberFormat="1" applyFont="1" applyFill="1" applyBorder="1" applyAlignment="1">
      <alignment vertical="center" wrapText="1"/>
    </xf>
    <xf numFmtId="49" fontId="26" fillId="47" borderId="24" xfId="0" applyNumberFormat="1" applyFont="1" applyFill="1" applyBorder="1" applyAlignment="1">
      <alignment vertical="center" wrapText="1"/>
    </xf>
    <xf numFmtId="49" fontId="15" fillId="45" borderId="1" xfId="0" applyNumberFormat="1" applyFont="1" applyFill="1" applyBorder="1" applyAlignment="1">
      <alignment vertical="center" wrapText="1"/>
    </xf>
    <xf numFmtId="49" fontId="10" fillId="45" borderId="12" xfId="0" applyNumberFormat="1" applyFont="1" applyFill="1" applyBorder="1" applyAlignment="1">
      <alignment vertical="center" wrapText="1"/>
    </xf>
    <xf numFmtId="49" fontId="17" fillId="45" borderId="12" xfId="0" applyNumberFormat="1" applyFont="1" applyFill="1" applyBorder="1" applyAlignment="1">
      <alignment vertical="center" wrapText="1"/>
    </xf>
    <xf numFmtId="49" fontId="17" fillId="45" borderId="24" xfId="0" applyNumberFormat="1" applyFont="1" applyFill="1" applyBorder="1" applyAlignment="1">
      <alignment vertical="center" wrapText="1"/>
    </xf>
    <xf numFmtId="49" fontId="10" fillId="45" borderId="24" xfId="0" applyNumberFormat="1" applyFont="1" applyFill="1" applyBorder="1" applyAlignment="1">
      <alignment vertical="center" wrapText="1"/>
    </xf>
    <xf numFmtId="0" fontId="11" fillId="48" borderId="1" xfId="0" applyFont="1" applyFill="1" applyBorder="1" applyAlignment="1">
      <alignment horizontal="center" vertical="center"/>
    </xf>
    <xf numFmtId="0" fontId="27" fillId="48" borderId="1" xfId="0" applyFont="1" applyFill="1" applyBorder="1" applyAlignment="1">
      <alignment horizontal="center" vertical="center" wrapText="1"/>
    </xf>
    <xf numFmtId="0" fontId="18" fillId="48" borderId="1" xfId="0" applyFont="1" applyFill="1" applyBorder="1" applyAlignment="1">
      <alignment horizontal="center" vertical="center" wrapText="1"/>
    </xf>
    <xf numFmtId="0" fontId="27" fillId="53" borderId="1" xfId="0" applyFont="1" applyFill="1" applyBorder="1" applyAlignment="1">
      <alignment horizontal="justify" vertical="center"/>
    </xf>
    <xf numFmtId="0" fontId="11" fillId="41" borderId="1" xfId="0" applyFont="1" applyFill="1" applyBorder="1" applyAlignment="1">
      <alignment horizontal="center" vertical="center"/>
    </xf>
    <xf numFmtId="49" fontId="26" fillId="41" borderId="1" xfId="0" applyNumberFormat="1" applyFont="1" applyFill="1" applyBorder="1" applyAlignment="1">
      <alignment horizontal="center" vertical="center" wrapText="1"/>
    </xf>
    <xf numFmtId="0" fontId="18" fillId="41" borderId="1" xfId="0" applyFont="1" applyFill="1" applyBorder="1" applyAlignment="1">
      <alignment horizontal="center" vertical="center" wrapText="1"/>
    </xf>
    <xf numFmtId="0" fontId="26" fillId="41" borderId="1" xfId="0" applyFont="1" applyFill="1" applyBorder="1" applyAlignment="1">
      <alignment horizontal="center" vertical="center" wrapText="1"/>
    </xf>
    <xf numFmtId="49" fontId="17" fillId="0" borderId="24" xfId="0" applyNumberFormat="1" applyFont="1" applyBorder="1" applyAlignment="1">
      <alignment vertical="center" wrapText="1"/>
    </xf>
    <xf numFmtId="49" fontId="10" fillId="0" borderId="29" xfId="0" applyNumberFormat="1" applyFont="1" applyBorder="1" applyAlignment="1">
      <alignment vertical="center" wrapText="1"/>
    </xf>
    <xf numFmtId="0" fontId="9" fillId="0" borderId="24" xfId="0" applyFont="1" applyBorder="1"/>
    <xf numFmtId="49" fontId="17" fillId="54" borderId="7" xfId="0" applyNumberFormat="1" applyFont="1" applyFill="1" applyBorder="1" applyAlignment="1">
      <alignment vertical="center" wrapText="1"/>
    </xf>
    <xf numFmtId="49" fontId="10" fillId="54" borderId="7" xfId="0" applyNumberFormat="1" applyFont="1" applyFill="1" applyBorder="1" applyAlignment="1">
      <alignment vertical="center" wrapText="1"/>
    </xf>
    <xf numFmtId="0" fontId="9" fillId="55" borderId="7" xfId="0" applyFont="1" applyFill="1" applyBorder="1"/>
    <xf numFmtId="0" fontId="11" fillId="56" borderId="1" xfId="0" applyFont="1" applyFill="1" applyBorder="1" applyAlignment="1">
      <alignment horizontal="center" vertical="center"/>
    </xf>
    <xf numFmtId="0" fontId="26" fillId="56" borderId="1" xfId="0" applyFont="1" applyFill="1" applyBorder="1" applyAlignment="1">
      <alignment horizontal="center" vertical="center" wrapText="1"/>
    </xf>
    <xf numFmtId="0" fontId="18" fillId="56" borderId="1" xfId="0" applyFont="1" applyFill="1" applyBorder="1" applyAlignment="1">
      <alignment horizontal="center" vertical="center" wrapText="1"/>
    </xf>
    <xf numFmtId="0" fontId="27" fillId="40" borderId="19" xfId="0" applyFont="1" applyFill="1" applyBorder="1" applyAlignment="1">
      <alignment horizontal="center" vertical="center" wrapText="1"/>
    </xf>
    <xf numFmtId="0" fontId="10" fillId="57" borderId="1" xfId="0" applyFont="1" applyFill="1" applyBorder="1" applyAlignment="1">
      <alignment horizontal="center" vertical="center" wrapText="1"/>
    </xf>
    <xf numFmtId="167" fontId="10" fillId="9" borderId="1" xfId="0" applyNumberFormat="1" applyFont="1" applyFill="1" applyBorder="1" applyAlignment="1">
      <alignment horizontal="center" vertical="center" wrapText="1"/>
    </xf>
    <xf numFmtId="167" fontId="10" fillId="58" borderId="1" xfId="0" applyNumberFormat="1" applyFont="1" applyFill="1" applyBorder="1" applyAlignment="1">
      <alignment horizontal="center" vertical="center" wrapText="1"/>
    </xf>
    <xf numFmtId="0" fontId="10" fillId="58" borderId="1" xfId="0" applyFont="1" applyFill="1" applyBorder="1" applyAlignment="1">
      <alignment horizontal="center" vertical="center" wrapText="1"/>
    </xf>
    <xf numFmtId="0" fontId="31" fillId="59" borderId="4" xfId="0" applyFont="1" applyFill="1" applyBorder="1" applyAlignment="1">
      <alignment horizontal="center" vertical="center" wrapText="1"/>
    </xf>
    <xf numFmtId="0" fontId="11" fillId="61" borderId="1" xfId="0" applyFont="1" applyFill="1" applyBorder="1" applyAlignment="1">
      <alignment horizontal="center" vertical="center"/>
    </xf>
    <xf numFmtId="49" fontId="26" fillId="61" borderId="1" xfId="0" applyNumberFormat="1" applyFont="1" applyFill="1" applyBorder="1" applyAlignment="1">
      <alignment horizontal="center" vertical="center" wrapText="1"/>
    </xf>
    <xf numFmtId="0" fontId="18" fillId="61" borderId="1" xfId="0" applyFont="1" applyFill="1" applyBorder="1" applyAlignment="1">
      <alignment horizontal="center" vertical="center" wrapText="1"/>
    </xf>
    <xf numFmtId="49" fontId="15" fillId="47" borderId="24" xfId="0" applyNumberFormat="1" applyFont="1" applyFill="1" applyBorder="1" applyAlignment="1">
      <alignment vertical="center" wrapText="1"/>
    </xf>
    <xf numFmtId="0" fontId="27" fillId="35" borderId="1" xfId="0" applyFont="1" applyFill="1" applyBorder="1" applyAlignment="1">
      <alignment horizontal="center"/>
    </xf>
    <xf numFmtId="0" fontId="27" fillId="38" borderId="1" xfId="0" applyFont="1" applyFill="1" applyBorder="1" applyAlignment="1">
      <alignment horizontal="center"/>
    </xf>
    <xf numFmtId="0" fontId="5" fillId="3" borderId="19" xfId="0" applyFont="1" applyFill="1" applyBorder="1" applyAlignment="1">
      <alignment horizontal="center" vertical="center"/>
    </xf>
    <xf numFmtId="0" fontId="1" fillId="56" borderId="1" xfId="0" applyFont="1" applyFill="1" applyBorder="1" applyAlignment="1">
      <alignment horizontal="center" vertical="center" wrapText="1"/>
    </xf>
    <xf numFmtId="0" fontId="1" fillId="63" borderId="1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/>
    </xf>
    <xf numFmtId="0" fontId="32" fillId="3" borderId="1" xfId="0" applyFont="1" applyFill="1" applyBorder="1" applyAlignment="1">
      <alignment horizontal="center" vertical="center" wrapText="1"/>
    </xf>
    <xf numFmtId="0" fontId="32" fillId="64" borderId="1" xfId="0" applyFont="1" applyFill="1" applyBorder="1" applyAlignment="1">
      <alignment horizontal="center" vertical="center" wrapText="1"/>
    </xf>
    <xf numFmtId="0" fontId="1" fillId="64" borderId="1" xfId="0" applyFont="1" applyFill="1" applyBorder="1" applyAlignment="1">
      <alignment horizontal="center" vertical="center" wrapText="1"/>
    </xf>
    <xf numFmtId="0" fontId="6" fillId="65" borderId="0" xfId="0" applyFont="1" applyFill="1" applyAlignment="1">
      <alignment horizontal="center" vertical="center"/>
    </xf>
    <xf numFmtId="0" fontId="1" fillId="65" borderId="1" xfId="0" applyFont="1" applyFill="1" applyBorder="1" applyAlignment="1">
      <alignment horizontal="center" vertical="center" wrapText="1"/>
    </xf>
    <xf numFmtId="0" fontId="1" fillId="66" borderId="1" xfId="0" applyFont="1" applyFill="1" applyBorder="1" applyAlignment="1">
      <alignment horizontal="center" vertical="center" wrapText="1"/>
    </xf>
    <xf numFmtId="0" fontId="5" fillId="64" borderId="1" xfId="0" applyFont="1" applyFill="1" applyBorder="1" applyAlignment="1">
      <alignment horizontal="center" vertical="center"/>
    </xf>
    <xf numFmtId="0" fontId="5" fillId="63" borderId="7" xfId="0" applyFont="1" applyFill="1" applyBorder="1" applyAlignment="1">
      <alignment horizontal="center" vertical="center"/>
    </xf>
    <xf numFmtId="0" fontId="1" fillId="63" borderId="7" xfId="0" applyFont="1" applyFill="1" applyBorder="1" applyAlignment="1">
      <alignment horizontal="center" vertical="center" wrapText="1"/>
    </xf>
    <xf numFmtId="0" fontId="5" fillId="64" borderId="7" xfId="0" applyFont="1" applyFill="1" applyBorder="1" applyAlignment="1">
      <alignment horizontal="center" vertical="center"/>
    </xf>
    <xf numFmtId="0" fontId="1" fillId="64" borderId="7" xfId="0" applyFont="1" applyFill="1" applyBorder="1" applyAlignment="1">
      <alignment horizontal="center" vertical="center" wrapText="1"/>
    </xf>
    <xf numFmtId="0" fontId="32" fillId="63" borderId="1" xfId="0" applyFont="1" applyFill="1" applyBorder="1" applyAlignment="1">
      <alignment horizontal="center" vertical="center" wrapText="1"/>
    </xf>
    <xf numFmtId="0" fontId="32" fillId="64" borderId="0" xfId="0" applyFont="1" applyFill="1" applyAlignment="1">
      <alignment horizontal="center" vertical="center" wrapText="1"/>
    </xf>
    <xf numFmtId="0" fontId="33" fillId="3" borderId="1" xfId="0" applyFont="1" applyFill="1" applyBorder="1" applyAlignment="1">
      <alignment horizontal="center" vertical="center" wrapText="1"/>
    </xf>
    <xf numFmtId="0" fontId="33" fillId="2" borderId="1" xfId="0" applyFont="1" applyFill="1" applyBorder="1" applyAlignment="1">
      <alignment horizontal="center" vertical="center" wrapText="1"/>
    </xf>
    <xf numFmtId="0" fontId="15" fillId="55" borderId="1" xfId="0" applyFont="1" applyFill="1" applyBorder="1" applyAlignment="1">
      <alignment horizontal="center" vertical="center" wrapText="1"/>
    </xf>
    <xf numFmtId="0" fontId="34" fillId="43" borderId="25" xfId="0" applyFont="1" applyFill="1" applyBorder="1" applyAlignment="1">
      <alignment horizontal="left" vertical="center" wrapText="1"/>
    </xf>
    <xf numFmtId="0" fontId="12" fillId="42" borderId="15" xfId="0" applyFont="1" applyFill="1" applyBorder="1"/>
    <xf numFmtId="0" fontId="9" fillId="51" borderId="18" xfId="0" applyFont="1" applyFill="1" applyBorder="1"/>
    <xf numFmtId="0" fontId="9" fillId="52" borderId="18" xfId="0" applyFont="1" applyFill="1" applyBorder="1"/>
    <xf numFmtId="0" fontId="9" fillId="52" borderId="1" xfId="0" applyFont="1" applyFill="1" applyBorder="1"/>
    <xf numFmtId="0" fontId="10" fillId="67" borderId="15" xfId="0" applyFont="1" applyFill="1" applyBorder="1" applyAlignment="1">
      <alignment horizontal="center" vertical="center" textRotation="90" wrapText="1"/>
    </xf>
    <xf numFmtId="0" fontId="10" fillId="67" borderId="1" xfId="0" applyFont="1" applyFill="1" applyBorder="1" applyAlignment="1">
      <alignment horizontal="center" vertical="center" wrapText="1"/>
    </xf>
    <xf numFmtId="0" fontId="10" fillId="68" borderId="1" xfId="0" applyFont="1" applyFill="1" applyBorder="1" applyAlignment="1">
      <alignment horizontal="center" vertical="center" wrapText="1"/>
    </xf>
    <xf numFmtId="0" fontId="10" fillId="67" borderId="1" xfId="0" applyFont="1" applyFill="1" applyBorder="1" applyAlignment="1">
      <alignment horizontal="center" vertical="center"/>
    </xf>
    <xf numFmtId="0" fontId="10" fillId="69" borderId="15" xfId="0" applyFont="1" applyFill="1" applyBorder="1" applyAlignment="1">
      <alignment horizontal="center" vertical="center" textRotation="90" wrapText="1"/>
    </xf>
    <xf numFmtId="0" fontId="10" fillId="69" borderId="1" xfId="0" applyFont="1" applyFill="1" applyBorder="1" applyAlignment="1">
      <alignment horizontal="center" vertical="center" wrapText="1"/>
    </xf>
    <xf numFmtId="0" fontId="10" fillId="70" borderId="1" xfId="0" applyFont="1" applyFill="1" applyBorder="1" applyAlignment="1">
      <alignment horizontal="center" vertical="center" wrapText="1"/>
    </xf>
    <xf numFmtId="0" fontId="10" fillId="69" borderId="1" xfId="0" applyFont="1" applyFill="1" applyBorder="1" applyAlignment="1">
      <alignment horizontal="center" vertical="center"/>
    </xf>
    <xf numFmtId="0" fontId="10" fillId="71" borderId="15" xfId="0" applyFont="1" applyFill="1" applyBorder="1" applyAlignment="1">
      <alignment horizontal="center" vertical="center" textRotation="90" wrapText="1"/>
    </xf>
    <xf numFmtId="0" fontId="10" fillId="71" borderId="1" xfId="0" applyFont="1" applyFill="1" applyBorder="1" applyAlignment="1">
      <alignment horizontal="center" vertical="center" wrapText="1"/>
    </xf>
    <xf numFmtId="0" fontId="10" fillId="71" borderId="1" xfId="0" applyFont="1" applyFill="1" applyBorder="1" applyAlignment="1">
      <alignment horizontal="center" vertical="center"/>
    </xf>
    <xf numFmtId="0" fontId="10" fillId="72" borderId="15" xfId="0" applyFont="1" applyFill="1" applyBorder="1" applyAlignment="1">
      <alignment horizontal="center" vertical="center" textRotation="90" wrapText="1"/>
    </xf>
    <xf numFmtId="0" fontId="10" fillId="72" borderId="1" xfId="0" applyFont="1" applyFill="1" applyBorder="1" applyAlignment="1">
      <alignment horizontal="center" vertical="center" wrapText="1"/>
    </xf>
    <xf numFmtId="0" fontId="10" fillId="73" borderId="1" xfId="0" applyFont="1" applyFill="1" applyBorder="1" applyAlignment="1">
      <alignment horizontal="center" vertical="center" wrapText="1"/>
    </xf>
    <xf numFmtId="0" fontId="10" fillId="72" borderId="1" xfId="0" applyFont="1" applyFill="1" applyBorder="1" applyAlignment="1">
      <alignment horizontal="center" vertical="center"/>
    </xf>
    <xf numFmtId="0" fontId="10" fillId="74" borderId="15" xfId="0" applyFont="1" applyFill="1" applyBorder="1" applyAlignment="1">
      <alignment horizontal="center" vertical="center" textRotation="90" wrapText="1"/>
    </xf>
    <xf numFmtId="0" fontId="10" fillId="74" borderId="1" xfId="0" applyFont="1" applyFill="1" applyBorder="1" applyAlignment="1">
      <alignment horizontal="center" vertical="center" wrapText="1"/>
    </xf>
    <xf numFmtId="0" fontId="10" fillId="63" borderId="1" xfId="0" applyFont="1" applyFill="1" applyBorder="1" applyAlignment="1">
      <alignment horizontal="center" vertical="center" wrapText="1"/>
    </xf>
    <xf numFmtId="0" fontId="10" fillId="74" borderId="1" xfId="0" applyFont="1" applyFill="1" applyBorder="1" applyAlignment="1">
      <alignment horizontal="center" vertical="center"/>
    </xf>
    <xf numFmtId="0" fontId="10" fillId="54" borderId="15" xfId="0" applyFont="1" applyFill="1" applyBorder="1" applyAlignment="1">
      <alignment horizontal="center" vertical="center" textRotation="90" wrapText="1"/>
    </xf>
    <xf numFmtId="0" fontId="10" fillId="54" borderId="1" xfId="0" applyFont="1" applyFill="1" applyBorder="1" applyAlignment="1">
      <alignment horizontal="center" vertical="center" wrapText="1"/>
    </xf>
    <xf numFmtId="0" fontId="10" fillId="56" borderId="1" xfId="0" applyFont="1" applyFill="1" applyBorder="1" applyAlignment="1">
      <alignment horizontal="center" vertical="center" wrapText="1"/>
    </xf>
    <xf numFmtId="0" fontId="10" fillId="54" borderId="1" xfId="0" applyFont="1" applyFill="1" applyBorder="1" applyAlignment="1">
      <alignment horizontal="center" vertical="center"/>
    </xf>
    <xf numFmtId="0" fontId="10" fillId="45" borderId="15" xfId="0" applyFont="1" applyFill="1" applyBorder="1" applyAlignment="1">
      <alignment horizontal="center" vertical="center" textRotation="90" wrapText="1"/>
    </xf>
    <xf numFmtId="0" fontId="10" fillId="45" borderId="1" xfId="0" applyFont="1" applyFill="1" applyBorder="1" applyAlignment="1">
      <alignment horizontal="center" vertical="center" wrapText="1"/>
    </xf>
    <xf numFmtId="0" fontId="10" fillId="41" borderId="1" xfId="0" applyFont="1" applyFill="1" applyBorder="1" applyAlignment="1">
      <alignment horizontal="center" vertical="center" wrapText="1"/>
    </xf>
    <xf numFmtId="0" fontId="10" fillId="45" borderId="1" xfId="0" applyFont="1" applyFill="1" applyBorder="1" applyAlignment="1">
      <alignment horizontal="center" vertical="center"/>
    </xf>
    <xf numFmtId="0" fontId="10" fillId="75" borderId="15" xfId="0" applyFont="1" applyFill="1" applyBorder="1" applyAlignment="1">
      <alignment horizontal="center" vertical="center" textRotation="90" wrapText="1"/>
    </xf>
    <xf numFmtId="0" fontId="10" fillId="75" borderId="1" xfId="0" applyFont="1" applyFill="1" applyBorder="1" applyAlignment="1">
      <alignment horizontal="center" vertical="center" wrapText="1"/>
    </xf>
    <xf numFmtId="0" fontId="10" fillId="76" borderId="1" xfId="0" applyFont="1" applyFill="1" applyBorder="1" applyAlignment="1">
      <alignment horizontal="center" vertical="center" wrapText="1"/>
    </xf>
    <xf numFmtId="0" fontId="10" fillId="75" borderId="1" xfId="0" applyFont="1" applyFill="1" applyBorder="1" applyAlignment="1">
      <alignment horizontal="center" vertical="center"/>
    </xf>
    <xf numFmtId="49" fontId="15" fillId="45" borderId="12" xfId="0" applyNumberFormat="1" applyFont="1" applyFill="1" applyBorder="1" applyAlignment="1">
      <alignment vertical="center" wrapText="1"/>
    </xf>
    <xf numFmtId="0" fontId="5" fillId="0" borderId="13" xfId="0" applyFont="1" applyBorder="1" applyAlignment="1">
      <alignment textRotation="90"/>
    </xf>
    <xf numFmtId="0" fontId="5" fillId="63" borderId="19" xfId="0" applyFont="1" applyFill="1" applyBorder="1" applyAlignment="1">
      <alignment horizontal="center" vertical="center"/>
    </xf>
    <xf numFmtId="0" fontId="32" fillId="65" borderId="1" xfId="0" applyFont="1" applyFill="1" applyBorder="1" applyAlignment="1">
      <alignment horizontal="center" vertical="center" wrapText="1"/>
    </xf>
    <xf numFmtId="0" fontId="33" fillId="63" borderId="1" xfId="0" applyFont="1" applyFill="1" applyBorder="1" applyAlignment="1">
      <alignment horizontal="center" vertical="center" wrapText="1"/>
    </xf>
    <xf numFmtId="0" fontId="5" fillId="63" borderId="7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28" fillId="5" borderId="1" xfId="0" applyFont="1" applyFill="1" applyBorder="1" applyAlignment="1">
      <alignment horizontal="center" vertical="center"/>
    </xf>
    <xf numFmtId="0" fontId="30" fillId="49" borderId="13" xfId="0" applyFont="1" applyFill="1" applyBorder="1" applyAlignment="1">
      <alignment horizontal="center" vertical="center" textRotation="90" wrapText="1"/>
    </xf>
    <xf numFmtId="0" fontId="16" fillId="49" borderId="0" xfId="0" applyFont="1" applyFill="1" applyAlignment="1">
      <alignment horizontal="center" vertical="center" textRotation="90" wrapText="1"/>
    </xf>
    <xf numFmtId="0" fontId="16" fillId="49" borderId="20" xfId="0" applyFont="1" applyFill="1" applyBorder="1" applyAlignment="1">
      <alignment horizontal="center" vertical="center" textRotation="90" wrapText="1"/>
    </xf>
    <xf numFmtId="0" fontId="16" fillId="49" borderId="29" xfId="0" applyFont="1" applyFill="1" applyBorder="1" applyAlignment="1">
      <alignment horizontal="center" vertical="center" textRotation="90" wrapText="1"/>
    </xf>
    <xf numFmtId="0" fontId="16" fillId="49" borderId="33" xfId="0" applyFont="1" applyFill="1" applyBorder="1" applyAlignment="1">
      <alignment horizontal="center" vertical="center" textRotation="90" wrapText="1"/>
    </xf>
    <xf numFmtId="0" fontId="16" fillId="49" borderId="34" xfId="0" applyFont="1" applyFill="1" applyBorder="1" applyAlignment="1">
      <alignment horizontal="center" vertical="center" textRotation="90" wrapText="1"/>
    </xf>
    <xf numFmtId="49" fontId="15" fillId="62" borderId="12" xfId="0" applyNumberFormat="1" applyFont="1" applyFill="1" applyBorder="1" applyAlignment="1">
      <alignment horizontal="center" vertical="center" wrapText="1"/>
    </xf>
    <xf numFmtId="0" fontId="19" fillId="46" borderId="0" xfId="0" applyFont="1" applyFill="1" applyAlignment="1">
      <alignment horizontal="center" vertical="center" textRotation="90" wrapText="1"/>
    </xf>
    <xf numFmtId="0" fontId="19" fillId="46" borderId="20" xfId="0" applyFont="1" applyFill="1" applyBorder="1" applyAlignment="1">
      <alignment horizontal="center" vertical="center" textRotation="90" wrapText="1"/>
    </xf>
    <xf numFmtId="49" fontId="15" fillId="41" borderId="15" xfId="0" applyNumberFormat="1" applyFont="1" applyFill="1" applyBorder="1" applyAlignment="1">
      <alignment horizontal="center" vertical="center" wrapText="1"/>
    </xf>
    <xf numFmtId="49" fontId="15" fillId="61" borderId="30" xfId="0" applyNumberFormat="1" applyFont="1" applyFill="1" applyBorder="1" applyAlignment="1">
      <alignment horizontal="center" vertical="center" wrapText="1"/>
    </xf>
    <xf numFmtId="49" fontId="15" fillId="61" borderId="15" xfId="0" applyNumberFormat="1" applyFont="1" applyFill="1" applyBorder="1" applyAlignment="1">
      <alignment horizontal="center" vertical="center" wrapText="1"/>
    </xf>
    <xf numFmtId="49" fontId="15" fillId="47" borderId="7" xfId="0" applyNumberFormat="1" applyFont="1" applyFill="1" applyBorder="1" applyAlignment="1">
      <alignment horizontal="center" vertical="center" wrapText="1"/>
    </xf>
    <xf numFmtId="49" fontId="15" fillId="47" borderId="12" xfId="0" applyNumberFormat="1" applyFont="1" applyFill="1" applyBorder="1" applyAlignment="1">
      <alignment horizontal="center" vertical="center" wrapText="1"/>
    </xf>
    <xf numFmtId="49" fontId="15" fillId="47" borderId="24" xfId="0" applyNumberFormat="1" applyFont="1" applyFill="1" applyBorder="1" applyAlignment="1">
      <alignment horizontal="center" vertical="center" wrapText="1"/>
    </xf>
    <xf numFmtId="49" fontId="26" fillId="62" borderId="14" xfId="0" applyNumberFormat="1" applyFont="1" applyFill="1" applyBorder="1" applyAlignment="1">
      <alignment horizontal="center" vertical="center" wrapText="1"/>
    </xf>
    <xf numFmtId="49" fontId="26" fillId="62" borderId="32" xfId="0" applyNumberFormat="1" applyFont="1" applyFill="1" applyBorder="1" applyAlignment="1">
      <alignment horizontal="center" vertical="center" wrapText="1"/>
    </xf>
    <xf numFmtId="49" fontId="15" fillId="45" borderId="12" xfId="0" applyNumberFormat="1" applyFont="1" applyFill="1" applyBorder="1" applyAlignment="1">
      <alignment horizontal="center" vertical="center" wrapText="1"/>
    </xf>
    <xf numFmtId="49" fontId="15" fillId="45" borderId="24" xfId="0" applyNumberFormat="1" applyFont="1" applyFill="1" applyBorder="1" applyAlignment="1">
      <alignment horizontal="center" vertical="center" wrapText="1"/>
    </xf>
    <xf numFmtId="0" fontId="14" fillId="24" borderId="4" xfId="0" applyFont="1" applyFill="1" applyBorder="1" applyAlignment="1">
      <alignment horizontal="center" vertical="center" wrapText="1"/>
    </xf>
    <xf numFmtId="0" fontId="14" fillId="24" borderId="28" xfId="0" applyFont="1" applyFill="1" applyBorder="1" applyAlignment="1">
      <alignment horizontal="center" vertical="center" wrapText="1"/>
    </xf>
    <xf numFmtId="49" fontId="26" fillId="47" borderId="9" xfId="0" applyNumberFormat="1" applyFont="1" applyFill="1" applyBorder="1" applyAlignment="1">
      <alignment horizontal="center" vertical="center" wrapText="1"/>
    </xf>
    <xf numFmtId="49" fontId="10" fillId="47" borderId="14" xfId="0" applyNumberFormat="1" applyFont="1" applyFill="1" applyBorder="1" applyAlignment="1">
      <alignment horizontal="center" vertical="center" wrapText="1"/>
    </xf>
    <xf numFmtId="49" fontId="10" fillId="47" borderId="32" xfId="0" applyNumberFormat="1" applyFont="1" applyFill="1" applyBorder="1" applyAlignment="1">
      <alignment horizontal="center" vertical="center" wrapText="1"/>
    </xf>
    <xf numFmtId="49" fontId="15" fillId="45" borderId="14" xfId="0" applyNumberFormat="1" applyFont="1" applyFill="1" applyBorder="1" applyAlignment="1">
      <alignment horizontal="center" vertical="center" wrapText="1"/>
    </xf>
    <xf numFmtId="49" fontId="15" fillId="45" borderId="32" xfId="0" applyNumberFormat="1" applyFont="1" applyFill="1" applyBorder="1" applyAlignment="1">
      <alignment horizontal="center" vertical="center" wrapText="1"/>
    </xf>
    <xf numFmtId="49" fontId="15" fillId="48" borderId="10" xfId="0" applyNumberFormat="1" applyFont="1" applyFill="1" applyBorder="1" applyAlignment="1">
      <alignment horizontal="center" vertical="center" wrapText="1"/>
    </xf>
    <xf numFmtId="49" fontId="15" fillId="48" borderId="11" xfId="0" applyNumberFormat="1" applyFont="1" applyFill="1" applyBorder="1" applyAlignment="1">
      <alignment horizontal="center" vertical="center" wrapText="1"/>
    </xf>
    <xf numFmtId="49" fontId="15" fillId="48" borderId="31" xfId="0" applyNumberFormat="1" applyFont="1" applyFill="1" applyBorder="1" applyAlignment="1">
      <alignment horizontal="center" vertical="center" wrapText="1"/>
    </xf>
    <xf numFmtId="0" fontId="15" fillId="48" borderId="7" xfId="0" applyFont="1" applyFill="1" applyBorder="1" applyAlignment="1">
      <alignment horizontal="center" vertical="center" wrapText="1"/>
    </xf>
    <xf numFmtId="0" fontId="15" fillId="48" borderId="12" xfId="0" applyFont="1" applyFill="1" applyBorder="1" applyAlignment="1">
      <alignment horizontal="center" vertical="center" wrapText="1"/>
    </xf>
    <xf numFmtId="0" fontId="15" fillId="48" borderId="24" xfId="0" applyFont="1" applyFill="1" applyBorder="1" applyAlignment="1">
      <alignment horizontal="center" vertical="center" wrapText="1"/>
    </xf>
    <xf numFmtId="0" fontId="15" fillId="23" borderId="11" xfId="0" applyFont="1" applyFill="1" applyBorder="1" applyAlignment="1">
      <alignment horizontal="center" vertical="center" wrapText="1"/>
    </xf>
    <xf numFmtId="0" fontId="15" fillId="23" borderId="31" xfId="0" applyFont="1" applyFill="1" applyBorder="1" applyAlignment="1">
      <alignment horizontal="center" vertical="center" wrapText="1"/>
    </xf>
    <xf numFmtId="0" fontId="31" fillId="44" borderId="25" xfId="0" applyFont="1" applyFill="1" applyBorder="1" applyAlignment="1">
      <alignment horizontal="center" vertical="center" wrapText="1"/>
    </xf>
    <xf numFmtId="0" fontId="31" fillId="44" borderId="26" xfId="0" applyFont="1" applyFill="1" applyBorder="1" applyAlignment="1">
      <alignment horizontal="center" vertical="center" wrapText="1"/>
    </xf>
    <xf numFmtId="0" fontId="31" fillId="44" borderId="27" xfId="0" applyFont="1" applyFill="1" applyBorder="1" applyAlignment="1">
      <alignment horizontal="center" vertical="center" wrapText="1"/>
    </xf>
    <xf numFmtId="0" fontId="15" fillId="50" borderId="8" xfId="0" applyFont="1" applyFill="1" applyBorder="1" applyAlignment="1">
      <alignment horizontal="center" vertical="center" wrapText="1"/>
    </xf>
    <xf numFmtId="0" fontId="15" fillId="50" borderId="20" xfId="0" applyFont="1" applyFill="1" applyBorder="1" applyAlignment="1">
      <alignment horizontal="center" vertical="center" wrapText="1"/>
    </xf>
    <xf numFmtId="0" fontId="15" fillId="6" borderId="4" xfId="0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justify" vertical="top" wrapText="1"/>
    </xf>
    <xf numFmtId="0" fontId="11" fillId="6" borderId="1" xfId="0" applyFont="1" applyFill="1" applyBorder="1" applyAlignment="1">
      <alignment horizontal="justify" vertical="top"/>
    </xf>
    <xf numFmtId="0" fontId="31" fillId="60" borderId="17" xfId="0" applyFont="1" applyFill="1" applyBorder="1" applyAlignment="1">
      <alignment horizontal="center" wrapText="1"/>
    </xf>
    <xf numFmtId="0" fontId="15" fillId="6" borderId="17" xfId="0" applyFont="1" applyFill="1" applyBorder="1" applyAlignment="1">
      <alignment horizontal="center" wrapText="1"/>
    </xf>
    <xf numFmtId="0" fontId="10" fillId="0" borderId="1" xfId="0" applyFont="1" applyBorder="1" applyAlignment="1">
      <alignment horizontal="left"/>
    </xf>
    <xf numFmtId="0" fontId="10" fillId="0" borderId="1" xfId="0" applyFont="1" applyBorder="1" applyAlignment="1">
      <alignment horizontal="left" vertical="center" wrapText="1"/>
    </xf>
    <xf numFmtId="0" fontId="10" fillId="0" borderId="7" xfId="0" applyFont="1" applyBorder="1" applyAlignment="1">
      <alignment horizontal="left" vertical="center" wrapText="1"/>
    </xf>
    <xf numFmtId="0" fontId="12" fillId="42" borderId="4" xfId="0" applyFont="1" applyFill="1" applyBorder="1" applyAlignment="1">
      <alignment horizontal="center" vertical="center" wrapText="1"/>
    </xf>
    <xf numFmtId="0" fontId="12" fillId="42" borderId="17" xfId="0" applyFont="1" applyFill="1" applyBorder="1" applyAlignment="1">
      <alignment horizontal="center" vertical="center" wrapText="1"/>
    </xf>
    <xf numFmtId="0" fontId="12" fillId="42" borderId="3" xfId="0" applyFont="1" applyFill="1" applyBorder="1" applyAlignment="1">
      <alignment horizontal="center" vertical="center" wrapText="1"/>
    </xf>
    <xf numFmtId="0" fontId="12" fillId="42" borderId="6" xfId="0" applyFont="1" applyFill="1" applyBorder="1" applyAlignment="1">
      <alignment horizontal="center" vertical="center" wrapText="1"/>
    </xf>
    <xf numFmtId="0" fontId="13" fillId="42" borderId="17" xfId="0" applyFont="1" applyFill="1" applyBorder="1" applyAlignment="1">
      <alignment horizontal="center" vertical="center" wrapText="1"/>
    </xf>
    <xf numFmtId="0" fontId="20" fillId="14" borderId="1" xfId="0" applyFont="1" applyFill="1" applyBorder="1" applyAlignment="1">
      <alignment horizontal="center"/>
    </xf>
    <xf numFmtId="0" fontId="20" fillId="14" borderId="1" xfId="0" applyFont="1" applyFill="1" applyBorder="1" applyAlignment="1">
      <alignment horizontal="center" vertical="center"/>
    </xf>
    <xf numFmtId="9" fontId="0" fillId="0" borderId="0" xfId="0" applyNumberFormat="1" applyAlignment="1">
      <alignment horizontal="center"/>
    </xf>
    <xf numFmtId="0" fontId="20" fillId="16" borderId="1" xfId="0" applyFont="1" applyFill="1" applyBorder="1" applyAlignment="1">
      <alignment horizontal="center"/>
    </xf>
    <xf numFmtId="0" fontId="20" fillId="16" borderId="1" xfId="0" applyFont="1" applyFill="1" applyBorder="1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0" fontId="20" fillId="15" borderId="1" xfId="0" applyFont="1" applyFill="1" applyBorder="1" applyAlignment="1">
      <alignment horizontal="center"/>
    </xf>
    <xf numFmtId="0" fontId="20" fillId="15" borderId="1" xfId="0" applyFont="1" applyFill="1" applyBorder="1" applyAlignment="1">
      <alignment horizontal="center" vertical="center"/>
    </xf>
    <xf numFmtId="0" fontId="20" fillId="6" borderId="1" xfId="0" applyFont="1" applyFill="1" applyBorder="1" applyAlignment="1">
      <alignment horizontal="center"/>
    </xf>
    <xf numFmtId="0" fontId="20" fillId="6" borderId="1" xfId="0" applyFont="1" applyFill="1" applyBorder="1" applyAlignment="1">
      <alignment horizontal="center" vertical="center"/>
    </xf>
    <xf numFmtId="0" fontId="0" fillId="17" borderId="1" xfId="0" applyFill="1" applyBorder="1" applyAlignment="1">
      <alignment horizontal="center"/>
    </xf>
    <xf numFmtId="9" fontId="0" fillId="17" borderId="1" xfId="0" applyNumberFormat="1" applyFill="1" applyBorder="1" applyAlignment="1">
      <alignment horizontal="center"/>
    </xf>
    <xf numFmtId="0" fontId="20" fillId="16" borderId="18" xfId="0" applyFont="1" applyFill="1" applyBorder="1" applyAlignment="1">
      <alignment horizontal="center"/>
    </xf>
    <xf numFmtId="0" fontId="20" fillId="16" borderId="18" xfId="0" applyFont="1" applyFill="1" applyBorder="1" applyAlignment="1">
      <alignment horizontal="center" vertical="center"/>
    </xf>
    <xf numFmtId="9" fontId="0" fillId="17" borderId="1" xfId="0" applyNumberFormat="1" applyFill="1" applyBorder="1" applyAlignment="1">
      <alignment horizontal="center" vertical="center"/>
    </xf>
    <xf numFmtId="0" fontId="20" fillId="15" borderId="18" xfId="0" applyFont="1" applyFill="1" applyBorder="1" applyAlignment="1">
      <alignment horizontal="center"/>
    </xf>
    <xf numFmtId="0" fontId="20" fillId="15" borderId="18" xfId="0" applyFont="1" applyFill="1" applyBorder="1" applyAlignment="1">
      <alignment horizontal="center" vertical="center"/>
    </xf>
    <xf numFmtId="0" fontId="20" fillId="6" borderId="18" xfId="0" applyFont="1" applyFill="1" applyBorder="1" applyAlignment="1">
      <alignment horizontal="center"/>
    </xf>
    <xf numFmtId="0" fontId="20" fillId="6" borderId="18" xfId="0" applyFont="1" applyFill="1" applyBorder="1" applyAlignment="1">
      <alignment horizontal="center" vertical="center"/>
    </xf>
    <xf numFmtId="0" fontId="20" fillId="8" borderId="1" xfId="0" applyFont="1" applyFill="1" applyBorder="1" applyAlignment="1">
      <alignment horizontal="center"/>
    </xf>
    <xf numFmtId="9" fontId="14" fillId="6" borderId="1" xfId="0" applyNumberFormat="1" applyFont="1" applyFill="1" applyBorder="1" applyAlignment="1">
      <alignment horizontal="center" vertical="center" wrapText="1"/>
    </xf>
  </cellXfs>
  <cellStyles count="3">
    <cellStyle name="Millares" xfId="1" builtinId="3"/>
    <cellStyle name="Normal" xfId="0" builtinId="0"/>
    <cellStyle name="TableStyleLight1" xfId="2" xr:uid="{00000000-0005-0000-0000-000002000000}"/>
  </cellStyles>
  <dxfs count="1">
    <dxf>
      <font>
        <sz val="11"/>
        <color rgb="FF000000"/>
        <name val="Calibri"/>
      </font>
      <fill>
        <patternFill>
          <bgColor rgb="FF00B050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77933C"/>
      <rgbColor rgb="FF800080"/>
      <rgbColor rgb="FF008080"/>
      <rgbColor rgb="FFBFBFBF"/>
      <rgbColor rgb="FF948A54"/>
      <rgbColor rgb="FF95B3D7"/>
      <rgbColor rgb="FF993366"/>
      <rgbColor rgb="FFF2DCDB"/>
      <rgbColor rgb="FFDBEEF4"/>
      <rgbColor rgb="FF660066"/>
      <rgbColor rgb="FFD99694"/>
      <rgbColor rgb="FF0066CC"/>
      <rgbColor rgb="FFC6D9F1"/>
      <rgbColor rgb="FF000080"/>
      <rgbColor rgb="FFFF00FF"/>
      <rgbColor rgb="FFD9D9D9"/>
      <rgbColor rgb="FF00FFFF"/>
      <rgbColor rgb="FF800080"/>
      <rgbColor rgb="FF800000"/>
      <rgbColor rgb="FF008080"/>
      <rgbColor rgb="FF0000FF"/>
      <rgbColor rgb="FF00CCFF"/>
      <rgbColor rgb="FFDCE6F2"/>
      <rgbColor rgb="FFD7E4BD"/>
      <rgbColor rgb="FFFFFF99"/>
      <rgbColor rgb="FF8EB4E3"/>
      <rgbColor rgb="FFE6B9B8"/>
      <rgbColor rgb="FFB3A2C7"/>
      <rgbColor rgb="FFFCD5B5"/>
      <rgbColor rgb="FF3366FF"/>
      <rgbColor rgb="FFE6E0EC"/>
      <rgbColor rgb="FF92D050"/>
      <rgbColor rgb="FFC3D69B"/>
      <rgbColor rgb="FFF79646"/>
      <rgbColor rgb="FFFF6600"/>
      <rgbColor rgb="FF558ED5"/>
      <rgbColor rgb="FFC4BD97"/>
      <rgbColor rgb="FF003366"/>
      <rgbColor rgb="FF00B050"/>
      <rgbColor rgb="FF003300"/>
      <rgbColor rgb="FF333300"/>
      <rgbColor rgb="FF993300"/>
      <rgbColor rgb="FF993366"/>
      <rgbColor rgb="FF1F497D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66"/>
      <color rgb="FFFFFF99"/>
      <color rgb="FFF9FECE"/>
      <color rgb="FFF3F0D9"/>
      <color rgb="FFFFD13F"/>
      <color rgb="FFE0C2DA"/>
      <color rgb="FFDFC3D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65</xdr:col>
      <xdr:colOff>455804</xdr:colOff>
      <xdr:row>6</xdr:row>
      <xdr:rowOff>152835</xdr:rowOff>
    </xdr:from>
    <xdr:to>
      <xdr:col>75</xdr:col>
      <xdr:colOff>552450</xdr:colOff>
      <xdr:row>28</xdr:row>
      <xdr:rowOff>114495</xdr:rowOff>
    </xdr:to>
    <xdr:pic>
      <xdr:nvPicPr>
        <xdr:cNvPr id="2" name="Picture 1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773754" y="1400610"/>
          <a:ext cx="7716646" cy="1505878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32</xdr:col>
      <xdr:colOff>1781175</xdr:colOff>
      <xdr:row>11</xdr:row>
      <xdr:rowOff>0</xdr:rowOff>
    </xdr:to>
    <xdr:sp macro="" textlink="">
      <xdr:nvSpPr>
        <xdr:cNvPr id="1026" name="shapetype_202" hidden="1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FF"/>
  </sheetPr>
  <dimension ref="A1:AML22"/>
  <sheetViews>
    <sheetView topLeftCell="BA13" zoomScaleNormal="100" workbookViewId="0">
      <selection activeCell="BZ16" sqref="BZ16"/>
    </sheetView>
  </sheetViews>
  <sheetFormatPr baseColWidth="10" defaultColWidth="9.140625" defaultRowHeight="15" x14ac:dyDescent="0.25"/>
  <cols>
    <col min="1" max="1" width="27.42578125" style="1"/>
    <col min="2" max="2" width="5" style="1"/>
    <col min="3" max="3" width="7.7109375" style="1"/>
    <col min="4" max="7" width="3.140625" style="1"/>
    <col min="8" max="9" width="0" style="1" hidden="1"/>
    <col min="10" max="11" width="3.140625" style="1"/>
    <col min="12" max="12" width="0" style="1" hidden="1"/>
    <col min="13" max="14" width="3.140625" style="1"/>
    <col min="15" max="17" width="0" style="1" hidden="1"/>
    <col min="18" max="28" width="3.140625" style="1"/>
    <col min="29" max="29" width="3.5703125" style="1" customWidth="1"/>
    <col min="30" max="30" width="3.140625" style="1"/>
    <col min="31" max="32" width="6.5703125" style="1"/>
    <col min="33" max="33" width="28.140625" style="1"/>
    <col min="34" max="34" width="26.7109375" style="1"/>
    <col min="35" max="36" width="4.28515625" style="1"/>
    <col min="37" max="38" width="3.5703125" style="1"/>
    <col min="39" max="39" width="12.7109375" style="1"/>
    <col min="40" max="41" width="3.140625" style="1"/>
    <col min="42" max="42" width="13.140625" style="1" customWidth="1"/>
    <col min="43" max="44" width="3.7109375" style="1"/>
    <col min="45" max="45" width="13.85546875" style="1"/>
    <col min="46" max="47" width="4.140625" style="1"/>
    <col min="48" max="48" width="11.42578125" style="1"/>
    <col min="49" max="50" width="3.42578125" style="1"/>
    <col min="51" max="51" width="12.140625" style="1"/>
    <col min="52" max="55" width="11.42578125" style="1"/>
    <col min="56" max="57" width="4" style="1"/>
    <col min="58" max="58" width="18" style="1"/>
    <col min="59" max="61" width="24.140625" style="1"/>
    <col min="62" max="65" width="3.28515625" style="1"/>
    <col min="66" max="1026" width="11.42578125" style="1"/>
  </cols>
  <sheetData>
    <row r="1" spans="1:1025" ht="20.25" x14ac:dyDescent="0.3">
      <c r="A1" s="2" t="s">
        <v>0</v>
      </c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  <c r="ND1"/>
      <c r="NE1"/>
      <c r="NF1"/>
      <c r="NG1"/>
      <c r="NH1"/>
      <c r="NI1"/>
      <c r="NJ1"/>
      <c r="NK1"/>
      <c r="NL1"/>
      <c r="NM1"/>
      <c r="NN1"/>
      <c r="NO1"/>
      <c r="NP1"/>
      <c r="NQ1"/>
      <c r="NR1"/>
      <c r="NS1"/>
      <c r="NT1"/>
      <c r="NU1"/>
      <c r="NV1"/>
      <c r="NW1"/>
      <c r="NX1"/>
      <c r="NY1"/>
      <c r="NZ1"/>
      <c r="OA1"/>
      <c r="OB1"/>
      <c r="OC1"/>
      <c r="OD1"/>
      <c r="OE1"/>
      <c r="OF1"/>
      <c r="OG1"/>
      <c r="OH1"/>
      <c r="OI1"/>
      <c r="OJ1"/>
      <c r="OK1"/>
      <c r="OL1"/>
      <c r="OM1"/>
      <c r="ON1"/>
      <c r="OO1"/>
      <c r="OP1"/>
      <c r="OQ1"/>
      <c r="OR1"/>
      <c r="OS1"/>
      <c r="OT1"/>
      <c r="OU1"/>
      <c r="OV1"/>
      <c r="OW1"/>
      <c r="OX1"/>
      <c r="OY1"/>
      <c r="OZ1"/>
      <c r="PA1"/>
      <c r="PB1"/>
      <c r="PC1"/>
      <c r="PD1"/>
      <c r="PE1"/>
      <c r="PF1"/>
      <c r="PG1"/>
      <c r="PH1"/>
      <c r="PI1"/>
      <c r="PJ1"/>
      <c r="PK1"/>
      <c r="PL1"/>
      <c r="PM1"/>
      <c r="PN1"/>
      <c r="PO1"/>
      <c r="PP1"/>
      <c r="PQ1"/>
      <c r="PR1"/>
      <c r="PS1"/>
      <c r="PT1"/>
      <c r="PU1"/>
      <c r="PV1"/>
      <c r="PW1"/>
      <c r="PX1"/>
      <c r="PY1"/>
      <c r="PZ1"/>
      <c r="QA1"/>
      <c r="QB1"/>
      <c r="QC1"/>
      <c r="QD1"/>
      <c r="QE1"/>
      <c r="QF1"/>
      <c r="QG1"/>
      <c r="QH1"/>
      <c r="QI1"/>
      <c r="QJ1"/>
      <c r="QK1"/>
      <c r="QL1"/>
      <c r="QM1"/>
      <c r="QN1"/>
      <c r="QO1"/>
      <c r="QP1"/>
      <c r="QQ1"/>
      <c r="QR1"/>
      <c r="QS1"/>
      <c r="QT1"/>
      <c r="QU1"/>
      <c r="QV1"/>
      <c r="QW1"/>
      <c r="QX1"/>
      <c r="QY1"/>
      <c r="QZ1"/>
      <c r="RA1"/>
      <c r="RB1"/>
      <c r="RC1"/>
      <c r="RD1"/>
      <c r="RE1"/>
      <c r="RF1"/>
      <c r="RG1"/>
      <c r="RH1"/>
      <c r="RI1"/>
      <c r="RJ1"/>
      <c r="RK1"/>
      <c r="RL1"/>
      <c r="RM1"/>
      <c r="RN1"/>
      <c r="RO1"/>
      <c r="RP1"/>
      <c r="RQ1"/>
      <c r="RR1"/>
      <c r="RS1"/>
      <c r="RT1"/>
      <c r="RU1"/>
      <c r="RV1"/>
      <c r="RW1"/>
      <c r="RX1"/>
      <c r="RY1"/>
      <c r="RZ1"/>
      <c r="SA1"/>
      <c r="SB1"/>
      <c r="SC1"/>
      <c r="SD1"/>
      <c r="SE1"/>
      <c r="SF1"/>
      <c r="SG1"/>
      <c r="SH1"/>
      <c r="SI1"/>
      <c r="SJ1"/>
      <c r="SK1"/>
      <c r="SL1"/>
      <c r="SM1"/>
      <c r="SN1"/>
      <c r="SO1"/>
      <c r="SP1"/>
      <c r="SQ1"/>
      <c r="SR1"/>
      <c r="SS1"/>
      <c r="ST1"/>
      <c r="SU1"/>
      <c r="SV1"/>
      <c r="SW1"/>
      <c r="SX1"/>
      <c r="SY1"/>
      <c r="SZ1"/>
      <c r="TA1"/>
      <c r="TB1"/>
      <c r="TC1"/>
      <c r="TD1"/>
      <c r="TE1"/>
      <c r="TF1"/>
      <c r="TG1"/>
      <c r="TH1"/>
      <c r="TI1"/>
      <c r="TJ1"/>
      <c r="TK1"/>
      <c r="TL1"/>
      <c r="TM1"/>
      <c r="TN1"/>
      <c r="TO1"/>
      <c r="TP1"/>
      <c r="TQ1"/>
      <c r="TR1"/>
      <c r="TS1"/>
      <c r="TT1"/>
      <c r="TU1"/>
      <c r="TV1"/>
      <c r="TW1"/>
      <c r="TX1"/>
      <c r="TY1"/>
      <c r="TZ1"/>
      <c r="UA1"/>
      <c r="UB1"/>
      <c r="UC1"/>
      <c r="UD1"/>
      <c r="UE1"/>
      <c r="UF1"/>
      <c r="UG1"/>
      <c r="UH1"/>
      <c r="UI1"/>
      <c r="UJ1"/>
      <c r="UK1"/>
      <c r="UL1"/>
      <c r="UM1"/>
      <c r="UN1"/>
      <c r="UO1"/>
      <c r="UP1"/>
      <c r="UQ1"/>
      <c r="UR1"/>
      <c r="US1"/>
      <c r="UT1"/>
      <c r="UU1"/>
      <c r="UV1"/>
      <c r="UW1"/>
      <c r="UX1"/>
      <c r="UY1"/>
      <c r="UZ1"/>
      <c r="VA1"/>
      <c r="VB1"/>
      <c r="VC1"/>
      <c r="VD1"/>
      <c r="VE1"/>
      <c r="VF1"/>
      <c r="VG1"/>
      <c r="VH1"/>
      <c r="VI1"/>
      <c r="VJ1"/>
      <c r="VK1"/>
      <c r="VL1"/>
      <c r="VM1"/>
      <c r="VN1"/>
      <c r="VO1"/>
      <c r="VP1"/>
      <c r="VQ1"/>
      <c r="VR1"/>
      <c r="VS1"/>
      <c r="VT1"/>
      <c r="VU1"/>
      <c r="VV1"/>
      <c r="VW1"/>
      <c r="VX1"/>
      <c r="VY1"/>
      <c r="VZ1"/>
      <c r="WA1"/>
      <c r="WB1"/>
      <c r="WC1"/>
      <c r="WD1"/>
      <c r="WE1"/>
      <c r="WF1"/>
      <c r="WG1"/>
      <c r="WH1"/>
      <c r="WI1"/>
      <c r="WJ1"/>
      <c r="WK1"/>
      <c r="WL1"/>
      <c r="WM1"/>
      <c r="WN1"/>
      <c r="WO1"/>
      <c r="WP1"/>
      <c r="WQ1"/>
      <c r="WR1"/>
      <c r="WS1"/>
      <c r="WT1"/>
      <c r="WU1"/>
      <c r="WV1"/>
      <c r="WW1"/>
      <c r="WX1"/>
      <c r="WY1"/>
      <c r="WZ1"/>
      <c r="XA1"/>
      <c r="XB1"/>
      <c r="XC1"/>
      <c r="XD1"/>
      <c r="XE1"/>
      <c r="XF1"/>
      <c r="XG1"/>
      <c r="XH1"/>
      <c r="XI1"/>
      <c r="XJ1"/>
      <c r="XK1"/>
      <c r="XL1"/>
      <c r="XM1"/>
      <c r="XN1"/>
      <c r="XO1"/>
      <c r="XP1"/>
      <c r="XQ1"/>
      <c r="XR1"/>
      <c r="XS1"/>
      <c r="XT1"/>
      <c r="XU1"/>
      <c r="XV1"/>
      <c r="XW1"/>
      <c r="XX1"/>
      <c r="XY1"/>
      <c r="XZ1"/>
      <c r="YA1"/>
      <c r="YB1"/>
      <c r="YC1"/>
      <c r="YD1"/>
      <c r="YE1"/>
      <c r="YF1"/>
      <c r="YG1"/>
      <c r="YH1"/>
      <c r="YI1"/>
      <c r="YJ1"/>
      <c r="YK1"/>
      <c r="YL1"/>
      <c r="YM1"/>
      <c r="YN1"/>
      <c r="YO1"/>
      <c r="YP1"/>
      <c r="YQ1"/>
      <c r="YR1"/>
      <c r="YS1"/>
      <c r="YT1"/>
      <c r="YU1"/>
      <c r="YV1"/>
      <c r="YW1"/>
      <c r="YX1"/>
      <c r="YY1"/>
      <c r="YZ1"/>
      <c r="ZA1"/>
      <c r="ZB1"/>
      <c r="ZC1"/>
      <c r="ZD1"/>
      <c r="ZE1"/>
      <c r="ZF1"/>
      <c r="ZG1"/>
      <c r="ZH1"/>
      <c r="ZI1"/>
      <c r="ZJ1"/>
      <c r="ZK1"/>
      <c r="ZL1"/>
      <c r="ZM1"/>
      <c r="ZN1"/>
      <c r="ZO1"/>
      <c r="ZP1"/>
      <c r="ZQ1"/>
      <c r="ZR1"/>
      <c r="ZS1"/>
      <c r="ZT1"/>
      <c r="ZU1"/>
      <c r="ZV1"/>
      <c r="ZW1"/>
      <c r="ZX1"/>
      <c r="ZY1"/>
      <c r="ZZ1"/>
      <c r="AAA1"/>
      <c r="AAB1"/>
      <c r="AAC1"/>
      <c r="AAD1"/>
      <c r="AAE1"/>
      <c r="AAF1"/>
      <c r="AAG1"/>
      <c r="AAH1"/>
      <c r="AAI1"/>
      <c r="AAJ1"/>
      <c r="AAK1"/>
      <c r="AAL1"/>
      <c r="AAM1"/>
      <c r="AAN1"/>
      <c r="AAO1"/>
      <c r="AAP1"/>
      <c r="AAQ1"/>
      <c r="AAR1"/>
      <c r="AAS1"/>
      <c r="AAT1"/>
      <c r="AAU1"/>
      <c r="AAV1"/>
      <c r="AAW1"/>
      <c r="AAX1"/>
      <c r="AAY1"/>
      <c r="AAZ1"/>
      <c r="ABA1"/>
      <c r="ABB1"/>
      <c r="ABC1"/>
      <c r="ABD1"/>
      <c r="ABE1"/>
      <c r="ABF1"/>
      <c r="ABG1"/>
      <c r="ABH1"/>
      <c r="ABI1"/>
      <c r="ABJ1"/>
      <c r="ABK1"/>
      <c r="ABL1"/>
      <c r="ABM1"/>
      <c r="ABN1"/>
      <c r="ABO1"/>
      <c r="ABP1"/>
      <c r="ABQ1"/>
      <c r="ABR1"/>
      <c r="ABS1"/>
      <c r="ABT1"/>
      <c r="ABU1"/>
      <c r="ABV1"/>
      <c r="ABW1"/>
      <c r="ABX1"/>
      <c r="ABY1"/>
      <c r="ABZ1"/>
      <c r="ACA1"/>
      <c r="ACB1"/>
      <c r="ACC1"/>
      <c r="ACD1"/>
      <c r="ACE1"/>
      <c r="ACF1"/>
      <c r="ACG1"/>
      <c r="ACH1"/>
      <c r="ACI1"/>
      <c r="ACJ1"/>
      <c r="ACK1"/>
      <c r="ACL1"/>
      <c r="ACM1"/>
      <c r="ACN1"/>
      <c r="ACO1"/>
      <c r="ACP1"/>
      <c r="ACQ1"/>
      <c r="ACR1"/>
      <c r="ACS1"/>
      <c r="ACT1"/>
      <c r="ACU1"/>
      <c r="ACV1"/>
      <c r="ACW1"/>
      <c r="ACX1"/>
      <c r="ACY1"/>
      <c r="ACZ1"/>
      <c r="ADA1"/>
      <c r="ADB1"/>
      <c r="ADC1"/>
      <c r="ADD1"/>
      <c r="ADE1"/>
      <c r="ADF1"/>
      <c r="ADG1"/>
      <c r="ADH1"/>
      <c r="ADI1"/>
      <c r="ADJ1"/>
      <c r="ADK1"/>
      <c r="ADL1"/>
      <c r="ADM1"/>
      <c r="ADN1"/>
      <c r="ADO1"/>
      <c r="ADP1"/>
      <c r="ADQ1"/>
      <c r="ADR1"/>
      <c r="ADS1"/>
      <c r="ADT1"/>
      <c r="ADU1"/>
      <c r="ADV1"/>
      <c r="ADW1"/>
      <c r="ADX1"/>
      <c r="ADY1"/>
      <c r="ADZ1"/>
      <c r="AEA1"/>
      <c r="AEB1"/>
      <c r="AEC1"/>
      <c r="AED1"/>
      <c r="AEE1"/>
      <c r="AEF1"/>
      <c r="AEG1"/>
      <c r="AEH1"/>
      <c r="AEI1"/>
      <c r="AEJ1"/>
      <c r="AEK1"/>
      <c r="AEL1"/>
      <c r="AEM1"/>
      <c r="AEN1"/>
      <c r="AEO1"/>
      <c r="AEP1"/>
      <c r="AEQ1"/>
      <c r="AER1"/>
      <c r="AES1"/>
      <c r="AET1"/>
      <c r="AEU1"/>
      <c r="AEV1"/>
      <c r="AEW1"/>
      <c r="AEX1"/>
      <c r="AEY1"/>
      <c r="AEZ1"/>
      <c r="AFA1"/>
      <c r="AFB1"/>
      <c r="AFC1"/>
      <c r="AFD1"/>
      <c r="AFE1"/>
      <c r="AFF1"/>
      <c r="AFG1"/>
      <c r="AFH1"/>
      <c r="AFI1"/>
      <c r="AFJ1"/>
      <c r="AFK1"/>
      <c r="AFL1"/>
      <c r="AFM1"/>
      <c r="AFN1"/>
      <c r="AFO1"/>
      <c r="AFP1"/>
      <c r="AFQ1"/>
      <c r="AFR1"/>
      <c r="AFS1"/>
      <c r="AFT1"/>
      <c r="AFU1"/>
      <c r="AFV1"/>
      <c r="AFW1"/>
      <c r="AFX1"/>
      <c r="AFY1"/>
      <c r="AFZ1"/>
      <c r="AGA1"/>
      <c r="AGB1"/>
      <c r="AGC1"/>
      <c r="AGD1"/>
      <c r="AGE1"/>
      <c r="AGF1"/>
      <c r="AGG1"/>
      <c r="AGH1"/>
      <c r="AGI1"/>
      <c r="AGJ1"/>
      <c r="AGK1"/>
      <c r="AGL1"/>
      <c r="AGM1"/>
      <c r="AGN1"/>
      <c r="AGO1"/>
      <c r="AGP1"/>
      <c r="AGQ1"/>
      <c r="AGR1"/>
      <c r="AGS1"/>
      <c r="AGT1"/>
      <c r="AGU1"/>
      <c r="AGV1"/>
      <c r="AGW1"/>
      <c r="AGX1"/>
      <c r="AGY1"/>
      <c r="AGZ1"/>
      <c r="AHA1"/>
      <c r="AHB1"/>
      <c r="AHC1"/>
      <c r="AHD1"/>
      <c r="AHE1"/>
      <c r="AHF1"/>
      <c r="AHG1"/>
      <c r="AHH1"/>
      <c r="AHI1"/>
      <c r="AHJ1"/>
      <c r="AHK1"/>
      <c r="AHL1"/>
      <c r="AHM1"/>
      <c r="AHN1"/>
      <c r="AHO1"/>
      <c r="AHP1"/>
      <c r="AHQ1"/>
      <c r="AHR1"/>
      <c r="AHS1"/>
      <c r="AHT1"/>
      <c r="AHU1"/>
      <c r="AHV1"/>
      <c r="AHW1"/>
      <c r="AHX1"/>
      <c r="AHY1"/>
      <c r="AHZ1"/>
      <c r="AIA1"/>
      <c r="AIB1"/>
      <c r="AIC1"/>
      <c r="AID1"/>
      <c r="AIE1"/>
      <c r="AIF1"/>
      <c r="AIG1"/>
      <c r="AIH1"/>
      <c r="AII1"/>
      <c r="AIJ1"/>
      <c r="AIK1"/>
      <c r="AIL1"/>
      <c r="AIM1"/>
      <c r="AIN1"/>
      <c r="AIO1"/>
      <c r="AIP1"/>
      <c r="AIQ1"/>
      <c r="AIR1"/>
      <c r="AIS1"/>
      <c r="AIT1"/>
      <c r="AIU1"/>
      <c r="AIV1"/>
      <c r="AIW1"/>
      <c r="AIX1"/>
      <c r="AIY1"/>
      <c r="AIZ1"/>
      <c r="AJA1"/>
      <c r="AJB1"/>
      <c r="AJC1"/>
      <c r="AJD1"/>
      <c r="AJE1"/>
      <c r="AJF1"/>
      <c r="AJG1"/>
      <c r="AJH1"/>
      <c r="AJI1"/>
      <c r="AJJ1"/>
      <c r="AJK1"/>
      <c r="AJL1"/>
      <c r="AJM1"/>
      <c r="AJN1"/>
      <c r="AJO1"/>
      <c r="AJP1"/>
      <c r="AJQ1"/>
      <c r="AJR1"/>
      <c r="AJS1"/>
      <c r="AJT1"/>
      <c r="AJU1"/>
      <c r="AJV1"/>
      <c r="AJW1"/>
      <c r="AJX1"/>
      <c r="AJY1"/>
      <c r="AJZ1"/>
      <c r="AKA1"/>
      <c r="AKB1"/>
      <c r="AKC1"/>
      <c r="AKD1"/>
      <c r="AKE1"/>
      <c r="AKF1"/>
      <c r="AKG1"/>
      <c r="AKH1"/>
      <c r="AKI1"/>
      <c r="AKJ1"/>
      <c r="AKK1"/>
      <c r="AKL1"/>
      <c r="AKM1"/>
      <c r="AKN1"/>
      <c r="AKO1"/>
      <c r="AKP1"/>
      <c r="AKQ1"/>
      <c r="AKR1"/>
      <c r="AKS1"/>
      <c r="AKT1"/>
      <c r="AKU1"/>
      <c r="AKV1"/>
      <c r="AKW1"/>
      <c r="AKX1"/>
      <c r="AKY1"/>
      <c r="AKZ1"/>
      <c r="ALA1"/>
      <c r="ALB1"/>
      <c r="ALC1"/>
      <c r="ALD1"/>
      <c r="ALE1"/>
      <c r="ALF1"/>
      <c r="ALG1"/>
      <c r="ALH1"/>
      <c r="ALI1"/>
      <c r="ALJ1"/>
      <c r="ALK1"/>
      <c r="ALL1"/>
      <c r="ALM1"/>
      <c r="ALN1"/>
      <c r="ALO1"/>
      <c r="ALP1"/>
      <c r="ALQ1"/>
      <c r="ALR1"/>
      <c r="ALS1"/>
      <c r="ALT1"/>
      <c r="ALU1"/>
      <c r="ALV1"/>
      <c r="ALW1"/>
      <c r="ALX1"/>
      <c r="ALY1"/>
      <c r="ALZ1"/>
      <c r="AMA1"/>
      <c r="AMB1"/>
      <c r="AMC1"/>
      <c r="AMD1"/>
      <c r="AME1"/>
      <c r="AMF1"/>
      <c r="AMG1"/>
      <c r="AMH1"/>
      <c r="AMI1"/>
      <c r="AMJ1"/>
      <c r="AMK1"/>
    </row>
    <row r="2" spans="1:1025" x14ac:dyDescent="0.25">
      <c r="A2"/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  <c r="AMH2"/>
      <c r="AMI2"/>
      <c r="AMJ2"/>
      <c r="AMK2"/>
    </row>
    <row r="3" spans="1:1025" s="5" customFormat="1" ht="15.75" customHeight="1" x14ac:dyDescent="0.25">
      <c r="A3" s="3" t="s">
        <v>1</v>
      </c>
      <c r="B3" s="4" t="s">
        <v>2</v>
      </c>
    </row>
    <row r="4" spans="1:1025" s="5" customFormat="1" ht="15.75" customHeight="1" x14ac:dyDescent="0.25">
      <c r="A4" s="3" t="s">
        <v>3</v>
      </c>
      <c r="B4" s="4" t="s">
        <v>4</v>
      </c>
    </row>
    <row r="5" spans="1:1025" s="5" customFormat="1" ht="15.75" customHeight="1" x14ac:dyDescent="0.25">
      <c r="A5" s="3" t="s">
        <v>5</v>
      </c>
      <c r="B5" s="4" t="s">
        <v>6</v>
      </c>
    </row>
    <row r="6" spans="1:1025" s="5" customFormat="1" ht="15.75" customHeight="1" x14ac:dyDescent="0.25">
      <c r="A6" s="3" t="s">
        <v>7</v>
      </c>
      <c r="B6" s="4" t="s">
        <v>8</v>
      </c>
    </row>
    <row r="7" spans="1:1025" x14ac:dyDescent="0.25">
      <c r="A7"/>
      <c r="B7"/>
      <c r="C7"/>
      <c r="D7"/>
      <c r="E7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  <c r="XS7"/>
      <c r="XT7"/>
      <c r="XU7"/>
      <c r="XV7"/>
      <c r="XW7"/>
      <c r="XX7"/>
      <c r="XY7"/>
      <c r="XZ7"/>
      <c r="YA7"/>
      <c r="YB7"/>
      <c r="YC7"/>
      <c r="YD7"/>
      <c r="YE7"/>
      <c r="YF7"/>
      <c r="YG7"/>
      <c r="YH7"/>
      <c r="YI7"/>
      <c r="YJ7"/>
      <c r="YK7"/>
      <c r="YL7"/>
      <c r="YM7"/>
      <c r="YN7"/>
      <c r="YO7"/>
      <c r="YP7"/>
      <c r="YQ7"/>
      <c r="YR7"/>
      <c r="YS7"/>
      <c r="YT7"/>
      <c r="YU7"/>
      <c r="YV7"/>
      <c r="YW7"/>
      <c r="YX7"/>
      <c r="YY7"/>
      <c r="YZ7"/>
      <c r="ZA7"/>
      <c r="ZB7"/>
      <c r="ZC7"/>
      <c r="ZD7"/>
      <c r="ZE7"/>
      <c r="ZF7"/>
      <c r="ZG7"/>
      <c r="ZH7"/>
      <c r="ZI7"/>
      <c r="ZJ7"/>
      <c r="ZK7"/>
      <c r="ZL7"/>
      <c r="ZM7"/>
      <c r="ZN7"/>
      <c r="ZO7"/>
      <c r="ZP7"/>
      <c r="ZQ7"/>
      <c r="ZR7"/>
      <c r="ZS7"/>
      <c r="ZT7"/>
      <c r="ZU7"/>
      <c r="ZV7"/>
      <c r="ZW7"/>
      <c r="ZX7"/>
      <c r="ZY7"/>
      <c r="ZZ7"/>
      <c r="AAA7"/>
      <c r="AAB7"/>
      <c r="AAC7"/>
      <c r="AAD7"/>
      <c r="AAE7"/>
      <c r="AAF7"/>
      <c r="AAG7"/>
      <c r="AAH7"/>
      <c r="AAI7"/>
      <c r="AAJ7"/>
      <c r="AAK7"/>
      <c r="AAL7"/>
      <c r="AAM7"/>
      <c r="AAN7"/>
      <c r="AAO7"/>
      <c r="AAP7"/>
      <c r="AAQ7"/>
      <c r="AAR7"/>
      <c r="AAS7"/>
      <c r="AAT7"/>
      <c r="AAU7"/>
      <c r="AAV7"/>
      <c r="AAW7"/>
      <c r="AAX7"/>
      <c r="AAY7"/>
      <c r="AAZ7"/>
      <c r="ABA7"/>
      <c r="ABB7"/>
      <c r="ABC7"/>
      <c r="ABD7"/>
      <c r="ABE7"/>
      <c r="ABF7"/>
      <c r="ABG7"/>
      <c r="ABH7"/>
      <c r="ABI7"/>
      <c r="ABJ7"/>
      <c r="ABK7"/>
      <c r="ABL7"/>
      <c r="ABM7"/>
      <c r="ABN7"/>
      <c r="ABO7"/>
      <c r="ABP7"/>
      <c r="ABQ7"/>
      <c r="ABR7"/>
      <c r="ABS7"/>
      <c r="ABT7"/>
      <c r="ABU7"/>
      <c r="ABV7"/>
      <c r="ABW7"/>
      <c r="ABX7"/>
      <c r="ABY7"/>
      <c r="ABZ7"/>
      <c r="ACA7"/>
      <c r="ACB7"/>
      <c r="ACC7"/>
      <c r="ACD7"/>
      <c r="ACE7"/>
      <c r="ACF7"/>
      <c r="ACG7"/>
      <c r="ACH7"/>
      <c r="ACI7"/>
      <c r="ACJ7"/>
      <c r="ACK7"/>
      <c r="ACL7"/>
      <c r="ACM7"/>
      <c r="ACN7"/>
      <c r="ACO7"/>
      <c r="ACP7"/>
      <c r="ACQ7"/>
      <c r="ACR7"/>
      <c r="ACS7"/>
      <c r="ACT7"/>
      <c r="ACU7"/>
      <c r="ACV7"/>
      <c r="ACW7"/>
      <c r="ACX7"/>
      <c r="ACY7"/>
      <c r="ACZ7"/>
      <c r="ADA7"/>
      <c r="ADB7"/>
      <c r="ADC7"/>
      <c r="ADD7"/>
      <c r="ADE7"/>
      <c r="ADF7"/>
      <c r="ADG7"/>
      <c r="ADH7"/>
      <c r="ADI7"/>
      <c r="ADJ7"/>
      <c r="ADK7"/>
      <c r="ADL7"/>
      <c r="ADM7"/>
      <c r="ADN7"/>
      <c r="ADO7"/>
      <c r="ADP7"/>
      <c r="ADQ7"/>
      <c r="ADR7"/>
      <c r="ADS7"/>
      <c r="ADT7"/>
      <c r="ADU7"/>
      <c r="ADV7"/>
      <c r="ADW7"/>
      <c r="ADX7"/>
      <c r="ADY7"/>
      <c r="ADZ7"/>
      <c r="AEA7"/>
      <c r="AEB7"/>
      <c r="AEC7"/>
      <c r="AED7"/>
      <c r="AEE7"/>
      <c r="AEF7"/>
      <c r="AEG7"/>
      <c r="AEH7"/>
      <c r="AEI7"/>
      <c r="AEJ7"/>
      <c r="AEK7"/>
      <c r="AEL7"/>
      <c r="AEM7"/>
      <c r="AEN7"/>
      <c r="AEO7"/>
      <c r="AEP7"/>
      <c r="AEQ7"/>
      <c r="AER7"/>
      <c r="AES7"/>
      <c r="AET7"/>
      <c r="AEU7"/>
      <c r="AEV7"/>
      <c r="AEW7"/>
      <c r="AEX7"/>
      <c r="AEY7"/>
      <c r="AEZ7"/>
      <c r="AFA7"/>
      <c r="AFB7"/>
      <c r="AFC7"/>
      <c r="AFD7"/>
      <c r="AFE7"/>
      <c r="AFF7"/>
      <c r="AFG7"/>
      <c r="AFH7"/>
      <c r="AFI7"/>
      <c r="AFJ7"/>
      <c r="AFK7"/>
      <c r="AFL7"/>
      <c r="AFM7"/>
      <c r="AFN7"/>
      <c r="AFO7"/>
      <c r="AFP7"/>
      <c r="AFQ7"/>
      <c r="AFR7"/>
      <c r="AFS7"/>
      <c r="AFT7"/>
      <c r="AFU7"/>
      <c r="AFV7"/>
      <c r="AFW7"/>
      <c r="AFX7"/>
      <c r="AFY7"/>
      <c r="AFZ7"/>
      <c r="AGA7"/>
      <c r="AGB7"/>
      <c r="AGC7"/>
      <c r="AGD7"/>
      <c r="AGE7"/>
      <c r="AGF7"/>
      <c r="AGG7"/>
      <c r="AGH7"/>
      <c r="AGI7"/>
      <c r="AGJ7"/>
      <c r="AGK7"/>
      <c r="AGL7"/>
      <c r="AGM7"/>
      <c r="AGN7"/>
      <c r="AGO7"/>
      <c r="AGP7"/>
      <c r="AGQ7"/>
      <c r="AGR7"/>
      <c r="AGS7"/>
      <c r="AGT7"/>
      <c r="AGU7"/>
      <c r="AGV7"/>
      <c r="AGW7"/>
      <c r="AGX7"/>
      <c r="AGY7"/>
      <c r="AGZ7"/>
      <c r="AHA7"/>
      <c r="AHB7"/>
      <c r="AHC7"/>
      <c r="AHD7"/>
      <c r="AHE7"/>
      <c r="AHF7"/>
      <c r="AHG7"/>
      <c r="AHH7"/>
      <c r="AHI7"/>
      <c r="AHJ7"/>
      <c r="AHK7"/>
      <c r="AHL7"/>
      <c r="AHM7"/>
      <c r="AHN7"/>
      <c r="AHO7"/>
      <c r="AHP7"/>
      <c r="AHQ7"/>
      <c r="AHR7"/>
      <c r="AHS7"/>
      <c r="AHT7"/>
      <c r="AHU7"/>
      <c r="AHV7"/>
      <c r="AHW7"/>
      <c r="AHX7"/>
      <c r="AHY7"/>
      <c r="AHZ7"/>
      <c r="AIA7"/>
      <c r="AIB7"/>
      <c r="AIC7"/>
      <c r="AID7"/>
      <c r="AIE7"/>
      <c r="AIF7"/>
      <c r="AIG7"/>
      <c r="AIH7"/>
      <c r="AII7"/>
      <c r="AIJ7"/>
      <c r="AIK7"/>
      <c r="AIL7"/>
      <c r="AIM7"/>
      <c r="AIN7"/>
      <c r="AIO7"/>
      <c r="AIP7"/>
      <c r="AIQ7"/>
      <c r="AIR7"/>
      <c r="AIS7"/>
      <c r="AIT7"/>
      <c r="AIU7"/>
      <c r="AIV7"/>
      <c r="AIW7"/>
      <c r="AIX7"/>
      <c r="AIY7"/>
      <c r="AIZ7"/>
      <c r="AJA7"/>
      <c r="AJB7"/>
      <c r="AJC7"/>
      <c r="AJD7"/>
      <c r="AJE7"/>
      <c r="AJF7"/>
      <c r="AJG7"/>
      <c r="AJH7"/>
      <c r="AJI7"/>
      <c r="AJJ7"/>
      <c r="AJK7"/>
      <c r="AJL7"/>
      <c r="AJM7"/>
      <c r="AJN7"/>
      <c r="AJO7"/>
      <c r="AJP7"/>
      <c r="AJQ7"/>
      <c r="AJR7"/>
      <c r="AJS7"/>
      <c r="AJT7"/>
      <c r="AJU7"/>
      <c r="AJV7"/>
      <c r="AJW7"/>
      <c r="AJX7"/>
      <c r="AJY7"/>
      <c r="AJZ7"/>
      <c r="AKA7"/>
      <c r="AKB7"/>
      <c r="AKC7"/>
      <c r="AKD7"/>
      <c r="AKE7"/>
      <c r="AKF7"/>
      <c r="AKG7"/>
      <c r="AKH7"/>
      <c r="AKI7"/>
      <c r="AKJ7"/>
      <c r="AKK7"/>
      <c r="AKL7"/>
      <c r="AKM7"/>
      <c r="AKN7"/>
      <c r="AKO7"/>
      <c r="AKP7"/>
      <c r="AKQ7"/>
      <c r="AKR7"/>
      <c r="AKS7"/>
      <c r="AKT7"/>
      <c r="AKU7"/>
      <c r="AKV7"/>
      <c r="AKW7"/>
      <c r="AKX7"/>
      <c r="AKY7"/>
      <c r="AKZ7"/>
      <c r="ALA7"/>
      <c r="ALB7"/>
      <c r="ALC7"/>
      <c r="ALD7"/>
      <c r="ALE7"/>
      <c r="ALF7"/>
      <c r="ALG7"/>
      <c r="ALH7"/>
      <c r="ALI7"/>
      <c r="ALJ7"/>
      <c r="ALK7"/>
      <c r="ALL7"/>
      <c r="ALM7"/>
      <c r="ALN7"/>
      <c r="ALO7"/>
      <c r="ALP7"/>
      <c r="ALQ7"/>
      <c r="ALR7"/>
      <c r="ALS7"/>
      <c r="ALT7"/>
      <c r="ALU7"/>
      <c r="ALV7"/>
      <c r="ALW7"/>
      <c r="ALX7"/>
      <c r="ALY7"/>
      <c r="ALZ7"/>
      <c r="AMA7"/>
      <c r="AMB7"/>
      <c r="AMC7"/>
      <c r="AMD7"/>
      <c r="AME7"/>
      <c r="AMF7"/>
      <c r="AMG7"/>
      <c r="AMH7"/>
      <c r="AMI7"/>
      <c r="AMJ7"/>
      <c r="AMK7"/>
    </row>
    <row r="8" spans="1:1025" s="6" customFormat="1" ht="13.5" customHeight="1" x14ac:dyDescent="0.25">
      <c r="B8" s="7"/>
      <c r="C8" s="7"/>
      <c r="D8" s="252" t="s">
        <v>9</v>
      </c>
      <c r="E8" s="252"/>
      <c r="F8" s="252"/>
      <c r="G8" s="252"/>
      <c r="H8" s="252"/>
      <c r="I8" s="252"/>
      <c r="J8" s="252"/>
      <c r="K8" s="252"/>
      <c r="L8" s="252"/>
      <c r="M8" s="252"/>
      <c r="N8" s="252"/>
      <c r="O8" s="252"/>
      <c r="P8" s="252"/>
      <c r="Q8" s="252"/>
      <c r="R8" s="252"/>
      <c r="S8" s="252"/>
      <c r="T8" s="252"/>
      <c r="U8" s="252"/>
      <c r="V8" s="252"/>
      <c r="W8" s="252"/>
      <c r="X8" s="252"/>
      <c r="Y8" s="252"/>
      <c r="Z8" s="252"/>
      <c r="AA8" s="252"/>
      <c r="AB8" s="252"/>
      <c r="AC8" s="252"/>
      <c r="AD8" s="252"/>
      <c r="AE8" s="253" t="s">
        <v>10</v>
      </c>
      <c r="AF8" s="253"/>
      <c r="AG8" s="253"/>
      <c r="AH8" s="254" t="s">
        <v>11</v>
      </c>
      <c r="AI8" s="254"/>
      <c r="AJ8" s="254"/>
      <c r="AK8" s="254"/>
      <c r="AL8" s="254"/>
      <c r="AM8" s="254"/>
      <c r="AN8" s="254"/>
      <c r="AO8" s="254"/>
      <c r="AP8" s="254"/>
      <c r="AQ8" s="254"/>
      <c r="AR8" s="254"/>
      <c r="AS8" s="254"/>
      <c r="AT8" s="254"/>
      <c r="AU8" s="254"/>
      <c r="AV8" s="254"/>
      <c r="AW8" s="254"/>
      <c r="AX8" s="254"/>
      <c r="AY8" s="254"/>
      <c r="AZ8" s="255" t="s">
        <v>12</v>
      </c>
      <c r="BA8" s="255"/>
      <c r="BB8" s="255"/>
      <c r="BC8" s="255"/>
      <c r="BD8" s="246" t="s">
        <v>13</v>
      </c>
      <c r="BE8" s="246"/>
      <c r="BF8" s="246"/>
      <c r="BG8" s="245" t="s">
        <v>14</v>
      </c>
      <c r="BH8" s="246" t="s">
        <v>15</v>
      </c>
      <c r="BI8" s="245" t="s">
        <v>16</v>
      </c>
      <c r="BJ8" s="247" t="s">
        <v>17</v>
      </c>
      <c r="BK8" s="247"/>
      <c r="BL8" s="247"/>
      <c r="BM8" s="247"/>
    </row>
    <row r="9" spans="1:1025" ht="52.5" customHeight="1" x14ac:dyDescent="0.25">
      <c r="A9" s="6"/>
      <c r="B9" s="248" t="s">
        <v>18</v>
      </c>
      <c r="C9" s="248"/>
      <c r="D9" s="249" t="s">
        <v>19</v>
      </c>
      <c r="E9" s="249"/>
      <c r="F9" s="249"/>
      <c r="G9" s="249"/>
      <c r="H9" s="249"/>
      <c r="I9" s="249"/>
      <c r="J9" s="249"/>
      <c r="K9" s="249"/>
      <c r="L9" s="250" t="s">
        <v>20</v>
      </c>
      <c r="M9" s="250"/>
      <c r="N9" s="250"/>
      <c r="O9" s="250"/>
      <c r="P9" s="250"/>
      <c r="Q9" s="250"/>
      <c r="R9" s="250"/>
      <c r="S9" s="250"/>
      <c r="T9" s="248" t="s">
        <v>21</v>
      </c>
      <c r="U9" s="248"/>
      <c r="V9" s="248"/>
      <c r="W9" s="248"/>
      <c r="X9" s="248"/>
      <c r="Y9" s="248"/>
      <c r="Z9" s="248"/>
      <c r="AA9" s="248"/>
      <c r="AB9" s="248"/>
      <c r="AC9" s="248"/>
      <c r="AD9" s="248"/>
      <c r="AE9" s="251" t="s">
        <v>22</v>
      </c>
      <c r="AF9" s="251"/>
      <c r="AG9" s="8" t="s">
        <v>23</v>
      </c>
      <c r="AH9" s="8" t="s">
        <v>24</v>
      </c>
      <c r="AI9" s="248" t="s">
        <v>25</v>
      </c>
      <c r="AJ9" s="248"/>
      <c r="AK9" s="248" t="s">
        <v>26</v>
      </c>
      <c r="AL9" s="248"/>
      <c r="AM9" s="248"/>
      <c r="AN9" s="248" t="s">
        <v>27</v>
      </c>
      <c r="AO9" s="248"/>
      <c r="AP9" s="248"/>
      <c r="AQ9" s="248" t="s">
        <v>28</v>
      </c>
      <c r="AR9" s="248"/>
      <c r="AS9" s="248"/>
      <c r="AT9" s="248" t="s">
        <v>29</v>
      </c>
      <c r="AU9" s="248"/>
      <c r="AV9" s="248"/>
      <c r="AW9" s="248" t="s">
        <v>30</v>
      </c>
      <c r="AX9" s="248"/>
      <c r="AY9" s="248"/>
      <c r="AZ9" s="8" t="s">
        <v>31</v>
      </c>
      <c r="BA9" s="8" t="s">
        <v>32</v>
      </c>
      <c r="BB9" s="8" t="s">
        <v>33</v>
      </c>
      <c r="BC9" s="8" t="s">
        <v>34</v>
      </c>
      <c r="BD9" s="248" t="s">
        <v>35</v>
      </c>
      <c r="BE9" s="248"/>
      <c r="BF9" s="248"/>
      <c r="BG9" s="245"/>
      <c r="BH9" s="246"/>
      <c r="BI9" s="245"/>
      <c r="BJ9" s="247"/>
      <c r="BK9" s="247"/>
      <c r="BL9" s="247"/>
      <c r="BM9" s="247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  <c r="IW9"/>
      <c r="IX9"/>
      <c r="IY9"/>
      <c r="IZ9"/>
      <c r="JA9"/>
      <c r="JB9"/>
      <c r="JC9"/>
      <c r="JD9"/>
      <c r="JE9"/>
      <c r="JF9"/>
      <c r="JG9"/>
      <c r="JH9"/>
      <c r="JI9"/>
      <c r="JJ9"/>
      <c r="JK9"/>
      <c r="JL9"/>
      <c r="JM9"/>
      <c r="JN9"/>
      <c r="JO9"/>
      <c r="JP9"/>
      <c r="JQ9"/>
      <c r="JR9"/>
      <c r="JS9"/>
      <c r="JT9"/>
      <c r="JU9"/>
      <c r="JV9"/>
      <c r="JW9"/>
      <c r="JX9"/>
      <c r="JY9"/>
      <c r="JZ9"/>
      <c r="KA9"/>
      <c r="KB9"/>
      <c r="KC9"/>
      <c r="KD9"/>
      <c r="KE9"/>
      <c r="KF9"/>
      <c r="KG9"/>
      <c r="KH9"/>
      <c r="KI9"/>
      <c r="KJ9"/>
      <c r="KK9"/>
      <c r="KL9"/>
      <c r="KM9"/>
      <c r="KN9"/>
      <c r="KO9"/>
      <c r="KP9"/>
      <c r="KQ9"/>
      <c r="KR9"/>
      <c r="KS9"/>
      <c r="KT9"/>
      <c r="KU9"/>
      <c r="KV9"/>
      <c r="KW9"/>
      <c r="KX9"/>
      <c r="KY9"/>
      <c r="KZ9"/>
      <c r="LA9"/>
      <c r="LB9"/>
      <c r="LC9"/>
      <c r="LD9"/>
      <c r="LE9"/>
      <c r="LF9"/>
      <c r="LG9"/>
      <c r="LH9"/>
      <c r="LI9"/>
      <c r="LJ9"/>
      <c r="LK9"/>
      <c r="LL9"/>
      <c r="LM9"/>
      <c r="LN9"/>
      <c r="LO9"/>
      <c r="LP9"/>
      <c r="LQ9"/>
      <c r="LR9"/>
      <c r="LS9"/>
      <c r="LT9"/>
      <c r="LU9"/>
      <c r="LV9"/>
      <c r="LW9"/>
      <c r="LX9"/>
      <c r="LY9"/>
      <c r="LZ9"/>
      <c r="MA9"/>
      <c r="MB9"/>
      <c r="MC9"/>
      <c r="MD9"/>
      <c r="ME9"/>
      <c r="MF9"/>
      <c r="MG9"/>
      <c r="MH9"/>
      <c r="MI9"/>
      <c r="MJ9"/>
      <c r="MK9"/>
      <c r="ML9"/>
      <c r="MM9"/>
      <c r="MN9"/>
      <c r="MO9"/>
      <c r="MP9"/>
      <c r="MQ9"/>
      <c r="MR9"/>
      <c r="MS9"/>
      <c r="MT9"/>
      <c r="MU9"/>
      <c r="MV9"/>
      <c r="MW9"/>
      <c r="MX9"/>
      <c r="MY9"/>
      <c r="MZ9"/>
      <c r="NA9"/>
      <c r="NB9"/>
      <c r="NC9"/>
      <c r="ND9"/>
      <c r="NE9"/>
      <c r="NF9"/>
      <c r="NG9"/>
      <c r="NH9"/>
      <c r="NI9"/>
      <c r="NJ9"/>
      <c r="NK9"/>
      <c r="NL9"/>
      <c r="NM9"/>
      <c r="NN9"/>
      <c r="NO9"/>
      <c r="NP9"/>
      <c r="NQ9"/>
      <c r="NR9"/>
      <c r="NS9"/>
      <c r="NT9"/>
      <c r="NU9"/>
      <c r="NV9"/>
      <c r="NW9"/>
      <c r="NX9"/>
      <c r="NY9"/>
      <c r="NZ9"/>
      <c r="OA9"/>
      <c r="OB9"/>
      <c r="OC9"/>
      <c r="OD9"/>
      <c r="OE9"/>
      <c r="OF9"/>
      <c r="OG9"/>
      <c r="OH9"/>
      <c r="OI9"/>
      <c r="OJ9"/>
      <c r="OK9"/>
      <c r="OL9"/>
      <c r="OM9"/>
      <c r="ON9"/>
      <c r="OO9"/>
      <c r="OP9"/>
      <c r="OQ9"/>
      <c r="OR9"/>
      <c r="OS9"/>
      <c r="OT9"/>
      <c r="OU9"/>
      <c r="OV9"/>
      <c r="OW9"/>
      <c r="OX9"/>
      <c r="OY9"/>
      <c r="OZ9"/>
      <c r="PA9"/>
      <c r="PB9"/>
      <c r="PC9"/>
      <c r="PD9"/>
      <c r="PE9"/>
      <c r="PF9"/>
      <c r="PG9"/>
      <c r="PH9"/>
      <c r="PI9"/>
      <c r="PJ9"/>
      <c r="PK9"/>
      <c r="PL9"/>
      <c r="PM9"/>
      <c r="PN9"/>
      <c r="PO9"/>
      <c r="PP9"/>
      <c r="PQ9"/>
      <c r="PR9"/>
      <c r="PS9"/>
      <c r="PT9"/>
      <c r="PU9"/>
      <c r="PV9"/>
      <c r="PW9"/>
      <c r="PX9"/>
      <c r="PY9"/>
      <c r="PZ9"/>
      <c r="QA9"/>
      <c r="QB9"/>
      <c r="QC9"/>
      <c r="QD9"/>
      <c r="QE9"/>
      <c r="QF9"/>
      <c r="QG9"/>
      <c r="QH9"/>
      <c r="QI9"/>
      <c r="QJ9"/>
      <c r="QK9"/>
      <c r="QL9"/>
      <c r="QM9"/>
      <c r="QN9"/>
      <c r="QO9"/>
      <c r="QP9"/>
      <c r="QQ9"/>
      <c r="QR9"/>
      <c r="QS9"/>
      <c r="QT9"/>
      <c r="QU9"/>
      <c r="QV9"/>
      <c r="QW9"/>
      <c r="QX9"/>
      <c r="QY9"/>
      <c r="QZ9"/>
      <c r="RA9"/>
      <c r="RB9"/>
      <c r="RC9"/>
      <c r="RD9"/>
      <c r="RE9"/>
      <c r="RF9"/>
      <c r="RG9"/>
      <c r="RH9"/>
      <c r="RI9"/>
      <c r="RJ9"/>
      <c r="RK9"/>
      <c r="RL9"/>
      <c r="RM9"/>
      <c r="RN9"/>
      <c r="RO9"/>
      <c r="RP9"/>
      <c r="RQ9"/>
      <c r="RR9"/>
      <c r="RS9"/>
      <c r="RT9"/>
      <c r="RU9"/>
      <c r="RV9"/>
      <c r="RW9"/>
      <c r="RX9"/>
      <c r="RY9"/>
      <c r="RZ9"/>
      <c r="SA9"/>
      <c r="SB9"/>
      <c r="SC9"/>
      <c r="SD9"/>
      <c r="SE9"/>
      <c r="SF9"/>
      <c r="SG9"/>
      <c r="SH9"/>
      <c r="SI9"/>
      <c r="SJ9"/>
      <c r="SK9"/>
      <c r="SL9"/>
      <c r="SM9"/>
      <c r="SN9"/>
      <c r="SO9"/>
      <c r="SP9"/>
      <c r="SQ9"/>
      <c r="SR9"/>
      <c r="SS9"/>
      <c r="ST9"/>
      <c r="SU9"/>
      <c r="SV9"/>
      <c r="SW9"/>
      <c r="SX9"/>
      <c r="SY9"/>
      <c r="SZ9"/>
      <c r="TA9"/>
      <c r="TB9"/>
      <c r="TC9"/>
      <c r="TD9"/>
      <c r="TE9"/>
      <c r="TF9"/>
      <c r="TG9"/>
      <c r="TH9"/>
      <c r="TI9"/>
      <c r="TJ9"/>
      <c r="TK9"/>
      <c r="TL9"/>
      <c r="TM9"/>
      <c r="TN9"/>
      <c r="TO9"/>
      <c r="TP9"/>
      <c r="TQ9"/>
      <c r="TR9"/>
      <c r="TS9"/>
      <c r="TT9"/>
      <c r="TU9"/>
      <c r="TV9"/>
      <c r="TW9"/>
      <c r="TX9"/>
      <c r="TY9"/>
      <c r="TZ9"/>
      <c r="UA9"/>
      <c r="UB9"/>
      <c r="UC9"/>
      <c r="UD9"/>
      <c r="UE9"/>
      <c r="UF9"/>
      <c r="UG9"/>
      <c r="UH9"/>
      <c r="UI9"/>
      <c r="UJ9"/>
      <c r="UK9"/>
      <c r="UL9"/>
      <c r="UM9"/>
      <c r="UN9"/>
      <c r="UO9"/>
      <c r="UP9"/>
      <c r="UQ9"/>
      <c r="UR9"/>
      <c r="US9"/>
      <c r="UT9"/>
      <c r="UU9"/>
      <c r="UV9"/>
      <c r="UW9"/>
      <c r="UX9"/>
      <c r="UY9"/>
      <c r="UZ9"/>
      <c r="VA9"/>
      <c r="VB9"/>
      <c r="VC9"/>
      <c r="VD9"/>
      <c r="VE9"/>
      <c r="VF9"/>
      <c r="VG9"/>
      <c r="VH9"/>
      <c r="VI9"/>
      <c r="VJ9"/>
      <c r="VK9"/>
      <c r="VL9"/>
      <c r="VM9"/>
      <c r="VN9"/>
      <c r="VO9"/>
      <c r="VP9"/>
      <c r="VQ9"/>
      <c r="VR9"/>
      <c r="VS9"/>
      <c r="VT9"/>
      <c r="VU9"/>
      <c r="VV9"/>
      <c r="VW9"/>
      <c r="VX9"/>
      <c r="VY9"/>
      <c r="VZ9"/>
      <c r="WA9"/>
      <c r="WB9"/>
      <c r="WC9"/>
      <c r="WD9"/>
      <c r="WE9"/>
      <c r="WF9"/>
      <c r="WG9"/>
      <c r="WH9"/>
      <c r="WI9"/>
      <c r="WJ9"/>
      <c r="WK9"/>
      <c r="WL9"/>
      <c r="WM9"/>
      <c r="WN9"/>
      <c r="WO9"/>
      <c r="WP9"/>
      <c r="WQ9"/>
      <c r="WR9"/>
      <c r="WS9"/>
      <c r="WT9"/>
      <c r="WU9"/>
      <c r="WV9"/>
      <c r="WW9"/>
      <c r="WX9"/>
      <c r="WY9"/>
      <c r="WZ9"/>
      <c r="XA9"/>
      <c r="XB9"/>
      <c r="XC9"/>
      <c r="XD9"/>
      <c r="XE9"/>
      <c r="XF9"/>
      <c r="XG9"/>
      <c r="XH9"/>
      <c r="XI9"/>
      <c r="XJ9"/>
      <c r="XK9"/>
      <c r="XL9"/>
      <c r="XM9"/>
      <c r="XN9"/>
      <c r="XO9"/>
      <c r="XP9"/>
      <c r="XQ9"/>
      <c r="XR9"/>
      <c r="XS9"/>
      <c r="XT9"/>
      <c r="XU9"/>
      <c r="XV9"/>
      <c r="XW9"/>
      <c r="XX9"/>
      <c r="XY9"/>
      <c r="XZ9"/>
      <c r="YA9"/>
      <c r="YB9"/>
      <c r="YC9"/>
      <c r="YD9"/>
      <c r="YE9"/>
      <c r="YF9"/>
      <c r="YG9"/>
      <c r="YH9"/>
      <c r="YI9"/>
      <c r="YJ9"/>
      <c r="YK9"/>
      <c r="YL9"/>
      <c r="YM9"/>
      <c r="YN9"/>
      <c r="YO9"/>
      <c r="YP9"/>
      <c r="YQ9"/>
      <c r="YR9"/>
      <c r="YS9"/>
      <c r="YT9"/>
      <c r="YU9"/>
      <c r="YV9"/>
      <c r="YW9"/>
      <c r="YX9"/>
      <c r="YY9"/>
      <c r="YZ9"/>
      <c r="ZA9"/>
      <c r="ZB9"/>
      <c r="ZC9"/>
      <c r="ZD9"/>
      <c r="ZE9"/>
      <c r="ZF9"/>
      <c r="ZG9"/>
      <c r="ZH9"/>
      <c r="ZI9"/>
      <c r="ZJ9"/>
      <c r="ZK9"/>
      <c r="ZL9"/>
      <c r="ZM9"/>
      <c r="ZN9"/>
      <c r="ZO9"/>
      <c r="ZP9"/>
      <c r="ZQ9"/>
      <c r="ZR9"/>
      <c r="ZS9"/>
      <c r="ZT9"/>
      <c r="ZU9"/>
      <c r="ZV9"/>
      <c r="ZW9"/>
      <c r="ZX9"/>
      <c r="ZY9"/>
      <c r="ZZ9"/>
      <c r="AAA9"/>
      <c r="AAB9"/>
      <c r="AAC9"/>
      <c r="AAD9"/>
      <c r="AAE9"/>
      <c r="AAF9"/>
      <c r="AAG9"/>
      <c r="AAH9"/>
      <c r="AAI9"/>
      <c r="AAJ9"/>
      <c r="AAK9"/>
      <c r="AAL9"/>
      <c r="AAM9"/>
      <c r="AAN9"/>
      <c r="AAO9"/>
      <c r="AAP9"/>
      <c r="AAQ9"/>
      <c r="AAR9"/>
      <c r="AAS9"/>
      <c r="AAT9"/>
      <c r="AAU9"/>
      <c r="AAV9"/>
      <c r="AAW9"/>
      <c r="AAX9"/>
      <c r="AAY9"/>
      <c r="AAZ9"/>
      <c r="ABA9"/>
      <c r="ABB9"/>
      <c r="ABC9"/>
      <c r="ABD9"/>
      <c r="ABE9"/>
      <c r="ABF9"/>
      <c r="ABG9"/>
      <c r="ABH9"/>
      <c r="ABI9"/>
      <c r="ABJ9"/>
      <c r="ABK9"/>
      <c r="ABL9"/>
      <c r="ABM9"/>
      <c r="ABN9"/>
      <c r="ABO9"/>
      <c r="ABP9"/>
      <c r="ABQ9"/>
      <c r="ABR9"/>
      <c r="ABS9"/>
      <c r="ABT9"/>
      <c r="ABU9"/>
      <c r="ABV9"/>
      <c r="ABW9"/>
      <c r="ABX9"/>
      <c r="ABY9"/>
      <c r="ABZ9"/>
      <c r="ACA9"/>
      <c r="ACB9"/>
      <c r="ACC9"/>
      <c r="ACD9"/>
      <c r="ACE9"/>
      <c r="ACF9"/>
      <c r="ACG9"/>
      <c r="ACH9"/>
      <c r="ACI9"/>
      <c r="ACJ9"/>
      <c r="ACK9"/>
      <c r="ACL9"/>
      <c r="ACM9"/>
      <c r="ACN9"/>
      <c r="ACO9"/>
      <c r="ACP9"/>
      <c r="ACQ9"/>
      <c r="ACR9"/>
      <c r="ACS9"/>
      <c r="ACT9"/>
      <c r="ACU9"/>
      <c r="ACV9"/>
      <c r="ACW9"/>
      <c r="ACX9"/>
      <c r="ACY9"/>
      <c r="ACZ9"/>
      <c r="ADA9"/>
      <c r="ADB9"/>
      <c r="ADC9"/>
      <c r="ADD9"/>
      <c r="ADE9"/>
      <c r="ADF9"/>
      <c r="ADG9"/>
      <c r="ADH9"/>
      <c r="ADI9"/>
      <c r="ADJ9"/>
      <c r="ADK9"/>
      <c r="ADL9"/>
      <c r="ADM9"/>
      <c r="ADN9"/>
      <c r="ADO9"/>
      <c r="ADP9"/>
      <c r="ADQ9"/>
      <c r="ADR9"/>
      <c r="ADS9"/>
      <c r="ADT9"/>
      <c r="ADU9"/>
      <c r="ADV9"/>
      <c r="ADW9"/>
      <c r="ADX9"/>
      <c r="ADY9"/>
      <c r="ADZ9"/>
      <c r="AEA9"/>
      <c r="AEB9"/>
      <c r="AEC9"/>
      <c r="AED9"/>
      <c r="AEE9"/>
      <c r="AEF9"/>
      <c r="AEG9"/>
      <c r="AEH9"/>
      <c r="AEI9"/>
      <c r="AEJ9"/>
      <c r="AEK9"/>
      <c r="AEL9"/>
      <c r="AEM9"/>
      <c r="AEN9"/>
      <c r="AEO9"/>
      <c r="AEP9"/>
      <c r="AEQ9"/>
      <c r="AER9"/>
      <c r="AES9"/>
      <c r="AET9"/>
      <c r="AEU9"/>
      <c r="AEV9"/>
      <c r="AEW9"/>
      <c r="AEX9"/>
      <c r="AEY9"/>
      <c r="AEZ9"/>
      <c r="AFA9"/>
      <c r="AFB9"/>
      <c r="AFC9"/>
      <c r="AFD9"/>
      <c r="AFE9"/>
      <c r="AFF9"/>
      <c r="AFG9"/>
      <c r="AFH9"/>
      <c r="AFI9"/>
      <c r="AFJ9"/>
      <c r="AFK9"/>
      <c r="AFL9"/>
      <c r="AFM9"/>
      <c r="AFN9"/>
      <c r="AFO9"/>
      <c r="AFP9"/>
      <c r="AFQ9"/>
      <c r="AFR9"/>
      <c r="AFS9"/>
      <c r="AFT9"/>
      <c r="AFU9"/>
      <c r="AFV9"/>
      <c r="AFW9"/>
      <c r="AFX9"/>
      <c r="AFY9"/>
      <c r="AFZ9"/>
      <c r="AGA9"/>
      <c r="AGB9"/>
      <c r="AGC9"/>
      <c r="AGD9"/>
      <c r="AGE9"/>
      <c r="AGF9"/>
      <c r="AGG9"/>
      <c r="AGH9"/>
      <c r="AGI9"/>
      <c r="AGJ9"/>
      <c r="AGK9"/>
      <c r="AGL9"/>
      <c r="AGM9"/>
      <c r="AGN9"/>
      <c r="AGO9"/>
      <c r="AGP9"/>
      <c r="AGQ9"/>
      <c r="AGR9"/>
      <c r="AGS9"/>
      <c r="AGT9"/>
      <c r="AGU9"/>
      <c r="AGV9"/>
      <c r="AGW9"/>
      <c r="AGX9"/>
      <c r="AGY9"/>
      <c r="AGZ9"/>
      <c r="AHA9"/>
      <c r="AHB9"/>
      <c r="AHC9"/>
      <c r="AHD9"/>
      <c r="AHE9"/>
      <c r="AHF9"/>
      <c r="AHG9"/>
      <c r="AHH9"/>
      <c r="AHI9"/>
      <c r="AHJ9"/>
      <c r="AHK9"/>
      <c r="AHL9"/>
      <c r="AHM9"/>
      <c r="AHN9"/>
      <c r="AHO9"/>
      <c r="AHP9"/>
      <c r="AHQ9"/>
      <c r="AHR9"/>
      <c r="AHS9"/>
      <c r="AHT9"/>
      <c r="AHU9"/>
      <c r="AHV9"/>
      <c r="AHW9"/>
      <c r="AHX9"/>
      <c r="AHY9"/>
      <c r="AHZ9"/>
      <c r="AIA9"/>
      <c r="AIB9"/>
      <c r="AIC9"/>
      <c r="AID9"/>
      <c r="AIE9"/>
      <c r="AIF9"/>
      <c r="AIG9"/>
      <c r="AIH9"/>
      <c r="AII9"/>
      <c r="AIJ9"/>
      <c r="AIK9"/>
      <c r="AIL9"/>
      <c r="AIM9"/>
      <c r="AIN9"/>
      <c r="AIO9"/>
      <c r="AIP9"/>
      <c r="AIQ9"/>
      <c r="AIR9"/>
      <c r="AIS9"/>
      <c r="AIT9"/>
      <c r="AIU9"/>
      <c r="AIV9"/>
      <c r="AIW9"/>
      <c r="AIX9"/>
      <c r="AIY9"/>
      <c r="AIZ9"/>
      <c r="AJA9"/>
      <c r="AJB9"/>
      <c r="AJC9"/>
      <c r="AJD9"/>
      <c r="AJE9"/>
      <c r="AJF9"/>
      <c r="AJG9"/>
      <c r="AJH9"/>
      <c r="AJI9"/>
      <c r="AJJ9"/>
      <c r="AJK9"/>
      <c r="AJL9"/>
      <c r="AJM9"/>
      <c r="AJN9"/>
      <c r="AJO9"/>
      <c r="AJP9"/>
      <c r="AJQ9"/>
      <c r="AJR9"/>
      <c r="AJS9"/>
      <c r="AJT9"/>
      <c r="AJU9"/>
      <c r="AJV9"/>
      <c r="AJW9"/>
      <c r="AJX9"/>
      <c r="AJY9"/>
      <c r="AJZ9"/>
      <c r="AKA9"/>
      <c r="AKB9"/>
      <c r="AKC9"/>
      <c r="AKD9"/>
      <c r="AKE9"/>
      <c r="AKF9"/>
      <c r="AKG9"/>
      <c r="AKH9"/>
      <c r="AKI9"/>
      <c r="AKJ9"/>
      <c r="AKK9"/>
      <c r="AKL9"/>
      <c r="AKM9"/>
      <c r="AKN9"/>
      <c r="AKO9"/>
      <c r="AKP9"/>
      <c r="AKQ9"/>
      <c r="AKR9"/>
      <c r="AKS9"/>
      <c r="AKT9"/>
      <c r="AKU9"/>
      <c r="AKV9"/>
      <c r="AKW9"/>
      <c r="AKX9"/>
      <c r="AKY9"/>
      <c r="AKZ9"/>
      <c r="ALA9"/>
      <c r="ALB9"/>
      <c r="ALC9"/>
      <c r="ALD9"/>
      <c r="ALE9"/>
      <c r="ALF9"/>
      <c r="ALG9"/>
      <c r="ALH9"/>
      <c r="ALI9"/>
      <c r="ALJ9"/>
      <c r="ALK9"/>
      <c r="ALL9"/>
      <c r="ALM9"/>
      <c r="ALN9"/>
      <c r="ALO9"/>
      <c r="ALP9"/>
      <c r="ALQ9"/>
      <c r="ALR9"/>
      <c r="ALS9"/>
      <c r="ALT9"/>
      <c r="ALU9"/>
      <c r="ALV9"/>
      <c r="ALW9"/>
      <c r="ALX9"/>
      <c r="ALY9"/>
      <c r="ALZ9"/>
      <c r="AMA9"/>
      <c r="AMB9"/>
      <c r="AMC9"/>
      <c r="AMD9"/>
      <c r="AME9"/>
      <c r="AMF9"/>
      <c r="AMG9"/>
      <c r="AMH9"/>
      <c r="AMI9"/>
      <c r="AMJ9"/>
      <c r="AMK9"/>
    </row>
    <row r="10" spans="1:1025" ht="202.5" customHeight="1" x14ac:dyDescent="0.25">
      <c r="A10" s="9" t="s">
        <v>370</v>
      </c>
      <c r="B10" s="10" t="s">
        <v>36</v>
      </c>
      <c r="C10" s="10" t="s">
        <v>37</v>
      </c>
      <c r="D10" s="11" t="s">
        <v>38</v>
      </c>
      <c r="E10" s="12" t="s">
        <v>39</v>
      </c>
      <c r="F10" s="12" t="s">
        <v>40</v>
      </c>
      <c r="G10" s="12" t="s">
        <v>41</v>
      </c>
      <c r="H10" s="12"/>
      <c r="I10" s="12"/>
      <c r="J10" s="12" t="s">
        <v>42</v>
      </c>
      <c r="K10" s="13"/>
      <c r="L10" s="14"/>
      <c r="M10" s="12" t="s">
        <v>43</v>
      </c>
      <c r="N10" s="12" t="s">
        <v>44</v>
      </c>
      <c r="O10" s="12"/>
      <c r="P10" s="12"/>
      <c r="Q10" s="12"/>
      <c r="R10" s="12" t="s">
        <v>45</v>
      </c>
      <c r="S10" s="13"/>
      <c r="T10" s="15" t="s">
        <v>46</v>
      </c>
      <c r="U10" s="16" t="s">
        <v>47</v>
      </c>
      <c r="V10" s="16" t="s">
        <v>48</v>
      </c>
      <c r="W10" s="16" t="s">
        <v>49</v>
      </c>
      <c r="X10" s="16" t="s">
        <v>50</v>
      </c>
      <c r="Y10" s="16" t="s">
        <v>51</v>
      </c>
      <c r="Z10" s="16" t="s">
        <v>52</v>
      </c>
      <c r="AA10" s="16" t="s">
        <v>53</v>
      </c>
      <c r="AB10" s="16" t="s">
        <v>54</v>
      </c>
      <c r="AC10" s="240" t="s">
        <v>438</v>
      </c>
      <c r="AD10" s="17"/>
      <c r="AE10" s="18" t="s">
        <v>55</v>
      </c>
      <c r="AF10" s="19" t="s">
        <v>56</v>
      </c>
      <c r="AG10" s="20"/>
      <c r="AH10" s="18"/>
      <c r="AI10" s="19" t="s">
        <v>55</v>
      </c>
      <c r="AJ10" s="19" t="s">
        <v>56</v>
      </c>
      <c r="AK10" s="19" t="s">
        <v>55</v>
      </c>
      <c r="AL10" s="19" t="s">
        <v>56</v>
      </c>
      <c r="AM10" s="21" t="s">
        <v>57</v>
      </c>
      <c r="AN10" s="19" t="s">
        <v>55</v>
      </c>
      <c r="AO10" s="19" t="s">
        <v>56</v>
      </c>
      <c r="AP10" s="21" t="s">
        <v>58</v>
      </c>
      <c r="AQ10" s="19" t="s">
        <v>55</v>
      </c>
      <c r="AR10" s="19" t="s">
        <v>56</v>
      </c>
      <c r="AS10" s="21" t="s">
        <v>57</v>
      </c>
      <c r="AT10" s="19" t="s">
        <v>55</v>
      </c>
      <c r="AU10" s="19" t="s">
        <v>56</v>
      </c>
      <c r="AV10" s="22" t="s">
        <v>59</v>
      </c>
      <c r="AW10" s="19" t="s">
        <v>55</v>
      </c>
      <c r="AX10" s="19" t="s">
        <v>56</v>
      </c>
      <c r="AY10" s="23" t="s">
        <v>57</v>
      </c>
      <c r="AZ10" s="18"/>
      <c r="BA10" s="19"/>
      <c r="BB10" s="19"/>
      <c r="BC10" s="20"/>
      <c r="BD10" s="18" t="s">
        <v>55</v>
      </c>
      <c r="BE10" s="19" t="s">
        <v>56</v>
      </c>
      <c r="BF10" s="24" t="s">
        <v>60</v>
      </c>
      <c r="BG10" s="25"/>
      <c r="BH10" s="25"/>
      <c r="BI10" s="25"/>
      <c r="BJ10" s="26" t="s">
        <v>2</v>
      </c>
      <c r="BK10" s="27" t="s">
        <v>4</v>
      </c>
      <c r="BL10" s="27" t="s">
        <v>6</v>
      </c>
      <c r="BM10" s="28" t="s">
        <v>8</v>
      </c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  <c r="OR10"/>
      <c r="OS10"/>
      <c r="OT10"/>
      <c r="OU10"/>
      <c r="OV10"/>
      <c r="OW10"/>
      <c r="OX10"/>
      <c r="OY10"/>
      <c r="OZ10"/>
      <c r="PA10"/>
      <c r="PB10"/>
      <c r="PC10"/>
      <c r="PD10"/>
      <c r="PE10"/>
      <c r="PF10"/>
      <c r="PG10"/>
      <c r="PH10"/>
      <c r="PI10"/>
      <c r="PJ10"/>
      <c r="PK10"/>
      <c r="PL10"/>
      <c r="PM10"/>
      <c r="PN10"/>
      <c r="PO10"/>
      <c r="PP10"/>
      <c r="PQ10"/>
      <c r="PR10"/>
      <c r="PS10"/>
      <c r="PT10"/>
      <c r="PU10"/>
      <c r="PV10"/>
      <c r="PW10"/>
      <c r="PX10"/>
      <c r="PY10"/>
      <c r="PZ10"/>
      <c r="QA10"/>
      <c r="QB10"/>
      <c r="QC10"/>
      <c r="QD10"/>
      <c r="QE10"/>
      <c r="QF10"/>
      <c r="QG10"/>
      <c r="QH10"/>
      <c r="QI10"/>
      <c r="QJ10"/>
      <c r="QK10"/>
      <c r="QL10"/>
      <c r="QM10"/>
      <c r="QN10"/>
      <c r="QO10"/>
      <c r="QP10"/>
      <c r="QQ10"/>
      <c r="QR10"/>
      <c r="QS10"/>
      <c r="QT10"/>
      <c r="QU10"/>
      <c r="QV10"/>
      <c r="QW10"/>
      <c r="QX10"/>
      <c r="QY10"/>
      <c r="QZ10"/>
      <c r="RA10"/>
      <c r="RB10"/>
      <c r="RC10"/>
      <c r="RD10"/>
      <c r="RE10"/>
      <c r="RF10"/>
      <c r="RG10"/>
      <c r="RH10"/>
      <c r="RI10"/>
      <c r="RJ10"/>
      <c r="RK10"/>
      <c r="RL10"/>
      <c r="RM10"/>
      <c r="RN10"/>
      <c r="RO10"/>
      <c r="RP10"/>
      <c r="RQ10"/>
      <c r="RR10"/>
      <c r="RS10"/>
      <c r="RT10"/>
      <c r="RU10"/>
      <c r="RV10"/>
      <c r="RW10"/>
      <c r="RX10"/>
      <c r="RY10"/>
      <c r="RZ10"/>
      <c r="SA10"/>
      <c r="SB10"/>
      <c r="SC10"/>
      <c r="SD10"/>
      <c r="SE10"/>
      <c r="SF10"/>
      <c r="SG10"/>
      <c r="SH10"/>
      <c r="SI10"/>
      <c r="SJ10"/>
      <c r="SK10"/>
      <c r="SL10"/>
      <c r="SM10"/>
      <c r="SN10"/>
      <c r="SO10"/>
      <c r="SP10"/>
      <c r="SQ10"/>
      <c r="SR10"/>
      <c r="SS10"/>
      <c r="ST10"/>
      <c r="SU10"/>
      <c r="SV10"/>
      <c r="SW10"/>
      <c r="SX10"/>
      <c r="SY10"/>
      <c r="SZ10"/>
      <c r="TA10"/>
      <c r="TB10"/>
      <c r="TC10"/>
      <c r="TD10"/>
      <c r="TE10"/>
      <c r="TF10"/>
      <c r="TG10"/>
      <c r="TH10"/>
      <c r="TI10"/>
      <c r="TJ10"/>
      <c r="TK10"/>
      <c r="TL10"/>
      <c r="TM10"/>
      <c r="TN10"/>
      <c r="TO10"/>
      <c r="TP10"/>
      <c r="TQ10"/>
      <c r="TR10"/>
      <c r="TS10"/>
      <c r="TT10"/>
      <c r="TU10"/>
      <c r="TV10"/>
      <c r="TW10"/>
      <c r="TX10"/>
      <c r="TY10"/>
      <c r="TZ10"/>
      <c r="UA10"/>
      <c r="UB10"/>
      <c r="UC10"/>
      <c r="UD10"/>
      <c r="UE10"/>
      <c r="UF10"/>
      <c r="UG10"/>
      <c r="UH10"/>
      <c r="UI10"/>
      <c r="UJ10"/>
      <c r="UK10"/>
      <c r="UL10"/>
      <c r="UM10"/>
      <c r="UN10"/>
      <c r="UO10"/>
      <c r="UP10"/>
      <c r="UQ10"/>
      <c r="UR10"/>
      <c r="US10"/>
      <c r="UT10"/>
      <c r="UU10"/>
      <c r="UV10"/>
      <c r="UW10"/>
      <c r="UX10"/>
      <c r="UY10"/>
      <c r="UZ10"/>
      <c r="VA10"/>
      <c r="VB10"/>
      <c r="VC10"/>
      <c r="VD10"/>
      <c r="VE10"/>
      <c r="VF10"/>
      <c r="VG10"/>
      <c r="VH10"/>
      <c r="VI10"/>
      <c r="VJ10"/>
      <c r="VK10"/>
      <c r="VL10"/>
      <c r="VM10"/>
      <c r="VN10"/>
      <c r="VO10"/>
      <c r="VP10"/>
      <c r="VQ10"/>
      <c r="VR10"/>
      <c r="VS10"/>
      <c r="VT10"/>
      <c r="VU10"/>
      <c r="VV10"/>
      <c r="VW10"/>
      <c r="VX10"/>
      <c r="VY10"/>
      <c r="VZ10"/>
      <c r="WA10"/>
      <c r="WB10"/>
      <c r="WC10"/>
      <c r="WD10"/>
      <c r="WE10"/>
      <c r="WF10"/>
      <c r="WG10"/>
      <c r="WH10"/>
      <c r="WI10"/>
      <c r="WJ10"/>
      <c r="WK10"/>
      <c r="WL10"/>
      <c r="WM10"/>
      <c r="WN10"/>
      <c r="WO10"/>
      <c r="WP10"/>
      <c r="WQ10"/>
      <c r="WR10"/>
      <c r="WS10"/>
      <c r="WT10"/>
      <c r="WU10"/>
      <c r="WV10"/>
      <c r="WW10"/>
      <c r="WX10"/>
      <c r="WY10"/>
      <c r="WZ10"/>
      <c r="XA10"/>
      <c r="XB10"/>
      <c r="XC10"/>
      <c r="XD10"/>
      <c r="XE10"/>
      <c r="XF10"/>
      <c r="XG10"/>
      <c r="XH10"/>
      <c r="XI10"/>
      <c r="XJ10"/>
      <c r="XK10"/>
      <c r="XL10"/>
      <c r="XM10"/>
      <c r="XN10"/>
      <c r="XO10"/>
      <c r="XP10"/>
      <c r="XQ10"/>
      <c r="XR10"/>
      <c r="XS10"/>
      <c r="XT10"/>
      <c r="XU10"/>
      <c r="XV10"/>
      <c r="XW10"/>
      <c r="XX10"/>
      <c r="XY10"/>
      <c r="XZ10"/>
      <c r="YA10"/>
      <c r="YB10"/>
      <c r="YC10"/>
      <c r="YD10"/>
      <c r="YE10"/>
      <c r="YF10"/>
      <c r="YG10"/>
      <c r="YH10"/>
      <c r="YI10"/>
      <c r="YJ10"/>
      <c r="YK10"/>
      <c r="YL10"/>
      <c r="YM10"/>
      <c r="YN10"/>
      <c r="YO10"/>
      <c r="YP10"/>
      <c r="YQ10"/>
      <c r="YR10"/>
      <c r="YS10"/>
      <c r="YT10"/>
      <c r="YU10"/>
      <c r="YV10"/>
      <c r="YW10"/>
      <c r="YX10"/>
      <c r="YY10"/>
      <c r="YZ10"/>
      <c r="ZA10"/>
      <c r="ZB10"/>
      <c r="ZC10"/>
      <c r="ZD10"/>
      <c r="ZE10"/>
      <c r="ZF10"/>
      <c r="ZG10"/>
      <c r="ZH10"/>
      <c r="ZI10"/>
      <c r="ZJ10"/>
      <c r="ZK10"/>
      <c r="ZL10"/>
      <c r="ZM10"/>
      <c r="ZN10"/>
      <c r="ZO10"/>
      <c r="ZP10"/>
      <c r="ZQ10"/>
      <c r="ZR10"/>
      <c r="ZS10"/>
      <c r="ZT10"/>
      <c r="ZU10"/>
      <c r="ZV10"/>
      <c r="ZW10"/>
      <c r="ZX10"/>
      <c r="ZY10"/>
      <c r="ZZ10"/>
      <c r="AAA10"/>
      <c r="AAB10"/>
      <c r="AAC10"/>
      <c r="AAD10"/>
      <c r="AAE10"/>
      <c r="AAF10"/>
      <c r="AAG10"/>
      <c r="AAH10"/>
      <c r="AAI10"/>
      <c r="AAJ10"/>
      <c r="AAK10"/>
      <c r="AAL10"/>
      <c r="AAM10"/>
      <c r="AAN10"/>
      <c r="AAO10"/>
      <c r="AAP10"/>
      <c r="AAQ10"/>
      <c r="AAR10"/>
      <c r="AAS10"/>
      <c r="AAT10"/>
      <c r="AAU10"/>
      <c r="AAV10"/>
      <c r="AAW10"/>
      <c r="AAX10"/>
      <c r="AAY10"/>
      <c r="AAZ10"/>
      <c r="ABA10"/>
      <c r="ABB10"/>
      <c r="ABC10"/>
      <c r="ABD10"/>
      <c r="ABE10"/>
      <c r="ABF10"/>
      <c r="ABG10"/>
      <c r="ABH10"/>
      <c r="ABI10"/>
      <c r="ABJ10"/>
      <c r="ABK10"/>
      <c r="ABL10"/>
      <c r="ABM10"/>
      <c r="ABN10"/>
      <c r="ABO10"/>
      <c r="ABP10"/>
      <c r="ABQ10"/>
      <c r="ABR10"/>
      <c r="ABS10"/>
      <c r="ABT10"/>
      <c r="ABU10"/>
      <c r="ABV10"/>
      <c r="ABW10"/>
      <c r="ABX10"/>
      <c r="ABY10"/>
      <c r="ABZ10"/>
      <c r="ACA10"/>
      <c r="ACB10"/>
      <c r="ACC10"/>
      <c r="ACD10"/>
      <c r="ACE10"/>
      <c r="ACF10"/>
      <c r="ACG10"/>
      <c r="ACH10"/>
      <c r="ACI10"/>
      <c r="ACJ10"/>
      <c r="ACK10"/>
      <c r="ACL10"/>
      <c r="ACM10"/>
      <c r="ACN10"/>
      <c r="ACO10"/>
      <c r="ACP10"/>
      <c r="ACQ10"/>
      <c r="ACR10"/>
      <c r="ACS10"/>
      <c r="ACT10"/>
      <c r="ACU10"/>
      <c r="ACV10"/>
      <c r="ACW10"/>
      <c r="ACX10"/>
      <c r="ACY10"/>
      <c r="ACZ10"/>
      <c r="ADA10"/>
      <c r="ADB10"/>
      <c r="ADC10"/>
      <c r="ADD10"/>
      <c r="ADE10"/>
      <c r="ADF10"/>
      <c r="ADG10"/>
      <c r="ADH10"/>
      <c r="ADI10"/>
      <c r="ADJ10"/>
      <c r="ADK10"/>
      <c r="ADL10"/>
      <c r="ADM10"/>
      <c r="ADN10"/>
      <c r="ADO10"/>
      <c r="ADP10"/>
      <c r="ADQ10"/>
      <c r="ADR10"/>
      <c r="ADS10"/>
      <c r="ADT10"/>
      <c r="ADU10"/>
      <c r="ADV10"/>
      <c r="ADW10"/>
      <c r="ADX10"/>
      <c r="ADY10"/>
      <c r="ADZ10"/>
      <c r="AEA10"/>
      <c r="AEB10"/>
      <c r="AEC10"/>
      <c r="AED10"/>
      <c r="AEE10"/>
      <c r="AEF10"/>
      <c r="AEG10"/>
      <c r="AEH10"/>
      <c r="AEI10"/>
      <c r="AEJ10"/>
      <c r="AEK10"/>
      <c r="AEL10"/>
      <c r="AEM10"/>
      <c r="AEN10"/>
      <c r="AEO10"/>
      <c r="AEP10"/>
      <c r="AEQ10"/>
      <c r="AER10"/>
      <c r="AES10"/>
      <c r="AET10"/>
      <c r="AEU10"/>
      <c r="AEV10"/>
      <c r="AEW10"/>
      <c r="AEX10"/>
      <c r="AEY10"/>
      <c r="AEZ10"/>
      <c r="AFA10"/>
      <c r="AFB10"/>
      <c r="AFC10"/>
      <c r="AFD10"/>
      <c r="AFE10"/>
      <c r="AFF10"/>
      <c r="AFG10"/>
      <c r="AFH10"/>
      <c r="AFI10"/>
      <c r="AFJ10"/>
      <c r="AFK10"/>
      <c r="AFL10"/>
      <c r="AFM10"/>
      <c r="AFN10"/>
      <c r="AFO10"/>
      <c r="AFP10"/>
      <c r="AFQ10"/>
      <c r="AFR10"/>
      <c r="AFS10"/>
      <c r="AFT10"/>
      <c r="AFU10"/>
      <c r="AFV10"/>
      <c r="AFW10"/>
      <c r="AFX10"/>
      <c r="AFY10"/>
      <c r="AFZ10"/>
      <c r="AGA10"/>
      <c r="AGB10"/>
      <c r="AGC10"/>
      <c r="AGD10"/>
      <c r="AGE10"/>
      <c r="AGF10"/>
      <c r="AGG10"/>
      <c r="AGH10"/>
      <c r="AGI10"/>
      <c r="AGJ10"/>
      <c r="AGK10"/>
      <c r="AGL10"/>
      <c r="AGM10"/>
      <c r="AGN10"/>
      <c r="AGO10"/>
      <c r="AGP10"/>
      <c r="AGQ10"/>
      <c r="AGR10"/>
      <c r="AGS10"/>
      <c r="AGT10"/>
      <c r="AGU10"/>
      <c r="AGV10"/>
      <c r="AGW10"/>
      <c r="AGX10"/>
      <c r="AGY10"/>
      <c r="AGZ10"/>
      <c r="AHA10"/>
      <c r="AHB10"/>
      <c r="AHC10"/>
      <c r="AHD10"/>
      <c r="AHE10"/>
      <c r="AHF10"/>
      <c r="AHG10"/>
      <c r="AHH10"/>
      <c r="AHI10"/>
      <c r="AHJ10"/>
      <c r="AHK10"/>
      <c r="AHL10"/>
      <c r="AHM10"/>
      <c r="AHN10"/>
      <c r="AHO10"/>
      <c r="AHP10"/>
      <c r="AHQ10"/>
      <c r="AHR10"/>
      <c r="AHS10"/>
      <c r="AHT10"/>
      <c r="AHU10"/>
      <c r="AHV10"/>
      <c r="AHW10"/>
      <c r="AHX10"/>
      <c r="AHY10"/>
      <c r="AHZ10"/>
      <c r="AIA10"/>
      <c r="AIB10"/>
      <c r="AIC10"/>
      <c r="AID10"/>
      <c r="AIE10"/>
      <c r="AIF10"/>
      <c r="AIG10"/>
      <c r="AIH10"/>
      <c r="AII10"/>
      <c r="AIJ10"/>
      <c r="AIK10"/>
      <c r="AIL10"/>
      <c r="AIM10"/>
      <c r="AIN10"/>
      <c r="AIO10"/>
      <c r="AIP10"/>
      <c r="AIQ10"/>
      <c r="AIR10"/>
      <c r="AIS10"/>
      <c r="AIT10"/>
      <c r="AIU10"/>
      <c r="AIV10"/>
      <c r="AIW10"/>
      <c r="AIX10"/>
      <c r="AIY10"/>
      <c r="AIZ10"/>
      <c r="AJA10"/>
      <c r="AJB10"/>
      <c r="AJC10"/>
      <c r="AJD10"/>
      <c r="AJE10"/>
      <c r="AJF10"/>
      <c r="AJG10"/>
      <c r="AJH10"/>
      <c r="AJI10"/>
      <c r="AJJ10"/>
      <c r="AJK10"/>
      <c r="AJL10"/>
      <c r="AJM10"/>
      <c r="AJN10"/>
      <c r="AJO10"/>
      <c r="AJP10"/>
      <c r="AJQ10"/>
      <c r="AJR10"/>
      <c r="AJS10"/>
      <c r="AJT10"/>
      <c r="AJU10"/>
      <c r="AJV10"/>
      <c r="AJW10"/>
      <c r="AJX10"/>
      <c r="AJY10"/>
      <c r="AJZ10"/>
      <c r="AKA10"/>
      <c r="AKB10"/>
      <c r="AKC10"/>
      <c r="AKD10"/>
      <c r="AKE10"/>
      <c r="AKF10"/>
      <c r="AKG10"/>
      <c r="AKH10"/>
      <c r="AKI10"/>
      <c r="AKJ10"/>
      <c r="AKK10"/>
      <c r="AKL10"/>
      <c r="AKM10"/>
      <c r="AKN10"/>
      <c r="AKO10"/>
      <c r="AKP10"/>
      <c r="AKQ10"/>
      <c r="AKR10"/>
      <c r="AKS10"/>
      <c r="AKT10"/>
      <c r="AKU10"/>
      <c r="AKV10"/>
      <c r="AKW10"/>
      <c r="AKX10"/>
      <c r="AKY10"/>
      <c r="AKZ10"/>
      <c r="ALA10"/>
      <c r="ALB10"/>
      <c r="ALC10"/>
      <c r="ALD10"/>
      <c r="ALE10"/>
      <c r="ALF10"/>
      <c r="ALG10"/>
      <c r="ALH10"/>
      <c r="ALI10"/>
      <c r="ALJ10"/>
      <c r="ALK10"/>
      <c r="ALL10"/>
      <c r="ALM10"/>
      <c r="ALN10"/>
      <c r="ALO10"/>
      <c r="ALP10"/>
      <c r="ALQ10"/>
      <c r="ALR10"/>
      <c r="ALS10"/>
      <c r="ALT10"/>
      <c r="ALU10"/>
      <c r="ALV10"/>
      <c r="ALW10"/>
      <c r="ALX10"/>
      <c r="ALY10"/>
      <c r="ALZ10"/>
      <c r="AMA10"/>
      <c r="AMB10"/>
      <c r="AMC10"/>
      <c r="AMD10"/>
      <c r="AME10"/>
      <c r="AMF10"/>
      <c r="AMG10"/>
      <c r="AMH10"/>
      <c r="AMI10"/>
      <c r="AMJ10"/>
      <c r="AMK10"/>
    </row>
    <row r="11" spans="1:1025" ht="51" x14ac:dyDescent="0.25">
      <c r="A11" s="29" t="s">
        <v>61</v>
      </c>
      <c r="B11" s="30" t="s">
        <v>62</v>
      </c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 t="s">
        <v>62</v>
      </c>
      <c r="N11" s="30" t="s">
        <v>62</v>
      </c>
      <c r="O11" s="30"/>
      <c r="P11" s="30"/>
      <c r="Q11" s="30"/>
      <c r="R11" s="30" t="s">
        <v>62</v>
      </c>
      <c r="S11" s="30"/>
      <c r="T11" s="30" t="s">
        <v>62</v>
      </c>
      <c r="U11" s="30" t="s">
        <v>62</v>
      </c>
      <c r="V11" s="30" t="s">
        <v>62</v>
      </c>
      <c r="W11" s="30" t="s">
        <v>62</v>
      </c>
      <c r="X11" s="30" t="s">
        <v>62</v>
      </c>
      <c r="Y11" s="30" t="s">
        <v>62</v>
      </c>
      <c r="Z11" s="30" t="s">
        <v>62</v>
      </c>
      <c r="AA11" s="30" t="s">
        <v>62</v>
      </c>
      <c r="AB11" s="30" t="s">
        <v>62</v>
      </c>
      <c r="AC11" s="30"/>
      <c r="AD11" s="30"/>
      <c r="AE11" s="30" t="s">
        <v>62</v>
      </c>
      <c r="AF11" s="30"/>
      <c r="AG11" s="30" t="s">
        <v>414</v>
      </c>
      <c r="AH11" s="30" t="s">
        <v>63</v>
      </c>
      <c r="AI11" s="30" t="s">
        <v>62</v>
      </c>
      <c r="AJ11" s="30"/>
      <c r="AK11" s="30" t="s">
        <v>62</v>
      </c>
      <c r="AL11" s="30"/>
      <c r="AM11" s="30" t="s">
        <v>378</v>
      </c>
      <c r="AN11" s="30"/>
      <c r="AO11" s="30" t="s">
        <v>62</v>
      </c>
      <c r="AP11" s="30" t="s">
        <v>65</v>
      </c>
      <c r="AQ11" s="30" t="s">
        <v>62</v>
      </c>
      <c r="AR11" s="30"/>
      <c r="AS11" s="30" t="s">
        <v>445</v>
      </c>
      <c r="AT11" s="30" t="s">
        <v>62</v>
      </c>
      <c r="AU11" s="30"/>
      <c r="AV11" s="30" t="s">
        <v>66</v>
      </c>
      <c r="AW11" s="30" t="s">
        <v>62</v>
      </c>
      <c r="AX11" s="30"/>
      <c r="AY11" s="30" t="s">
        <v>380</v>
      </c>
      <c r="AZ11" s="30" t="s">
        <v>67</v>
      </c>
      <c r="BA11" s="30" t="s">
        <v>63</v>
      </c>
      <c r="BB11" s="30" t="s">
        <v>68</v>
      </c>
      <c r="BC11" s="30" t="s">
        <v>373</v>
      </c>
      <c r="BD11" s="30" t="s">
        <v>85</v>
      </c>
      <c r="BE11" s="30"/>
      <c r="BF11" s="30" t="s">
        <v>384</v>
      </c>
      <c r="BG11" s="30"/>
      <c r="BH11" s="30" t="s">
        <v>374</v>
      </c>
      <c r="BI11" s="30"/>
      <c r="BJ11" s="30"/>
      <c r="BK11" s="30"/>
      <c r="BL11" s="201" t="s">
        <v>62</v>
      </c>
      <c r="BM11" s="30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J11"/>
      <c r="XK11"/>
      <c r="XL11"/>
      <c r="XM11"/>
      <c r="XN11"/>
      <c r="XO11"/>
      <c r="XP11"/>
      <c r="XQ11"/>
      <c r="XR11"/>
      <c r="XS11"/>
      <c r="XT11"/>
      <c r="XU11"/>
      <c r="XV11"/>
      <c r="XW11"/>
      <c r="XX11"/>
      <c r="XY11"/>
      <c r="XZ11"/>
      <c r="YA11"/>
      <c r="YB11"/>
      <c r="YC11"/>
      <c r="YD11"/>
      <c r="YE11"/>
      <c r="YF11"/>
      <c r="YG11"/>
      <c r="YH11"/>
      <c r="YI11"/>
      <c r="YJ11"/>
      <c r="YK11"/>
      <c r="YL11"/>
      <c r="YM11"/>
      <c r="YN11"/>
      <c r="YO11"/>
      <c r="YP11"/>
      <c r="YQ11"/>
      <c r="YR11"/>
      <c r="YS11"/>
      <c r="YT11"/>
      <c r="YU11"/>
      <c r="YV11"/>
      <c r="YW11"/>
      <c r="YX11"/>
      <c r="YY11"/>
      <c r="YZ11"/>
      <c r="ZA11"/>
      <c r="ZB11"/>
      <c r="ZC11"/>
      <c r="ZD11"/>
      <c r="ZE11"/>
      <c r="ZF11"/>
      <c r="ZG11"/>
      <c r="ZH11"/>
      <c r="ZI11"/>
      <c r="ZJ11"/>
      <c r="ZK11"/>
      <c r="ZL11"/>
      <c r="ZM11"/>
      <c r="ZN11"/>
      <c r="ZO11"/>
      <c r="ZP11"/>
      <c r="ZQ11"/>
      <c r="ZR11"/>
      <c r="ZS11"/>
      <c r="ZT11"/>
      <c r="ZU11"/>
      <c r="ZV11"/>
      <c r="ZW11"/>
      <c r="ZX11"/>
      <c r="ZY11"/>
      <c r="ZZ11"/>
      <c r="AAA11"/>
      <c r="AAB11"/>
      <c r="AAC11"/>
      <c r="AAD11"/>
      <c r="AAE11"/>
      <c r="AAF11"/>
      <c r="AAG11"/>
      <c r="AAH11"/>
      <c r="AAI11"/>
      <c r="AAJ11"/>
      <c r="AAK11"/>
      <c r="AAL11"/>
      <c r="AAM11"/>
      <c r="AAN11"/>
      <c r="AAO11"/>
      <c r="AAP11"/>
      <c r="AAQ11"/>
      <c r="AAR11"/>
      <c r="AAS11"/>
      <c r="AAT11"/>
      <c r="AAU11"/>
      <c r="AAV11"/>
      <c r="AAW11"/>
      <c r="AAX11"/>
      <c r="AAY11"/>
      <c r="AAZ11"/>
      <c r="ABA11"/>
      <c r="ABB11"/>
      <c r="ABC11"/>
      <c r="ABD11"/>
      <c r="ABE11"/>
      <c r="ABF11"/>
      <c r="ABG11"/>
      <c r="ABH11"/>
      <c r="ABI11"/>
      <c r="ABJ11"/>
      <c r="ABK11"/>
      <c r="ABL11"/>
      <c r="ABM11"/>
      <c r="ABN11"/>
      <c r="ABO11"/>
      <c r="ABP11"/>
      <c r="ABQ11"/>
      <c r="ABR11"/>
      <c r="ABS11"/>
      <c r="ABT11"/>
      <c r="ABU11"/>
      <c r="ABV11"/>
      <c r="ABW11"/>
      <c r="ABX11"/>
      <c r="ABY11"/>
      <c r="ABZ11"/>
      <c r="ACA11"/>
      <c r="ACB11"/>
      <c r="ACC11"/>
      <c r="ACD11"/>
      <c r="ACE11"/>
      <c r="ACF11"/>
      <c r="ACG11"/>
      <c r="ACH11"/>
      <c r="ACI11"/>
      <c r="ACJ11"/>
      <c r="ACK11"/>
      <c r="ACL11"/>
      <c r="ACM11"/>
      <c r="ACN11"/>
      <c r="ACO11"/>
      <c r="ACP11"/>
      <c r="ACQ11"/>
      <c r="ACR11"/>
      <c r="ACS11"/>
      <c r="ACT11"/>
      <c r="ACU11"/>
      <c r="ACV11"/>
      <c r="ACW11"/>
      <c r="ACX11"/>
      <c r="ACY11"/>
      <c r="ACZ11"/>
      <c r="ADA11"/>
      <c r="ADB11"/>
      <c r="ADC11"/>
      <c r="ADD11"/>
      <c r="ADE11"/>
      <c r="ADF11"/>
      <c r="ADG11"/>
      <c r="ADH11"/>
      <c r="ADI11"/>
      <c r="ADJ11"/>
      <c r="ADK11"/>
      <c r="ADL11"/>
      <c r="ADM11"/>
      <c r="ADN11"/>
      <c r="ADO11"/>
      <c r="ADP11"/>
      <c r="ADQ11"/>
      <c r="ADR11"/>
      <c r="ADS11"/>
      <c r="ADT11"/>
      <c r="ADU11"/>
      <c r="ADV11"/>
      <c r="ADW11"/>
      <c r="ADX11"/>
      <c r="ADY11"/>
      <c r="ADZ11"/>
      <c r="AEA11"/>
      <c r="AEB11"/>
      <c r="AEC11"/>
      <c r="AED11"/>
      <c r="AEE11"/>
      <c r="AEF11"/>
      <c r="AEG11"/>
      <c r="AEH11"/>
      <c r="AEI11"/>
      <c r="AEJ11"/>
      <c r="AEK11"/>
      <c r="AEL11"/>
      <c r="AEM11"/>
      <c r="AEN11"/>
      <c r="AEO11"/>
      <c r="AEP11"/>
      <c r="AEQ11"/>
      <c r="AER11"/>
      <c r="AES11"/>
      <c r="AET11"/>
      <c r="AEU11"/>
      <c r="AEV11"/>
      <c r="AEW11"/>
      <c r="AEX11"/>
      <c r="AEY11"/>
      <c r="AEZ11"/>
      <c r="AFA11"/>
      <c r="AFB11"/>
      <c r="AFC11"/>
      <c r="AFD11"/>
      <c r="AFE11"/>
      <c r="AFF11"/>
      <c r="AFG11"/>
      <c r="AFH11"/>
      <c r="AFI11"/>
      <c r="AFJ11"/>
      <c r="AFK11"/>
      <c r="AFL11"/>
      <c r="AFM11"/>
      <c r="AFN11"/>
      <c r="AFO11"/>
      <c r="AFP11"/>
      <c r="AFQ11"/>
      <c r="AFR11"/>
      <c r="AFS11"/>
      <c r="AFT11"/>
      <c r="AFU11"/>
      <c r="AFV11"/>
      <c r="AFW11"/>
      <c r="AFX11"/>
      <c r="AFY11"/>
      <c r="AFZ11"/>
      <c r="AGA11"/>
      <c r="AGB11"/>
      <c r="AGC11"/>
      <c r="AGD11"/>
      <c r="AGE11"/>
      <c r="AGF11"/>
      <c r="AGG11"/>
      <c r="AGH11"/>
      <c r="AGI11"/>
      <c r="AGJ11"/>
      <c r="AGK11"/>
      <c r="AGL11"/>
      <c r="AGM11"/>
      <c r="AGN11"/>
      <c r="AGO11"/>
      <c r="AGP11"/>
      <c r="AGQ11"/>
      <c r="AGR11"/>
      <c r="AGS11"/>
      <c r="AGT11"/>
      <c r="AGU11"/>
      <c r="AGV11"/>
      <c r="AGW11"/>
      <c r="AGX11"/>
      <c r="AGY11"/>
      <c r="AGZ11"/>
      <c r="AHA11"/>
      <c r="AHB11"/>
      <c r="AHC11"/>
      <c r="AHD11"/>
      <c r="AHE11"/>
      <c r="AHF11"/>
      <c r="AHG11"/>
      <c r="AHH11"/>
      <c r="AHI11"/>
      <c r="AHJ11"/>
      <c r="AHK11"/>
      <c r="AHL11"/>
      <c r="AHM11"/>
      <c r="AHN11"/>
      <c r="AHO11"/>
      <c r="AHP11"/>
      <c r="AHQ11"/>
      <c r="AHR11"/>
      <c r="AHS11"/>
      <c r="AHT11"/>
      <c r="AHU11"/>
      <c r="AHV11"/>
      <c r="AHW11"/>
      <c r="AHX11"/>
      <c r="AHY11"/>
      <c r="AHZ11"/>
      <c r="AIA11"/>
      <c r="AIB11"/>
      <c r="AIC11"/>
      <c r="AID11"/>
      <c r="AIE11"/>
      <c r="AIF11"/>
      <c r="AIG11"/>
      <c r="AIH11"/>
      <c r="AII11"/>
      <c r="AIJ11"/>
      <c r="AIK11"/>
      <c r="AIL11"/>
      <c r="AIM11"/>
      <c r="AIN11"/>
      <c r="AIO11"/>
      <c r="AIP11"/>
      <c r="AIQ11"/>
      <c r="AIR11"/>
      <c r="AIS11"/>
      <c r="AIT11"/>
      <c r="AIU11"/>
      <c r="AIV11"/>
      <c r="AIW11"/>
      <c r="AIX11"/>
      <c r="AIY11"/>
      <c r="AIZ11"/>
      <c r="AJA11"/>
      <c r="AJB11"/>
      <c r="AJC11"/>
      <c r="AJD11"/>
      <c r="AJE11"/>
      <c r="AJF11"/>
      <c r="AJG11"/>
      <c r="AJH11"/>
      <c r="AJI11"/>
      <c r="AJJ11"/>
      <c r="AJK11"/>
      <c r="AJL11"/>
      <c r="AJM11"/>
      <c r="AJN11"/>
      <c r="AJO11"/>
      <c r="AJP11"/>
      <c r="AJQ11"/>
      <c r="AJR11"/>
      <c r="AJS11"/>
      <c r="AJT11"/>
      <c r="AJU11"/>
      <c r="AJV11"/>
      <c r="AJW11"/>
      <c r="AJX11"/>
      <c r="AJY11"/>
      <c r="AJZ11"/>
      <c r="AKA11"/>
      <c r="AKB11"/>
      <c r="AKC11"/>
      <c r="AKD11"/>
      <c r="AKE11"/>
      <c r="AKF11"/>
      <c r="AKG11"/>
      <c r="AKH11"/>
      <c r="AKI11"/>
      <c r="AKJ11"/>
      <c r="AKK11"/>
      <c r="AKL11"/>
      <c r="AKM11"/>
      <c r="AKN11"/>
      <c r="AKO11"/>
      <c r="AKP11"/>
      <c r="AKQ11"/>
      <c r="AKR11"/>
      <c r="AKS11"/>
      <c r="AKT11"/>
      <c r="AKU11"/>
      <c r="AKV11"/>
      <c r="AKW11"/>
      <c r="AKX11"/>
      <c r="AKY11"/>
      <c r="AKZ11"/>
      <c r="ALA11"/>
      <c r="ALB11"/>
      <c r="ALC11"/>
      <c r="ALD11"/>
      <c r="ALE11"/>
      <c r="ALF11"/>
      <c r="ALG11"/>
      <c r="ALH11"/>
      <c r="ALI11"/>
      <c r="ALJ11"/>
      <c r="ALK11"/>
      <c r="ALL11"/>
      <c r="ALM11"/>
      <c r="ALN11"/>
      <c r="ALO11"/>
      <c r="ALP11"/>
      <c r="ALQ11"/>
      <c r="ALR11"/>
      <c r="ALS11"/>
      <c r="ALT11"/>
      <c r="ALU11"/>
      <c r="ALV11"/>
      <c r="ALW11"/>
      <c r="ALX11"/>
      <c r="ALY11"/>
      <c r="ALZ11"/>
      <c r="AMA11"/>
      <c r="AMB11"/>
      <c r="AMC11"/>
      <c r="AMD11"/>
      <c r="AME11"/>
      <c r="AMF11"/>
      <c r="AMG11"/>
      <c r="AMH11"/>
      <c r="AMI11"/>
      <c r="AMJ11"/>
      <c r="AMK11"/>
    </row>
    <row r="12" spans="1:1025" ht="63.75" x14ac:dyDescent="0.25">
      <c r="A12" s="33" t="s">
        <v>69</v>
      </c>
      <c r="B12" s="32" t="s">
        <v>62</v>
      </c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 t="s">
        <v>62</v>
      </c>
      <c r="AB12" s="32" t="s">
        <v>62</v>
      </c>
      <c r="AC12" s="32"/>
      <c r="AD12" s="32"/>
      <c r="AE12" s="32" t="s">
        <v>62</v>
      </c>
      <c r="AF12" s="32"/>
      <c r="AG12" s="187" t="s">
        <v>377</v>
      </c>
      <c r="AH12" s="32" t="s">
        <v>63</v>
      </c>
      <c r="AI12" s="32" t="s">
        <v>62</v>
      </c>
      <c r="AJ12" s="32"/>
      <c r="AK12" s="32" t="s">
        <v>62</v>
      </c>
      <c r="AL12" s="32"/>
      <c r="AM12" s="185" t="s">
        <v>378</v>
      </c>
      <c r="AN12" s="32"/>
      <c r="AO12" s="32"/>
      <c r="AP12" s="32" t="s">
        <v>65</v>
      </c>
      <c r="AQ12" s="32"/>
      <c r="AR12" s="32"/>
      <c r="AS12" s="32" t="s">
        <v>137</v>
      </c>
      <c r="AT12" s="32" t="s">
        <v>62</v>
      </c>
      <c r="AU12" s="32"/>
      <c r="AV12" s="32" t="s">
        <v>379</v>
      </c>
      <c r="AW12" s="32" t="s">
        <v>62</v>
      </c>
      <c r="AX12" s="32"/>
      <c r="AY12" s="32" t="s">
        <v>440</v>
      </c>
      <c r="AZ12" s="185" t="s">
        <v>67</v>
      </c>
      <c r="BA12" s="32" t="s">
        <v>63</v>
      </c>
      <c r="BB12" s="185" t="s">
        <v>68</v>
      </c>
      <c r="BC12" s="32" t="s">
        <v>373</v>
      </c>
      <c r="BD12" s="32" t="s">
        <v>85</v>
      </c>
      <c r="BE12" s="32"/>
      <c r="BF12" s="32" t="s">
        <v>381</v>
      </c>
      <c r="BG12" s="32"/>
      <c r="BH12" s="32" t="s">
        <v>385</v>
      </c>
      <c r="BI12" s="32"/>
      <c r="BJ12" s="32"/>
      <c r="BK12" s="32"/>
      <c r="BL12" s="200" t="s">
        <v>85</v>
      </c>
      <c r="BM12" s="3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  <c r="IX12"/>
      <c r="IY12"/>
      <c r="IZ12"/>
      <c r="JA12"/>
      <c r="JB12"/>
      <c r="JC12"/>
      <c r="JD12"/>
      <c r="JE12"/>
      <c r="JF12"/>
      <c r="JG12"/>
      <c r="JH12"/>
      <c r="JI12"/>
      <c r="JJ12"/>
      <c r="JK12"/>
      <c r="JL12"/>
      <c r="JM12"/>
      <c r="JN12"/>
      <c r="JO12"/>
      <c r="JP12"/>
      <c r="JQ12"/>
      <c r="JR12"/>
      <c r="JS12"/>
      <c r="JT12"/>
      <c r="JU12"/>
      <c r="JV12"/>
      <c r="JW12"/>
      <c r="JX12"/>
      <c r="JY12"/>
      <c r="JZ12"/>
      <c r="KA12"/>
      <c r="KB12"/>
      <c r="KC12"/>
      <c r="KD12"/>
      <c r="KE12"/>
      <c r="KF12"/>
      <c r="KG12"/>
      <c r="KH12"/>
      <c r="KI12"/>
      <c r="KJ12"/>
      <c r="KK12"/>
      <c r="KL12"/>
      <c r="KM12"/>
      <c r="KN12"/>
      <c r="KO12"/>
      <c r="KP12"/>
      <c r="KQ12"/>
      <c r="KR12"/>
      <c r="KS12"/>
      <c r="KT12"/>
      <c r="KU12"/>
      <c r="KV12"/>
      <c r="KW12"/>
      <c r="KX12"/>
      <c r="KY12"/>
      <c r="KZ12"/>
      <c r="LA12"/>
      <c r="LB12"/>
      <c r="LC12"/>
      <c r="LD12"/>
      <c r="LE12"/>
      <c r="LF12"/>
      <c r="LG12"/>
      <c r="LH12"/>
      <c r="LI12"/>
      <c r="LJ12"/>
      <c r="LK12"/>
      <c r="LL12"/>
      <c r="LM12"/>
      <c r="LN12"/>
      <c r="LO12"/>
      <c r="LP12"/>
      <c r="LQ12"/>
      <c r="LR12"/>
      <c r="LS12"/>
      <c r="LT12"/>
      <c r="LU12"/>
      <c r="LV12"/>
      <c r="LW12"/>
      <c r="LX12"/>
      <c r="LY12"/>
      <c r="LZ12"/>
      <c r="MA12"/>
      <c r="MB12"/>
      <c r="MC12"/>
      <c r="MD12"/>
      <c r="ME12"/>
      <c r="MF12"/>
      <c r="MG12"/>
      <c r="MH12"/>
      <c r="MI12"/>
      <c r="MJ12"/>
      <c r="MK12"/>
      <c r="ML12"/>
      <c r="MM12"/>
      <c r="MN12"/>
      <c r="MO12"/>
      <c r="MP12"/>
      <c r="MQ12"/>
      <c r="MR12"/>
      <c r="MS12"/>
      <c r="MT12"/>
      <c r="MU12"/>
      <c r="MV12"/>
      <c r="MW12"/>
      <c r="MX12"/>
      <c r="MY12"/>
      <c r="MZ12"/>
      <c r="NA12"/>
      <c r="NB12"/>
      <c r="NC12"/>
      <c r="ND12"/>
      <c r="NE12"/>
      <c r="NF12"/>
      <c r="NG12"/>
      <c r="NH12"/>
      <c r="NI12"/>
      <c r="NJ12"/>
      <c r="NK12"/>
      <c r="NL12"/>
      <c r="NM12"/>
      <c r="NN12"/>
      <c r="NO12"/>
      <c r="NP12"/>
      <c r="NQ12"/>
      <c r="NR12"/>
      <c r="NS12"/>
      <c r="NT12"/>
      <c r="NU12"/>
      <c r="NV12"/>
      <c r="NW12"/>
      <c r="NX12"/>
      <c r="NY12"/>
      <c r="NZ12"/>
      <c r="OA12"/>
      <c r="OB12"/>
      <c r="OC12"/>
      <c r="OD12"/>
      <c r="OE12"/>
      <c r="OF12"/>
      <c r="OG12"/>
      <c r="OH12"/>
      <c r="OI12"/>
      <c r="OJ12"/>
      <c r="OK12"/>
      <c r="OL12"/>
      <c r="OM12"/>
      <c r="ON12"/>
      <c r="OO12"/>
      <c r="OP12"/>
      <c r="OQ12"/>
      <c r="OR12"/>
      <c r="OS12"/>
      <c r="OT12"/>
      <c r="OU12"/>
      <c r="OV12"/>
      <c r="OW12"/>
      <c r="OX12"/>
      <c r="OY12"/>
      <c r="OZ12"/>
      <c r="PA12"/>
      <c r="PB12"/>
      <c r="PC12"/>
      <c r="PD12"/>
      <c r="PE12"/>
      <c r="PF12"/>
      <c r="PG12"/>
      <c r="PH12"/>
      <c r="PI12"/>
      <c r="PJ12"/>
      <c r="PK12"/>
      <c r="PL12"/>
      <c r="PM12"/>
      <c r="PN12"/>
      <c r="PO12"/>
      <c r="PP12"/>
      <c r="PQ12"/>
      <c r="PR12"/>
      <c r="PS12"/>
      <c r="PT12"/>
      <c r="PU12"/>
      <c r="PV12"/>
      <c r="PW12"/>
      <c r="PX12"/>
      <c r="PY12"/>
      <c r="PZ12"/>
      <c r="QA12"/>
      <c r="QB12"/>
      <c r="QC12"/>
      <c r="QD12"/>
      <c r="QE12"/>
      <c r="QF12"/>
      <c r="QG12"/>
      <c r="QH12"/>
      <c r="QI12"/>
      <c r="QJ12"/>
      <c r="QK12"/>
      <c r="QL12"/>
      <c r="QM12"/>
      <c r="QN12"/>
      <c r="QO12"/>
      <c r="QP12"/>
      <c r="QQ12"/>
      <c r="QR12"/>
      <c r="QS12"/>
      <c r="QT12"/>
      <c r="QU12"/>
      <c r="QV12"/>
      <c r="QW12"/>
      <c r="QX12"/>
      <c r="QY12"/>
      <c r="QZ12"/>
      <c r="RA12"/>
      <c r="RB12"/>
      <c r="RC12"/>
      <c r="RD12"/>
      <c r="RE12"/>
      <c r="RF12"/>
      <c r="RG12"/>
      <c r="RH12"/>
      <c r="RI12"/>
      <c r="RJ12"/>
      <c r="RK12"/>
      <c r="RL12"/>
      <c r="RM12"/>
      <c r="RN12"/>
      <c r="RO12"/>
      <c r="RP12"/>
      <c r="RQ12"/>
      <c r="RR12"/>
      <c r="RS12"/>
      <c r="RT12"/>
      <c r="RU12"/>
      <c r="RV12"/>
      <c r="RW12"/>
      <c r="RX12"/>
      <c r="RY12"/>
      <c r="RZ12"/>
      <c r="SA12"/>
      <c r="SB12"/>
      <c r="SC12"/>
      <c r="SD12"/>
      <c r="SE12"/>
      <c r="SF12"/>
      <c r="SG12"/>
      <c r="SH12"/>
      <c r="SI12"/>
      <c r="SJ12"/>
      <c r="SK12"/>
      <c r="SL12"/>
      <c r="SM12"/>
      <c r="SN12"/>
      <c r="SO12"/>
      <c r="SP12"/>
      <c r="SQ12"/>
      <c r="SR12"/>
      <c r="SS12"/>
      <c r="ST12"/>
      <c r="SU12"/>
      <c r="SV12"/>
      <c r="SW12"/>
      <c r="SX12"/>
      <c r="SY12"/>
      <c r="SZ12"/>
      <c r="TA12"/>
      <c r="TB12"/>
      <c r="TC12"/>
      <c r="TD12"/>
      <c r="TE12"/>
      <c r="TF12"/>
      <c r="TG12"/>
      <c r="TH12"/>
      <c r="TI12"/>
      <c r="TJ12"/>
      <c r="TK12"/>
      <c r="TL12"/>
      <c r="TM12"/>
      <c r="TN12"/>
      <c r="TO12"/>
      <c r="TP12"/>
      <c r="TQ12"/>
      <c r="TR12"/>
      <c r="TS12"/>
      <c r="TT12"/>
      <c r="TU12"/>
      <c r="TV12"/>
      <c r="TW12"/>
      <c r="TX12"/>
      <c r="TY12"/>
      <c r="TZ12"/>
      <c r="UA12"/>
      <c r="UB12"/>
      <c r="UC12"/>
      <c r="UD12"/>
      <c r="UE12"/>
      <c r="UF12"/>
      <c r="UG12"/>
      <c r="UH12"/>
      <c r="UI12"/>
      <c r="UJ12"/>
      <c r="UK12"/>
      <c r="UL12"/>
      <c r="UM12"/>
      <c r="UN12"/>
      <c r="UO12"/>
      <c r="UP12"/>
      <c r="UQ12"/>
      <c r="UR12"/>
      <c r="US12"/>
      <c r="UT12"/>
      <c r="UU12"/>
      <c r="UV12"/>
      <c r="UW12"/>
      <c r="UX12"/>
      <c r="UY12"/>
      <c r="UZ12"/>
      <c r="VA12"/>
      <c r="VB12"/>
      <c r="VC12"/>
      <c r="VD12"/>
      <c r="VE12"/>
      <c r="VF12"/>
      <c r="VG12"/>
      <c r="VH12"/>
      <c r="VI12"/>
      <c r="VJ12"/>
      <c r="VK12"/>
      <c r="VL12"/>
      <c r="VM12"/>
      <c r="VN12"/>
      <c r="VO12"/>
      <c r="VP12"/>
      <c r="VQ12"/>
      <c r="VR12"/>
      <c r="VS12"/>
      <c r="VT12"/>
      <c r="VU12"/>
      <c r="VV12"/>
      <c r="VW12"/>
      <c r="VX12"/>
      <c r="VY12"/>
      <c r="VZ12"/>
      <c r="WA12"/>
      <c r="WB12"/>
      <c r="WC12"/>
      <c r="WD12"/>
      <c r="WE12"/>
      <c r="WF12"/>
      <c r="WG12"/>
      <c r="WH12"/>
      <c r="WI12"/>
      <c r="WJ12"/>
      <c r="WK12"/>
      <c r="WL12"/>
      <c r="WM12"/>
      <c r="WN12"/>
      <c r="WO12"/>
      <c r="WP12"/>
      <c r="WQ12"/>
      <c r="WR12"/>
      <c r="WS12"/>
      <c r="WT12"/>
      <c r="WU12"/>
      <c r="WV12"/>
      <c r="WW12"/>
      <c r="WX12"/>
      <c r="WY12"/>
      <c r="WZ12"/>
      <c r="XA12"/>
      <c r="XB12"/>
      <c r="XC12"/>
      <c r="XD12"/>
      <c r="XE12"/>
      <c r="XF12"/>
      <c r="XG12"/>
      <c r="XH12"/>
      <c r="XI12"/>
      <c r="XJ12"/>
      <c r="XK12"/>
      <c r="XL12"/>
      <c r="XM12"/>
      <c r="XN12"/>
      <c r="XO12"/>
      <c r="XP12"/>
      <c r="XQ12"/>
      <c r="XR12"/>
      <c r="XS12"/>
      <c r="XT12"/>
      <c r="XU12"/>
      <c r="XV12"/>
      <c r="XW12"/>
      <c r="XX12"/>
      <c r="XY12"/>
      <c r="XZ12"/>
      <c r="YA12"/>
      <c r="YB12"/>
      <c r="YC12"/>
      <c r="YD12"/>
      <c r="YE12"/>
      <c r="YF12"/>
      <c r="YG12"/>
      <c r="YH12"/>
      <c r="YI12"/>
      <c r="YJ12"/>
      <c r="YK12"/>
      <c r="YL12"/>
      <c r="YM12"/>
      <c r="YN12"/>
      <c r="YO12"/>
      <c r="YP12"/>
      <c r="YQ12"/>
      <c r="YR12"/>
      <c r="YS12"/>
      <c r="YT12"/>
      <c r="YU12"/>
      <c r="YV12"/>
      <c r="YW12"/>
      <c r="YX12"/>
      <c r="YY12"/>
      <c r="YZ12"/>
      <c r="ZA12"/>
      <c r="ZB12"/>
      <c r="ZC12"/>
      <c r="ZD12"/>
      <c r="ZE12"/>
      <c r="ZF12"/>
      <c r="ZG12"/>
      <c r="ZH12"/>
      <c r="ZI12"/>
      <c r="ZJ12"/>
      <c r="ZK12"/>
      <c r="ZL12"/>
      <c r="ZM12"/>
      <c r="ZN12"/>
      <c r="ZO12"/>
      <c r="ZP12"/>
      <c r="ZQ12"/>
      <c r="ZR12"/>
      <c r="ZS12"/>
      <c r="ZT12"/>
      <c r="ZU12"/>
      <c r="ZV12"/>
      <c r="ZW12"/>
      <c r="ZX12"/>
      <c r="ZY12"/>
      <c r="ZZ12"/>
      <c r="AAA12"/>
      <c r="AAB12"/>
      <c r="AAC12"/>
      <c r="AAD12"/>
      <c r="AAE12"/>
      <c r="AAF12"/>
      <c r="AAG12"/>
      <c r="AAH12"/>
      <c r="AAI12"/>
      <c r="AAJ12"/>
      <c r="AAK12"/>
      <c r="AAL12"/>
      <c r="AAM12"/>
      <c r="AAN12"/>
      <c r="AAO12"/>
      <c r="AAP12"/>
      <c r="AAQ12"/>
      <c r="AAR12"/>
      <c r="AAS12"/>
      <c r="AAT12"/>
      <c r="AAU12"/>
      <c r="AAV12"/>
      <c r="AAW12"/>
      <c r="AAX12"/>
      <c r="AAY12"/>
      <c r="AAZ12"/>
      <c r="ABA12"/>
      <c r="ABB12"/>
      <c r="ABC12"/>
      <c r="ABD12"/>
      <c r="ABE12"/>
      <c r="ABF12"/>
      <c r="ABG12"/>
      <c r="ABH12"/>
      <c r="ABI12"/>
      <c r="ABJ12"/>
      <c r="ABK12"/>
      <c r="ABL12"/>
      <c r="ABM12"/>
      <c r="ABN12"/>
      <c r="ABO12"/>
      <c r="ABP12"/>
      <c r="ABQ12"/>
      <c r="ABR12"/>
      <c r="ABS12"/>
      <c r="ABT12"/>
      <c r="ABU12"/>
      <c r="ABV12"/>
      <c r="ABW12"/>
      <c r="ABX12"/>
      <c r="ABY12"/>
      <c r="ABZ12"/>
      <c r="ACA12"/>
      <c r="ACB12"/>
      <c r="ACC12"/>
      <c r="ACD12"/>
      <c r="ACE12"/>
      <c r="ACF12"/>
      <c r="ACG12"/>
      <c r="ACH12"/>
      <c r="ACI12"/>
      <c r="ACJ12"/>
      <c r="ACK12"/>
      <c r="ACL12"/>
      <c r="ACM12"/>
      <c r="ACN12"/>
      <c r="ACO12"/>
      <c r="ACP12"/>
      <c r="ACQ12"/>
      <c r="ACR12"/>
      <c r="ACS12"/>
      <c r="ACT12"/>
      <c r="ACU12"/>
      <c r="ACV12"/>
      <c r="ACW12"/>
      <c r="ACX12"/>
      <c r="ACY12"/>
      <c r="ACZ12"/>
      <c r="ADA12"/>
      <c r="ADB12"/>
      <c r="ADC12"/>
      <c r="ADD12"/>
      <c r="ADE12"/>
      <c r="ADF12"/>
      <c r="ADG12"/>
      <c r="ADH12"/>
      <c r="ADI12"/>
      <c r="ADJ12"/>
      <c r="ADK12"/>
      <c r="ADL12"/>
      <c r="ADM12"/>
      <c r="ADN12"/>
      <c r="ADO12"/>
      <c r="ADP12"/>
      <c r="ADQ12"/>
      <c r="ADR12"/>
      <c r="ADS12"/>
      <c r="ADT12"/>
      <c r="ADU12"/>
      <c r="ADV12"/>
      <c r="ADW12"/>
      <c r="ADX12"/>
      <c r="ADY12"/>
      <c r="ADZ12"/>
      <c r="AEA12"/>
      <c r="AEB12"/>
      <c r="AEC12"/>
      <c r="AED12"/>
      <c r="AEE12"/>
      <c r="AEF12"/>
      <c r="AEG12"/>
      <c r="AEH12"/>
      <c r="AEI12"/>
      <c r="AEJ12"/>
      <c r="AEK12"/>
      <c r="AEL12"/>
      <c r="AEM12"/>
      <c r="AEN12"/>
      <c r="AEO12"/>
      <c r="AEP12"/>
      <c r="AEQ12"/>
      <c r="AER12"/>
      <c r="AES12"/>
      <c r="AET12"/>
      <c r="AEU12"/>
      <c r="AEV12"/>
      <c r="AEW12"/>
      <c r="AEX12"/>
      <c r="AEY12"/>
      <c r="AEZ12"/>
      <c r="AFA12"/>
      <c r="AFB12"/>
      <c r="AFC12"/>
      <c r="AFD12"/>
      <c r="AFE12"/>
      <c r="AFF12"/>
      <c r="AFG12"/>
      <c r="AFH12"/>
      <c r="AFI12"/>
      <c r="AFJ12"/>
      <c r="AFK12"/>
      <c r="AFL12"/>
      <c r="AFM12"/>
      <c r="AFN12"/>
      <c r="AFO12"/>
      <c r="AFP12"/>
      <c r="AFQ12"/>
      <c r="AFR12"/>
      <c r="AFS12"/>
      <c r="AFT12"/>
      <c r="AFU12"/>
      <c r="AFV12"/>
      <c r="AFW12"/>
      <c r="AFX12"/>
      <c r="AFY12"/>
      <c r="AFZ12"/>
      <c r="AGA12"/>
      <c r="AGB12"/>
      <c r="AGC12"/>
      <c r="AGD12"/>
      <c r="AGE12"/>
      <c r="AGF12"/>
      <c r="AGG12"/>
      <c r="AGH12"/>
      <c r="AGI12"/>
      <c r="AGJ12"/>
      <c r="AGK12"/>
      <c r="AGL12"/>
      <c r="AGM12"/>
      <c r="AGN12"/>
      <c r="AGO12"/>
      <c r="AGP12"/>
      <c r="AGQ12"/>
      <c r="AGR12"/>
      <c r="AGS12"/>
      <c r="AGT12"/>
      <c r="AGU12"/>
      <c r="AGV12"/>
      <c r="AGW12"/>
      <c r="AGX12"/>
      <c r="AGY12"/>
      <c r="AGZ12"/>
      <c r="AHA12"/>
      <c r="AHB12"/>
      <c r="AHC12"/>
      <c r="AHD12"/>
      <c r="AHE12"/>
      <c r="AHF12"/>
      <c r="AHG12"/>
      <c r="AHH12"/>
      <c r="AHI12"/>
      <c r="AHJ12"/>
      <c r="AHK12"/>
      <c r="AHL12"/>
      <c r="AHM12"/>
      <c r="AHN12"/>
      <c r="AHO12"/>
      <c r="AHP12"/>
      <c r="AHQ12"/>
      <c r="AHR12"/>
      <c r="AHS12"/>
      <c r="AHT12"/>
      <c r="AHU12"/>
      <c r="AHV12"/>
      <c r="AHW12"/>
      <c r="AHX12"/>
      <c r="AHY12"/>
      <c r="AHZ12"/>
      <c r="AIA12"/>
      <c r="AIB12"/>
      <c r="AIC12"/>
      <c r="AID12"/>
      <c r="AIE12"/>
      <c r="AIF12"/>
      <c r="AIG12"/>
      <c r="AIH12"/>
      <c r="AII12"/>
      <c r="AIJ12"/>
      <c r="AIK12"/>
      <c r="AIL12"/>
      <c r="AIM12"/>
      <c r="AIN12"/>
      <c r="AIO12"/>
      <c r="AIP12"/>
      <c r="AIQ12"/>
      <c r="AIR12"/>
      <c r="AIS12"/>
      <c r="AIT12"/>
      <c r="AIU12"/>
      <c r="AIV12"/>
      <c r="AIW12"/>
      <c r="AIX12"/>
      <c r="AIY12"/>
      <c r="AIZ12"/>
      <c r="AJA12"/>
      <c r="AJB12"/>
      <c r="AJC12"/>
      <c r="AJD12"/>
      <c r="AJE12"/>
      <c r="AJF12"/>
      <c r="AJG12"/>
      <c r="AJH12"/>
      <c r="AJI12"/>
      <c r="AJJ12"/>
      <c r="AJK12"/>
      <c r="AJL12"/>
      <c r="AJM12"/>
      <c r="AJN12"/>
      <c r="AJO12"/>
      <c r="AJP12"/>
      <c r="AJQ12"/>
      <c r="AJR12"/>
      <c r="AJS12"/>
      <c r="AJT12"/>
      <c r="AJU12"/>
      <c r="AJV12"/>
      <c r="AJW12"/>
      <c r="AJX12"/>
      <c r="AJY12"/>
      <c r="AJZ12"/>
      <c r="AKA12"/>
      <c r="AKB12"/>
      <c r="AKC12"/>
      <c r="AKD12"/>
      <c r="AKE12"/>
      <c r="AKF12"/>
      <c r="AKG12"/>
      <c r="AKH12"/>
      <c r="AKI12"/>
      <c r="AKJ12"/>
      <c r="AKK12"/>
      <c r="AKL12"/>
      <c r="AKM12"/>
      <c r="AKN12"/>
      <c r="AKO12"/>
      <c r="AKP12"/>
      <c r="AKQ12"/>
      <c r="AKR12"/>
      <c r="AKS12"/>
      <c r="AKT12"/>
      <c r="AKU12"/>
      <c r="AKV12"/>
      <c r="AKW12"/>
      <c r="AKX12"/>
      <c r="AKY12"/>
      <c r="AKZ12"/>
      <c r="ALA12"/>
      <c r="ALB12"/>
      <c r="ALC12"/>
      <c r="ALD12"/>
      <c r="ALE12"/>
      <c r="ALF12"/>
      <c r="ALG12"/>
      <c r="ALH12"/>
      <c r="ALI12"/>
      <c r="ALJ12"/>
      <c r="ALK12"/>
      <c r="ALL12"/>
      <c r="ALM12"/>
      <c r="ALN12"/>
      <c r="ALO12"/>
      <c r="ALP12"/>
      <c r="ALQ12"/>
      <c r="ALR12"/>
      <c r="ALS12"/>
      <c r="ALT12"/>
      <c r="ALU12"/>
      <c r="ALV12"/>
      <c r="ALW12"/>
      <c r="ALX12"/>
      <c r="ALY12"/>
      <c r="ALZ12"/>
      <c r="AMA12"/>
      <c r="AMB12"/>
      <c r="AMC12"/>
      <c r="AMD12"/>
      <c r="AME12"/>
      <c r="AMF12"/>
      <c r="AMG12"/>
      <c r="AMH12"/>
      <c r="AMI12"/>
      <c r="AMJ12"/>
      <c r="AMK12"/>
    </row>
    <row r="13" spans="1:1025" ht="63.75" x14ac:dyDescent="0.25">
      <c r="A13" s="29" t="s">
        <v>70</v>
      </c>
      <c r="B13" s="30" t="s">
        <v>62</v>
      </c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 t="s">
        <v>62</v>
      </c>
      <c r="AB13" s="30" t="s">
        <v>62</v>
      </c>
      <c r="AC13" s="30"/>
      <c r="AD13" s="30"/>
      <c r="AE13" s="30" t="s">
        <v>62</v>
      </c>
      <c r="AF13" s="30"/>
      <c r="AG13" s="188" t="s">
        <v>377</v>
      </c>
      <c r="AH13" s="30" t="s">
        <v>63</v>
      </c>
      <c r="AI13" s="30" t="s">
        <v>62</v>
      </c>
      <c r="AJ13" s="30"/>
      <c r="AK13" s="30" t="s">
        <v>62</v>
      </c>
      <c r="AL13" s="30"/>
      <c r="AM13" s="30" t="s">
        <v>378</v>
      </c>
      <c r="AN13" s="30"/>
      <c r="AO13" s="30"/>
      <c r="AP13" s="30" t="s">
        <v>65</v>
      </c>
      <c r="AQ13" s="30"/>
      <c r="AR13" s="30"/>
      <c r="AS13" s="32" t="s">
        <v>137</v>
      </c>
      <c r="AT13" s="30" t="s">
        <v>62</v>
      </c>
      <c r="AU13" s="30"/>
      <c r="AV13" s="189" t="s">
        <v>379</v>
      </c>
      <c r="AW13" s="30" t="s">
        <v>62</v>
      </c>
      <c r="AX13" s="30"/>
      <c r="AY13" s="30" t="s">
        <v>440</v>
      </c>
      <c r="AZ13" s="30" t="s">
        <v>67</v>
      </c>
      <c r="BA13" s="30" t="s">
        <v>63</v>
      </c>
      <c r="BB13" s="30" t="s">
        <v>68</v>
      </c>
      <c r="BC13" s="30" t="s">
        <v>373</v>
      </c>
      <c r="BD13" s="30" t="s">
        <v>85</v>
      </c>
      <c r="BE13" s="30"/>
      <c r="BF13" s="189" t="s">
        <v>382</v>
      </c>
      <c r="BG13" s="30"/>
      <c r="BH13" s="30" t="s">
        <v>385</v>
      </c>
      <c r="BI13" s="30"/>
      <c r="BJ13" s="30"/>
      <c r="BK13" s="30"/>
      <c r="BL13" s="201" t="s">
        <v>85</v>
      </c>
      <c r="BM13" s="30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  <c r="LL13"/>
      <c r="LM13"/>
      <c r="LN13"/>
      <c r="LO13"/>
      <c r="LP13"/>
      <c r="LQ13"/>
      <c r="LR13"/>
      <c r="LS13"/>
      <c r="LT13"/>
      <c r="LU13"/>
      <c r="LV13"/>
      <c r="LW13"/>
      <c r="LX13"/>
      <c r="LY13"/>
      <c r="LZ13"/>
      <c r="MA13"/>
      <c r="MB13"/>
      <c r="MC13"/>
      <c r="MD13"/>
      <c r="ME13"/>
      <c r="MF13"/>
      <c r="MG13"/>
      <c r="MH13"/>
      <c r="MI13"/>
      <c r="MJ13"/>
      <c r="MK13"/>
      <c r="ML13"/>
      <c r="MM13"/>
      <c r="MN13"/>
      <c r="MO13"/>
      <c r="MP13"/>
      <c r="MQ13"/>
      <c r="MR13"/>
      <c r="MS13"/>
      <c r="MT13"/>
      <c r="MU13"/>
      <c r="MV13"/>
      <c r="MW13"/>
      <c r="MX13"/>
      <c r="MY13"/>
      <c r="MZ13"/>
      <c r="NA13"/>
      <c r="NB13"/>
      <c r="NC13"/>
      <c r="ND13"/>
      <c r="NE13"/>
      <c r="NF13"/>
      <c r="NG13"/>
      <c r="NH13"/>
      <c r="NI13"/>
      <c r="NJ13"/>
      <c r="NK13"/>
      <c r="NL13"/>
      <c r="NM13"/>
      <c r="NN13"/>
      <c r="NO13"/>
      <c r="NP13"/>
      <c r="NQ13"/>
      <c r="NR13"/>
      <c r="NS13"/>
      <c r="NT13"/>
      <c r="NU13"/>
      <c r="NV13"/>
      <c r="NW13"/>
      <c r="NX13"/>
      <c r="NY13"/>
      <c r="NZ13"/>
      <c r="OA13"/>
      <c r="OB13"/>
      <c r="OC13"/>
      <c r="OD13"/>
      <c r="OE13"/>
      <c r="OF13"/>
      <c r="OG13"/>
      <c r="OH13"/>
      <c r="OI13"/>
      <c r="OJ13"/>
      <c r="OK13"/>
      <c r="OL13"/>
      <c r="OM13"/>
      <c r="ON13"/>
      <c r="OO13"/>
      <c r="OP13"/>
      <c r="OQ13"/>
      <c r="OR13"/>
      <c r="OS13"/>
      <c r="OT13"/>
      <c r="OU13"/>
      <c r="OV13"/>
      <c r="OW13"/>
      <c r="OX13"/>
      <c r="OY13"/>
      <c r="OZ13"/>
      <c r="PA13"/>
      <c r="PB13"/>
      <c r="PC13"/>
      <c r="PD13"/>
      <c r="PE13"/>
      <c r="PF13"/>
      <c r="PG13"/>
      <c r="PH13"/>
      <c r="PI13"/>
      <c r="PJ13"/>
      <c r="PK13"/>
      <c r="PL13"/>
      <c r="PM13"/>
      <c r="PN13"/>
      <c r="PO13"/>
      <c r="PP13"/>
      <c r="PQ13"/>
      <c r="PR13"/>
      <c r="PS13"/>
      <c r="PT13"/>
      <c r="PU13"/>
      <c r="PV13"/>
      <c r="PW13"/>
      <c r="PX13"/>
      <c r="PY13"/>
      <c r="PZ13"/>
      <c r="QA13"/>
      <c r="QB13"/>
      <c r="QC13"/>
      <c r="QD13"/>
      <c r="QE13"/>
      <c r="QF13"/>
      <c r="QG13"/>
      <c r="QH13"/>
      <c r="QI13"/>
      <c r="QJ13"/>
      <c r="QK13"/>
      <c r="QL13"/>
      <c r="QM13"/>
      <c r="QN13"/>
      <c r="QO13"/>
      <c r="QP13"/>
      <c r="QQ13"/>
      <c r="QR13"/>
      <c r="QS13"/>
      <c r="QT13"/>
      <c r="QU13"/>
      <c r="QV13"/>
      <c r="QW13"/>
      <c r="QX13"/>
      <c r="QY13"/>
      <c r="QZ13"/>
      <c r="RA13"/>
      <c r="RB13"/>
      <c r="RC13"/>
      <c r="RD13"/>
      <c r="RE13"/>
      <c r="RF13"/>
      <c r="RG13"/>
      <c r="RH13"/>
      <c r="RI13"/>
      <c r="RJ13"/>
      <c r="RK13"/>
      <c r="RL13"/>
      <c r="RM13"/>
      <c r="RN13"/>
      <c r="RO13"/>
      <c r="RP13"/>
      <c r="RQ13"/>
      <c r="RR13"/>
      <c r="RS13"/>
      <c r="RT13"/>
      <c r="RU13"/>
      <c r="RV13"/>
      <c r="RW13"/>
      <c r="RX13"/>
      <c r="RY13"/>
      <c r="RZ13"/>
      <c r="SA13"/>
      <c r="SB13"/>
      <c r="SC13"/>
      <c r="SD13"/>
      <c r="SE13"/>
      <c r="SF13"/>
      <c r="SG13"/>
      <c r="SH13"/>
      <c r="SI13"/>
      <c r="SJ13"/>
      <c r="SK13"/>
      <c r="SL13"/>
      <c r="SM13"/>
      <c r="SN13"/>
      <c r="SO13"/>
      <c r="SP13"/>
      <c r="SQ13"/>
      <c r="SR13"/>
      <c r="SS13"/>
      <c r="ST13"/>
      <c r="SU13"/>
      <c r="SV13"/>
      <c r="SW13"/>
      <c r="SX13"/>
      <c r="SY13"/>
      <c r="SZ13"/>
      <c r="TA13"/>
      <c r="TB13"/>
      <c r="TC13"/>
      <c r="TD13"/>
      <c r="TE13"/>
      <c r="TF13"/>
      <c r="TG13"/>
      <c r="TH13"/>
      <c r="TI13"/>
      <c r="TJ13"/>
      <c r="TK13"/>
      <c r="TL13"/>
      <c r="TM13"/>
      <c r="TN13"/>
      <c r="TO13"/>
      <c r="TP13"/>
      <c r="TQ13"/>
      <c r="TR13"/>
      <c r="TS13"/>
      <c r="TT13"/>
      <c r="TU13"/>
      <c r="TV13"/>
      <c r="TW13"/>
      <c r="TX13"/>
      <c r="TY13"/>
      <c r="TZ13"/>
      <c r="UA13"/>
      <c r="UB13"/>
      <c r="UC13"/>
      <c r="UD13"/>
      <c r="UE13"/>
      <c r="UF13"/>
      <c r="UG13"/>
      <c r="UH13"/>
      <c r="UI13"/>
      <c r="UJ13"/>
      <c r="UK13"/>
      <c r="UL13"/>
      <c r="UM13"/>
      <c r="UN13"/>
      <c r="UO13"/>
      <c r="UP13"/>
      <c r="UQ13"/>
      <c r="UR13"/>
      <c r="US13"/>
      <c r="UT13"/>
      <c r="UU13"/>
      <c r="UV13"/>
      <c r="UW13"/>
      <c r="UX13"/>
      <c r="UY13"/>
      <c r="UZ13"/>
      <c r="VA13"/>
      <c r="VB13"/>
      <c r="VC13"/>
      <c r="VD13"/>
      <c r="VE13"/>
      <c r="VF13"/>
      <c r="VG13"/>
      <c r="VH13"/>
      <c r="VI13"/>
      <c r="VJ13"/>
      <c r="VK13"/>
      <c r="VL13"/>
      <c r="VM13"/>
      <c r="VN13"/>
      <c r="VO13"/>
      <c r="VP13"/>
      <c r="VQ13"/>
      <c r="VR13"/>
      <c r="VS13"/>
      <c r="VT13"/>
      <c r="VU13"/>
      <c r="VV13"/>
      <c r="VW13"/>
      <c r="VX13"/>
      <c r="VY13"/>
      <c r="VZ13"/>
      <c r="WA13"/>
      <c r="WB13"/>
      <c r="WC13"/>
      <c r="WD13"/>
      <c r="WE13"/>
      <c r="WF13"/>
      <c r="WG13"/>
      <c r="WH13"/>
      <c r="WI13"/>
      <c r="WJ13"/>
      <c r="WK13"/>
      <c r="WL13"/>
      <c r="WM13"/>
      <c r="WN13"/>
      <c r="WO13"/>
      <c r="WP13"/>
      <c r="WQ13"/>
      <c r="WR13"/>
      <c r="WS13"/>
      <c r="WT13"/>
      <c r="WU13"/>
      <c r="WV13"/>
      <c r="WW13"/>
      <c r="WX13"/>
      <c r="WY13"/>
      <c r="WZ13"/>
      <c r="XA13"/>
      <c r="XB13"/>
      <c r="XC13"/>
      <c r="XD13"/>
      <c r="XE13"/>
      <c r="XF13"/>
      <c r="XG13"/>
      <c r="XH13"/>
      <c r="XI13"/>
      <c r="XJ13"/>
      <c r="XK13"/>
      <c r="XL13"/>
      <c r="XM13"/>
      <c r="XN13"/>
      <c r="XO13"/>
      <c r="XP13"/>
      <c r="XQ13"/>
      <c r="XR13"/>
      <c r="XS13"/>
      <c r="XT13"/>
      <c r="XU13"/>
      <c r="XV13"/>
      <c r="XW13"/>
      <c r="XX13"/>
      <c r="XY13"/>
      <c r="XZ13"/>
      <c r="YA13"/>
      <c r="YB13"/>
      <c r="YC13"/>
      <c r="YD13"/>
      <c r="YE13"/>
      <c r="YF13"/>
      <c r="YG13"/>
      <c r="YH13"/>
      <c r="YI13"/>
      <c r="YJ13"/>
      <c r="YK13"/>
      <c r="YL13"/>
      <c r="YM13"/>
      <c r="YN13"/>
      <c r="YO13"/>
      <c r="YP13"/>
      <c r="YQ13"/>
      <c r="YR13"/>
      <c r="YS13"/>
      <c r="YT13"/>
      <c r="YU13"/>
      <c r="YV13"/>
      <c r="YW13"/>
      <c r="YX13"/>
      <c r="YY13"/>
      <c r="YZ13"/>
      <c r="ZA13"/>
      <c r="ZB13"/>
      <c r="ZC13"/>
      <c r="ZD13"/>
      <c r="ZE13"/>
      <c r="ZF13"/>
      <c r="ZG13"/>
      <c r="ZH13"/>
      <c r="ZI13"/>
      <c r="ZJ13"/>
      <c r="ZK13"/>
      <c r="ZL13"/>
      <c r="ZM13"/>
      <c r="ZN13"/>
      <c r="ZO13"/>
      <c r="ZP13"/>
      <c r="ZQ13"/>
      <c r="ZR13"/>
      <c r="ZS13"/>
      <c r="ZT13"/>
      <c r="ZU13"/>
      <c r="ZV13"/>
      <c r="ZW13"/>
      <c r="ZX13"/>
      <c r="ZY13"/>
      <c r="ZZ13"/>
      <c r="AAA13"/>
      <c r="AAB13"/>
      <c r="AAC13"/>
      <c r="AAD13"/>
      <c r="AAE13"/>
      <c r="AAF13"/>
      <c r="AAG13"/>
      <c r="AAH13"/>
      <c r="AAI13"/>
      <c r="AAJ13"/>
      <c r="AAK13"/>
      <c r="AAL13"/>
      <c r="AAM13"/>
      <c r="AAN13"/>
      <c r="AAO13"/>
      <c r="AAP13"/>
      <c r="AAQ13"/>
      <c r="AAR13"/>
      <c r="AAS13"/>
      <c r="AAT13"/>
      <c r="AAU13"/>
      <c r="AAV13"/>
      <c r="AAW13"/>
      <c r="AAX13"/>
      <c r="AAY13"/>
      <c r="AAZ13"/>
      <c r="ABA13"/>
      <c r="ABB13"/>
      <c r="ABC13"/>
      <c r="ABD13"/>
      <c r="ABE13"/>
      <c r="ABF13"/>
      <c r="ABG13"/>
      <c r="ABH13"/>
      <c r="ABI13"/>
      <c r="ABJ13"/>
      <c r="ABK13"/>
      <c r="ABL13"/>
      <c r="ABM13"/>
      <c r="ABN13"/>
      <c r="ABO13"/>
      <c r="ABP13"/>
      <c r="ABQ13"/>
      <c r="ABR13"/>
      <c r="ABS13"/>
      <c r="ABT13"/>
      <c r="ABU13"/>
      <c r="ABV13"/>
      <c r="ABW13"/>
      <c r="ABX13"/>
      <c r="ABY13"/>
      <c r="ABZ13"/>
      <c r="ACA13"/>
      <c r="ACB13"/>
      <c r="ACC13"/>
      <c r="ACD13"/>
      <c r="ACE13"/>
      <c r="ACF13"/>
      <c r="ACG13"/>
      <c r="ACH13"/>
      <c r="ACI13"/>
      <c r="ACJ13"/>
      <c r="ACK13"/>
      <c r="ACL13"/>
      <c r="ACM13"/>
      <c r="ACN13"/>
      <c r="ACO13"/>
      <c r="ACP13"/>
      <c r="ACQ13"/>
      <c r="ACR13"/>
      <c r="ACS13"/>
      <c r="ACT13"/>
      <c r="ACU13"/>
      <c r="ACV13"/>
      <c r="ACW13"/>
      <c r="ACX13"/>
      <c r="ACY13"/>
      <c r="ACZ13"/>
      <c r="ADA13"/>
      <c r="ADB13"/>
      <c r="ADC13"/>
      <c r="ADD13"/>
      <c r="ADE13"/>
      <c r="ADF13"/>
      <c r="ADG13"/>
      <c r="ADH13"/>
      <c r="ADI13"/>
      <c r="ADJ13"/>
      <c r="ADK13"/>
      <c r="ADL13"/>
      <c r="ADM13"/>
      <c r="ADN13"/>
      <c r="ADO13"/>
      <c r="ADP13"/>
      <c r="ADQ13"/>
      <c r="ADR13"/>
      <c r="ADS13"/>
      <c r="ADT13"/>
      <c r="ADU13"/>
      <c r="ADV13"/>
      <c r="ADW13"/>
      <c r="ADX13"/>
      <c r="ADY13"/>
      <c r="ADZ13"/>
      <c r="AEA13"/>
      <c r="AEB13"/>
      <c r="AEC13"/>
      <c r="AED13"/>
      <c r="AEE13"/>
      <c r="AEF13"/>
      <c r="AEG13"/>
      <c r="AEH13"/>
      <c r="AEI13"/>
      <c r="AEJ13"/>
      <c r="AEK13"/>
      <c r="AEL13"/>
      <c r="AEM13"/>
      <c r="AEN13"/>
      <c r="AEO13"/>
      <c r="AEP13"/>
      <c r="AEQ13"/>
      <c r="AER13"/>
      <c r="AES13"/>
      <c r="AET13"/>
      <c r="AEU13"/>
      <c r="AEV13"/>
      <c r="AEW13"/>
      <c r="AEX13"/>
      <c r="AEY13"/>
      <c r="AEZ13"/>
      <c r="AFA13"/>
      <c r="AFB13"/>
      <c r="AFC13"/>
      <c r="AFD13"/>
      <c r="AFE13"/>
      <c r="AFF13"/>
      <c r="AFG13"/>
      <c r="AFH13"/>
      <c r="AFI13"/>
      <c r="AFJ13"/>
      <c r="AFK13"/>
      <c r="AFL13"/>
      <c r="AFM13"/>
      <c r="AFN13"/>
      <c r="AFO13"/>
      <c r="AFP13"/>
      <c r="AFQ13"/>
      <c r="AFR13"/>
      <c r="AFS13"/>
      <c r="AFT13"/>
      <c r="AFU13"/>
      <c r="AFV13"/>
      <c r="AFW13"/>
      <c r="AFX13"/>
      <c r="AFY13"/>
      <c r="AFZ13"/>
      <c r="AGA13"/>
      <c r="AGB13"/>
      <c r="AGC13"/>
      <c r="AGD13"/>
      <c r="AGE13"/>
      <c r="AGF13"/>
      <c r="AGG13"/>
      <c r="AGH13"/>
      <c r="AGI13"/>
      <c r="AGJ13"/>
      <c r="AGK13"/>
      <c r="AGL13"/>
      <c r="AGM13"/>
      <c r="AGN13"/>
      <c r="AGO13"/>
      <c r="AGP13"/>
      <c r="AGQ13"/>
      <c r="AGR13"/>
      <c r="AGS13"/>
      <c r="AGT13"/>
      <c r="AGU13"/>
      <c r="AGV13"/>
      <c r="AGW13"/>
      <c r="AGX13"/>
      <c r="AGY13"/>
      <c r="AGZ13"/>
      <c r="AHA13"/>
      <c r="AHB13"/>
      <c r="AHC13"/>
      <c r="AHD13"/>
      <c r="AHE13"/>
      <c r="AHF13"/>
      <c r="AHG13"/>
      <c r="AHH13"/>
      <c r="AHI13"/>
      <c r="AHJ13"/>
      <c r="AHK13"/>
      <c r="AHL13"/>
      <c r="AHM13"/>
      <c r="AHN13"/>
      <c r="AHO13"/>
      <c r="AHP13"/>
      <c r="AHQ13"/>
      <c r="AHR13"/>
      <c r="AHS13"/>
      <c r="AHT13"/>
      <c r="AHU13"/>
      <c r="AHV13"/>
      <c r="AHW13"/>
      <c r="AHX13"/>
      <c r="AHY13"/>
      <c r="AHZ13"/>
      <c r="AIA13"/>
      <c r="AIB13"/>
      <c r="AIC13"/>
      <c r="AID13"/>
      <c r="AIE13"/>
      <c r="AIF13"/>
      <c r="AIG13"/>
      <c r="AIH13"/>
      <c r="AII13"/>
      <c r="AIJ13"/>
      <c r="AIK13"/>
      <c r="AIL13"/>
      <c r="AIM13"/>
      <c r="AIN13"/>
      <c r="AIO13"/>
      <c r="AIP13"/>
      <c r="AIQ13"/>
      <c r="AIR13"/>
      <c r="AIS13"/>
      <c r="AIT13"/>
      <c r="AIU13"/>
      <c r="AIV13"/>
      <c r="AIW13"/>
      <c r="AIX13"/>
      <c r="AIY13"/>
      <c r="AIZ13"/>
      <c r="AJA13"/>
      <c r="AJB13"/>
      <c r="AJC13"/>
      <c r="AJD13"/>
      <c r="AJE13"/>
      <c r="AJF13"/>
      <c r="AJG13"/>
      <c r="AJH13"/>
      <c r="AJI13"/>
      <c r="AJJ13"/>
      <c r="AJK13"/>
      <c r="AJL13"/>
      <c r="AJM13"/>
      <c r="AJN13"/>
      <c r="AJO13"/>
      <c r="AJP13"/>
      <c r="AJQ13"/>
      <c r="AJR13"/>
      <c r="AJS13"/>
      <c r="AJT13"/>
      <c r="AJU13"/>
      <c r="AJV13"/>
      <c r="AJW13"/>
      <c r="AJX13"/>
      <c r="AJY13"/>
      <c r="AJZ13"/>
      <c r="AKA13"/>
      <c r="AKB13"/>
      <c r="AKC13"/>
      <c r="AKD13"/>
      <c r="AKE13"/>
      <c r="AKF13"/>
      <c r="AKG13"/>
      <c r="AKH13"/>
      <c r="AKI13"/>
      <c r="AKJ13"/>
      <c r="AKK13"/>
      <c r="AKL13"/>
      <c r="AKM13"/>
      <c r="AKN13"/>
      <c r="AKO13"/>
      <c r="AKP13"/>
      <c r="AKQ13"/>
      <c r="AKR13"/>
      <c r="AKS13"/>
      <c r="AKT13"/>
      <c r="AKU13"/>
      <c r="AKV13"/>
      <c r="AKW13"/>
      <c r="AKX13"/>
      <c r="AKY13"/>
      <c r="AKZ13"/>
      <c r="ALA13"/>
      <c r="ALB13"/>
      <c r="ALC13"/>
      <c r="ALD13"/>
      <c r="ALE13"/>
      <c r="ALF13"/>
      <c r="ALG13"/>
      <c r="ALH13"/>
      <c r="ALI13"/>
      <c r="ALJ13"/>
      <c r="ALK13"/>
      <c r="ALL13"/>
      <c r="ALM13"/>
      <c r="ALN13"/>
      <c r="ALO13"/>
      <c r="ALP13"/>
      <c r="ALQ13"/>
      <c r="ALR13"/>
      <c r="ALS13"/>
      <c r="ALT13"/>
      <c r="ALU13"/>
      <c r="ALV13"/>
      <c r="ALW13"/>
      <c r="ALX13"/>
      <c r="ALY13"/>
      <c r="ALZ13"/>
      <c r="AMA13"/>
      <c r="AMB13"/>
      <c r="AMC13"/>
      <c r="AMD13"/>
      <c r="AME13"/>
      <c r="AMF13"/>
      <c r="AMG13"/>
      <c r="AMH13"/>
      <c r="AMI13"/>
      <c r="AMJ13"/>
      <c r="AMK13"/>
    </row>
    <row r="14" spans="1:1025" ht="63.75" x14ac:dyDescent="0.25">
      <c r="A14" s="241" t="s">
        <v>376</v>
      </c>
      <c r="B14" s="185" t="s">
        <v>62</v>
      </c>
      <c r="C14" s="185"/>
      <c r="D14" s="185"/>
      <c r="E14" s="185"/>
      <c r="F14" s="185"/>
      <c r="G14" s="185"/>
      <c r="H14" s="185"/>
      <c r="I14" s="185"/>
      <c r="J14" s="185"/>
      <c r="K14" s="185"/>
      <c r="L14" s="185"/>
      <c r="M14" s="185"/>
      <c r="N14" s="185"/>
      <c r="O14" s="185"/>
      <c r="P14" s="185"/>
      <c r="Q14" s="185"/>
      <c r="R14" s="185"/>
      <c r="S14" s="185"/>
      <c r="T14" s="185"/>
      <c r="U14" s="185"/>
      <c r="V14" s="185"/>
      <c r="W14" s="185"/>
      <c r="X14" s="185"/>
      <c r="Y14" s="185"/>
      <c r="Z14" s="185"/>
      <c r="AA14" s="185" t="s">
        <v>62</v>
      </c>
      <c r="AB14" s="185" t="s">
        <v>62</v>
      </c>
      <c r="AC14" s="185"/>
      <c r="AD14" s="185"/>
      <c r="AE14" s="185" t="s">
        <v>62</v>
      </c>
      <c r="AF14" s="185"/>
      <c r="AG14" s="242" t="s">
        <v>377</v>
      </c>
      <c r="AH14" s="185" t="s">
        <v>63</v>
      </c>
      <c r="AI14" s="185" t="s">
        <v>62</v>
      </c>
      <c r="AJ14" s="185"/>
      <c r="AK14" s="185" t="s">
        <v>62</v>
      </c>
      <c r="AL14" s="185"/>
      <c r="AM14" s="185" t="s">
        <v>378</v>
      </c>
      <c r="AN14" s="185"/>
      <c r="AO14" s="185"/>
      <c r="AP14" s="185" t="s">
        <v>65</v>
      </c>
      <c r="AQ14" s="185"/>
      <c r="AR14" s="185"/>
      <c r="AS14" s="32" t="s">
        <v>137</v>
      </c>
      <c r="AT14" s="185" t="s">
        <v>62</v>
      </c>
      <c r="AU14" s="185"/>
      <c r="AV14" s="191" t="s">
        <v>379</v>
      </c>
      <c r="AW14" s="185" t="s">
        <v>62</v>
      </c>
      <c r="AX14" s="185"/>
      <c r="AY14" s="185" t="s">
        <v>440</v>
      </c>
      <c r="AZ14" s="185" t="s">
        <v>67</v>
      </c>
      <c r="BA14" s="185" t="s">
        <v>63</v>
      </c>
      <c r="BB14" s="185" t="s">
        <v>68</v>
      </c>
      <c r="BC14" s="185" t="s">
        <v>373</v>
      </c>
      <c r="BD14" s="185" t="s">
        <v>85</v>
      </c>
      <c r="BE14" s="185"/>
      <c r="BF14" s="191" t="s">
        <v>383</v>
      </c>
      <c r="BG14" s="185"/>
      <c r="BH14" s="185" t="s">
        <v>385</v>
      </c>
      <c r="BI14" s="185"/>
      <c r="BJ14" s="185"/>
      <c r="BK14" s="185"/>
      <c r="BL14" s="243" t="s">
        <v>85</v>
      </c>
      <c r="BM14" s="185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  <c r="LM14"/>
      <c r="LN14"/>
      <c r="LO14"/>
      <c r="LP14"/>
      <c r="LQ14"/>
      <c r="LR14"/>
      <c r="LS14"/>
      <c r="LT14"/>
      <c r="LU14"/>
      <c r="LV14"/>
      <c r="LW14"/>
      <c r="LX14"/>
      <c r="LY14"/>
      <c r="LZ14"/>
      <c r="MA14"/>
      <c r="MB14"/>
      <c r="MC14"/>
      <c r="MD14"/>
      <c r="ME14"/>
      <c r="MF14"/>
      <c r="MG14"/>
      <c r="MH14"/>
      <c r="MI14"/>
      <c r="MJ14"/>
      <c r="MK14"/>
      <c r="ML14"/>
      <c r="MM14"/>
      <c r="MN14"/>
      <c r="MO14"/>
      <c r="MP14"/>
      <c r="MQ14"/>
      <c r="MR14"/>
      <c r="MS14"/>
      <c r="MT14"/>
      <c r="MU14"/>
      <c r="MV14"/>
      <c r="MW14"/>
      <c r="MX14"/>
      <c r="MY14"/>
      <c r="MZ14"/>
      <c r="NA14"/>
      <c r="NB14"/>
      <c r="NC14"/>
      <c r="ND14"/>
      <c r="NE14"/>
      <c r="NF14"/>
      <c r="NG14"/>
      <c r="NH14"/>
      <c r="NI14"/>
      <c r="NJ14"/>
      <c r="NK14"/>
      <c r="NL14"/>
      <c r="NM14"/>
      <c r="NN14"/>
      <c r="NO14"/>
      <c r="NP14"/>
      <c r="NQ14"/>
      <c r="NR14"/>
      <c r="NS14"/>
      <c r="NT14"/>
      <c r="NU14"/>
      <c r="NV14"/>
      <c r="NW14"/>
      <c r="NX14"/>
      <c r="NY14"/>
      <c r="NZ14"/>
      <c r="OA14"/>
      <c r="OB14"/>
      <c r="OC14"/>
      <c r="OD14"/>
      <c r="OE14"/>
      <c r="OF14"/>
      <c r="OG14"/>
      <c r="OH14"/>
      <c r="OI14"/>
      <c r="OJ14"/>
      <c r="OK14"/>
      <c r="OL14"/>
      <c r="OM14"/>
      <c r="ON14"/>
      <c r="OO14"/>
      <c r="OP14"/>
      <c r="OQ14"/>
      <c r="OR14"/>
      <c r="OS14"/>
      <c r="OT14"/>
      <c r="OU14"/>
      <c r="OV14"/>
      <c r="OW14"/>
      <c r="OX14"/>
      <c r="OY14"/>
      <c r="OZ14"/>
      <c r="PA14"/>
      <c r="PB14"/>
      <c r="PC14"/>
      <c r="PD14"/>
      <c r="PE14"/>
      <c r="PF14"/>
      <c r="PG14"/>
      <c r="PH14"/>
      <c r="PI14"/>
      <c r="PJ14"/>
      <c r="PK14"/>
      <c r="PL14"/>
      <c r="PM14"/>
      <c r="PN14"/>
      <c r="PO14"/>
      <c r="PP14"/>
      <c r="PQ14"/>
      <c r="PR14"/>
      <c r="PS14"/>
      <c r="PT14"/>
      <c r="PU14"/>
      <c r="PV14"/>
      <c r="PW14"/>
      <c r="PX14"/>
      <c r="PY14"/>
      <c r="PZ14"/>
      <c r="QA14"/>
      <c r="QB14"/>
      <c r="QC14"/>
      <c r="QD14"/>
      <c r="QE14"/>
      <c r="QF14"/>
      <c r="QG14"/>
      <c r="QH14"/>
      <c r="QI14"/>
      <c r="QJ14"/>
      <c r="QK14"/>
      <c r="QL14"/>
      <c r="QM14"/>
      <c r="QN14"/>
      <c r="QO14"/>
      <c r="QP14"/>
      <c r="QQ14"/>
      <c r="QR14"/>
      <c r="QS14"/>
      <c r="QT14"/>
      <c r="QU14"/>
      <c r="QV14"/>
      <c r="QW14"/>
      <c r="QX14"/>
      <c r="QY14"/>
      <c r="QZ14"/>
      <c r="RA14"/>
      <c r="RB14"/>
      <c r="RC14"/>
      <c r="RD14"/>
      <c r="RE14"/>
      <c r="RF14"/>
      <c r="RG14"/>
      <c r="RH14"/>
      <c r="RI14"/>
      <c r="RJ14"/>
      <c r="RK14"/>
      <c r="RL14"/>
      <c r="RM14"/>
      <c r="RN14"/>
      <c r="RO14"/>
      <c r="RP14"/>
      <c r="RQ14"/>
      <c r="RR14"/>
      <c r="RS14"/>
      <c r="RT14"/>
      <c r="RU14"/>
      <c r="RV14"/>
      <c r="RW14"/>
      <c r="RX14"/>
      <c r="RY14"/>
      <c r="RZ14"/>
      <c r="SA14"/>
      <c r="SB14"/>
      <c r="SC14"/>
      <c r="SD14"/>
      <c r="SE14"/>
      <c r="SF14"/>
      <c r="SG14"/>
      <c r="SH14"/>
      <c r="SI14"/>
      <c r="SJ14"/>
      <c r="SK14"/>
      <c r="SL14"/>
      <c r="SM14"/>
      <c r="SN14"/>
      <c r="SO14"/>
      <c r="SP14"/>
      <c r="SQ14"/>
      <c r="SR14"/>
      <c r="SS14"/>
      <c r="ST14"/>
      <c r="SU14"/>
      <c r="SV14"/>
      <c r="SW14"/>
      <c r="SX14"/>
      <c r="SY14"/>
      <c r="SZ14"/>
      <c r="TA14"/>
      <c r="TB14"/>
      <c r="TC14"/>
      <c r="TD14"/>
      <c r="TE14"/>
      <c r="TF14"/>
      <c r="TG14"/>
      <c r="TH14"/>
      <c r="TI14"/>
      <c r="TJ14"/>
      <c r="TK14"/>
      <c r="TL14"/>
      <c r="TM14"/>
      <c r="TN14"/>
      <c r="TO14"/>
      <c r="TP14"/>
      <c r="TQ14"/>
      <c r="TR14"/>
      <c r="TS14"/>
      <c r="TT14"/>
      <c r="TU14"/>
      <c r="TV14"/>
      <c r="TW14"/>
      <c r="TX14"/>
      <c r="TY14"/>
      <c r="TZ14"/>
      <c r="UA14"/>
      <c r="UB14"/>
      <c r="UC14"/>
      <c r="UD14"/>
      <c r="UE14"/>
      <c r="UF14"/>
      <c r="UG14"/>
      <c r="UH14"/>
      <c r="UI14"/>
      <c r="UJ14"/>
      <c r="UK14"/>
      <c r="UL14"/>
      <c r="UM14"/>
      <c r="UN14"/>
      <c r="UO14"/>
      <c r="UP14"/>
      <c r="UQ14"/>
      <c r="UR14"/>
      <c r="US14"/>
      <c r="UT14"/>
      <c r="UU14"/>
      <c r="UV14"/>
      <c r="UW14"/>
      <c r="UX14"/>
      <c r="UY14"/>
      <c r="UZ14"/>
      <c r="VA14"/>
      <c r="VB14"/>
      <c r="VC14"/>
      <c r="VD14"/>
      <c r="VE14"/>
      <c r="VF14"/>
      <c r="VG14"/>
      <c r="VH14"/>
      <c r="VI14"/>
      <c r="VJ14"/>
      <c r="VK14"/>
      <c r="VL14"/>
      <c r="VM14"/>
      <c r="VN14"/>
      <c r="VO14"/>
      <c r="VP14"/>
      <c r="VQ14"/>
      <c r="VR14"/>
      <c r="VS14"/>
      <c r="VT14"/>
      <c r="VU14"/>
      <c r="VV14"/>
      <c r="VW14"/>
      <c r="VX14"/>
      <c r="VY14"/>
      <c r="VZ14"/>
      <c r="WA14"/>
      <c r="WB14"/>
      <c r="WC14"/>
      <c r="WD14"/>
      <c r="WE14"/>
      <c r="WF14"/>
      <c r="WG14"/>
      <c r="WH14"/>
      <c r="WI14"/>
      <c r="WJ14"/>
      <c r="WK14"/>
      <c r="WL14"/>
      <c r="WM14"/>
      <c r="WN14"/>
      <c r="WO14"/>
      <c r="WP14"/>
      <c r="WQ14"/>
      <c r="WR14"/>
      <c r="WS14"/>
      <c r="WT14"/>
      <c r="WU14"/>
      <c r="WV14"/>
      <c r="WW14"/>
      <c r="WX14"/>
      <c r="WY14"/>
      <c r="WZ14"/>
      <c r="XA14"/>
      <c r="XB14"/>
      <c r="XC14"/>
      <c r="XD14"/>
      <c r="XE14"/>
      <c r="XF14"/>
      <c r="XG14"/>
      <c r="XH14"/>
      <c r="XI14"/>
      <c r="XJ14"/>
      <c r="XK14"/>
      <c r="XL14"/>
      <c r="XM14"/>
      <c r="XN14"/>
      <c r="XO14"/>
      <c r="XP14"/>
      <c r="XQ14"/>
      <c r="XR14"/>
      <c r="XS14"/>
      <c r="XT14"/>
      <c r="XU14"/>
      <c r="XV14"/>
      <c r="XW14"/>
      <c r="XX14"/>
      <c r="XY14"/>
      <c r="XZ14"/>
      <c r="YA14"/>
      <c r="YB14"/>
      <c r="YC14"/>
      <c r="YD14"/>
      <c r="YE14"/>
      <c r="YF14"/>
      <c r="YG14"/>
      <c r="YH14"/>
      <c r="YI14"/>
      <c r="YJ14"/>
      <c r="YK14"/>
      <c r="YL14"/>
      <c r="YM14"/>
      <c r="YN14"/>
      <c r="YO14"/>
      <c r="YP14"/>
      <c r="YQ14"/>
      <c r="YR14"/>
      <c r="YS14"/>
      <c r="YT14"/>
      <c r="YU14"/>
      <c r="YV14"/>
      <c r="YW14"/>
      <c r="YX14"/>
      <c r="YY14"/>
      <c r="YZ14"/>
      <c r="ZA14"/>
      <c r="ZB14"/>
      <c r="ZC14"/>
      <c r="ZD14"/>
      <c r="ZE14"/>
      <c r="ZF14"/>
      <c r="ZG14"/>
      <c r="ZH14"/>
      <c r="ZI14"/>
      <c r="ZJ14"/>
      <c r="ZK14"/>
      <c r="ZL14"/>
      <c r="ZM14"/>
      <c r="ZN14"/>
      <c r="ZO14"/>
      <c r="ZP14"/>
      <c r="ZQ14"/>
      <c r="ZR14"/>
      <c r="ZS14"/>
      <c r="ZT14"/>
      <c r="ZU14"/>
      <c r="ZV14"/>
      <c r="ZW14"/>
      <c r="ZX14"/>
      <c r="ZY14"/>
      <c r="ZZ14"/>
      <c r="AAA14"/>
      <c r="AAB14"/>
      <c r="AAC14"/>
      <c r="AAD14"/>
      <c r="AAE14"/>
      <c r="AAF14"/>
      <c r="AAG14"/>
      <c r="AAH14"/>
      <c r="AAI14"/>
      <c r="AAJ14"/>
      <c r="AAK14"/>
      <c r="AAL14"/>
      <c r="AAM14"/>
      <c r="AAN14"/>
      <c r="AAO14"/>
      <c r="AAP14"/>
      <c r="AAQ14"/>
      <c r="AAR14"/>
      <c r="AAS14"/>
      <c r="AAT14"/>
      <c r="AAU14"/>
      <c r="AAV14"/>
      <c r="AAW14"/>
      <c r="AAX14"/>
      <c r="AAY14"/>
      <c r="AAZ14"/>
      <c r="ABA14"/>
      <c r="ABB14"/>
      <c r="ABC14"/>
      <c r="ABD14"/>
      <c r="ABE14"/>
      <c r="ABF14"/>
      <c r="ABG14"/>
      <c r="ABH14"/>
      <c r="ABI14"/>
      <c r="ABJ14"/>
      <c r="ABK14"/>
      <c r="ABL14"/>
      <c r="ABM14"/>
      <c r="ABN14"/>
      <c r="ABO14"/>
      <c r="ABP14"/>
      <c r="ABQ14"/>
      <c r="ABR14"/>
      <c r="ABS14"/>
      <c r="ABT14"/>
      <c r="ABU14"/>
      <c r="ABV14"/>
      <c r="ABW14"/>
      <c r="ABX14"/>
      <c r="ABY14"/>
      <c r="ABZ14"/>
      <c r="ACA14"/>
      <c r="ACB14"/>
      <c r="ACC14"/>
      <c r="ACD14"/>
      <c r="ACE14"/>
      <c r="ACF14"/>
      <c r="ACG14"/>
      <c r="ACH14"/>
      <c r="ACI14"/>
      <c r="ACJ14"/>
      <c r="ACK14"/>
      <c r="ACL14"/>
      <c r="ACM14"/>
      <c r="ACN14"/>
      <c r="ACO14"/>
      <c r="ACP14"/>
      <c r="ACQ14"/>
      <c r="ACR14"/>
      <c r="ACS14"/>
      <c r="ACT14"/>
      <c r="ACU14"/>
      <c r="ACV14"/>
      <c r="ACW14"/>
      <c r="ACX14"/>
      <c r="ACY14"/>
      <c r="ACZ14"/>
      <c r="ADA14"/>
      <c r="ADB14"/>
      <c r="ADC14"/>
      <c r="ADD14"/>
      <c r="ADE14"/>
      <c r="ADF14"/>
      <c r="ADG14"/>
      <c r="ADH14"/>
      <c r="ADI14"/>
      <c r="ADJ14"/>
      <c r="ADK14"/>
      <c r="ADL14"/>
      <c r="ADM14"/>
      <c r="ADN14"/>
      <c r="ADO14"/>
      <c r="ADP14"/>
      <c r="ADQ14"/>
      <c r="ADR14"/>
      <c r="ADS14"/>
      <c r="ADT14"/>
      <c r="ADU14"/>
      <c r="ADV14"/>
      <c r="ADW14"/>
      <c r="ADX14"/>
      <c r="ADY14"/>
      <c r="ADZ14"/>
      <c r="AEA14"/>
      <c r="AEB14"/>
      <c r="AEC14"/>
      <c r="AED14"/>
      <c r="AEE14"/>
      <c r="AEF14"/>
      <c r="AEG14"/>
      <c r="AEH14"/>
      <c r="AEI14"/>
      <c r="AEJ14"/>
      <c r="AEK14"/>
      <c r="AEL14"/>
      <c r="AEM14"/>
      <c r="AEN14"/>
      <c r="AEO14"/>
      <c r="AEP14"/>
      <c r="AEQ14"/>
      <c r="AER14"/>
      <c r="AES14"/>
      <c r="AET14"/>
      <c r="AEU14"/>
      <c r="AEV14"/>
      <c r="AEW14"/>
      <c r="AEX14"/>
      <c r="AEY14"/>
      <c r="AEZ14"/>
      <c r="AFA14"/>
      <c r="AFB14"/>
      <c r="AFC14"/>
      <c r="AFD14"/>
      <c r="AFE14"/>
      <c r="AFF14"/>
      <c r="AFG14"/>
      <c r="AFH14"/>
      <c r="AFI14"/>
      <c r="AFJ14"/>
      <c r="AFK14"/>
      <c r="AFL14"/>
      <c r="AFM14"/>
      <c r="AFN14"/>
      <c r="AFO14"/>
      <c r="AFP14"/>
      <c r="AFQ14"/>
      <c r="AFR14"/>
      <c r="AFS14"/>
      <c r="AFT14"/>
      <c r="AFU14"/>
      <c r="AFV14"/>
      <c r="AFW14"/>
      <c r="AFX14"/>
      <c r="AFY14"/>
      <c r="AFZ14"/>
      <c r="AGA14"/>
      <c r="AGB14"/>
      <c r="AGC14"/>
      <c r="AGD14"/>
      <c r="AGE14"/>
      <c r="AGF14"/>
      <c r="AGG14"/>
      <c r="AGH14"/>
      <c r="AGI14"/>
      <c r="AGJ14"/>
      <c r="AGK14"/>
      <c r="AGL14"/>
      <c r="AGM14"/>
      <c r="AGN14"/>
      <c r="AGO14"/>
      <c r="AGP14"/>
      <c r="AGQ14"/>
      <c r="AGR14"/>
      <c r="AGS14"/>
      <c r="AGT14"/>
      <c r="AGU14"/>
      <c r="AGV14"/>
      <c r="AGW14"/>
      <c r="AGX14"/>
      <c r="AGY14"/>
      <c r="AGZ14"/>
      <c r="AHA14"/>
      <c r="AHB14"/>
      <c r="AHC14"/>
      <c r="AHD14"/>
      <c r="AHE14"/>
      <c r="AHF14"/>
      <c r="AHG14"/>
      <c r="AHH14"/>
      <c r="AHI14"/>
      <c r="AHJ14"/>
      <c r="AHK14"/>
      <c r="AHL14"/>
      <c r="AHM14"/>
      <c r="AHN14"/>
      <c r="AHO14"/>
      <c r="AHP14"/>
      <c r="AHQ14"/>
      <c r="AHR14"/>
      <c r="AHS14"/>
      <c r="AHT14"/>
      <c r="AHU14"/>
      <c r="AHV14"/>
      <c r="AHW14"/>
      <c r="AHX14"/>
      <c r="AHY14"/>
      <c r="AHZ14"/>
      <c r="AIA14"/>
      <c r="AIB14"/>
      <c r="AIC14"/>
      <c r="AID14"/>
      <c r="AIE14"/>
      <c r="AIF14"/>
      <c r="AIG14"/>
      <c r="AIH14"/>
      <c r="AII14"/>
      <c r="AIJ14"/>
      <c r="AIK14"/>
      <c r="AIL14"/>
      <c r="AIM14"/>
      <c r="AIN14"/>
      <c r="AIO14"/>
      <c r="AIP14"/>
      <c r="AIQ14"/>
      <c r="AIR14"/>
      <c r="AIS14"/>
      <c r="AIT14"/>
      <c r="AIU14"/>
      <c r="AIV14"/>
      <c r="AIW14"/>
      <c r="AIX14"/>
      <c r="AIY14"/>
      <c r="AIZ14"/>
      <c r="AJA14"/>
      <c r="AJB14"/>
      <c r="AJC14"/>
      <c r="AJD14"/>
      <c r="AJE14"/>
      <c r="AJF14"/>
      <c r="AJG14"/>
      <c r="AJH14"/>
      <c r="AJI14"/>
      <c r="AJJ14"/>
      <c r="AJK14"/>
      <c r="AJL14"/>
      <c r="AJM14"/>
      <c r="AJN14"/>
      <c r="AJO14"/>
      <c r="AJP14"/>
      <c r="AJQ14"/>
      <c r="AJR14"/>
      <c r="AJS14"/>
      <c r="AJT14"/>
      <c r="AJU14"/>
      <c r="AJV14"/>
      <c r="AJW14"/>
      <c r="AJX14"/>
      <c r="AJY14"/>
      <c r="AJZ14"/>
      <c r="AKA14"/>
      <c r="AKB14"/>
      <c r="AKC14"/>
      <c r="AKD14"/>
      <c r="AKE14"/>
      <c r="AKF14"/>
      <c r="AKG14"/>
      <c r="AKH14"/>
      <c r="AKI14"/>
      <c r="AKJ14"/>
      <c r="AKK14"/>
      <c r="AKL14"/>
      <c r="AKM14"/>
      <c r="AKN14"/>
      <c r="AKO14"/>
      <c r="AKP14"/>
      <c r="AKQ14"/>
      <c r="AKR14"/>
      <c r="AKS14"/>
      <c r="AKT14"/>
      <c r="AKU14"/>
      <c r="AKV14"/>
      <c r="AKW14"/>
      <c r="AKX14"/>
      <c r="AKY14"/>
      <c r="AKZ14"/>
      <c r="ALA14"/>
      <c r="ALB14"/>
      <c r="ALC14"/>
      <c r="ALD14"/>
      <c r="ALE14"/>
      <c r="ALF14"/>
      <c r="ALG14"/>
      <c r="ALH14"/>
      <c r="ALI14"/>
      <c r="ALJ14"/>
      <c r="ALK14"/>
      <c r="ALL14"/>
      <c r="ALM14"/>
      <c r="ALN14"/>
      <c r="ALO14"/>
      <c r="ALP14"/>
      <c r="ALQ14"/>
      <c r="ALR14"/>
      <c r="ALS14"/>
      <c r="ALT14"/>
      <c r="ALU14"/>
      <c r="ALV14"/>
      <c r="ALW14"/>
      <c r="ALX14"/>
      <c r="ALY14"/>
      <c r="ALZ14"/>
      <c r="AMA14"/>
      <c r="AMB14"/>
      <c r="AMC14"/>
      <c r="AMD14"/>
      <c r="AME14"/>
      <c r="AMF14"/>
      <c r="AMG14"/>
      <c r="AMH14"/>
      <c r="AMI14"/>
      <c r="AMJ14"/>
      <c r="AMK14"/>
    </row>
    <row r="15" spans="1:1025" ht="57" customHeight="1" x14ac:dyDescent="0.25">
      <c r="A15" s="186" t="s">
        <v>437</v>
      </c>
      <c r="B15" s="30" t="s">
        <v>62</v>
      </c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 t="s">
        <v>62</v>
      </c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 t="s">
        <v>62</v>
      </c>
      <c r="AD15" s="30"/>
      <c r="AE15" s="30" t="s">
        <v>62</v>
      </c>
      <c r="AF15" s="30"/>
      <c r="AG15" s="188" t="s">
        <v>439</v>
      </c>
      <c r="AH15" s="30" t="s">
        <v>63</v>
      </c>
      <c r="AI15" s="30" t="s">
        <v>62</v>
      </c>
      <c r="AJ15" s="30"/>
      <c r="AK15" s="30" t="s">
        <v>62</v>
      </c>
      <c r="AL15" s="30"/>
      <c r="AM15" s="30" t="s">
        <v>378</v>
      </c>
      <c r="AN15" s="30"/>
      <c r="AO15" s="30"/>
      <c r="AP15" s="30" t="s">
        <v>65</v>
      </c>
      <c r="AQ15" s="30"/>
      <c r="AR15" s="30"/>
      <c r="AS15" s="32" t="s">
        <v>137</v>
      </c>
      <c r="AT15" s="30" t="s">
        <v>62</v>
      </c>
      <c r="AU15" s="30"/>
      <c r="AV15" s="189" t="s">
        <v>440</v>
      </c>
      <c r="AW15" s="30" t="s">
        <v>62</v>
      </c>
      <c r="AX15" s="30"/>
      <c r="AY15" s="30" t="s">
        <v>440</v>
      </c>
      <c r="AZ15" s="30" t="s">
        <v>67</v>
      </c>
      <c r="BA15" s="30" t="s">
        <v>63</v>
      </c>
      <c r="BB15" s="30" t="s">
        <v>68</v>
      </c>
      <c r="BC15" s="30" t="s">
        <v>373</v>
      </c>
      <c r="BD15" s="30" t="s">
        <v>85</v>
      </c>
      <c r="BE15" s="30"/>
      <c r="BF15" s="189" t="s">
        <v>383</v>
      </c>
      <c r="BG15" s="30"/>
      <c r="BH15" s="30" t="s">
        <v>385</v>
      </c>
      <c r="BI15" s="30"/>
      <c r="BJ15" s="30"/>
      <c r="BK15" s="30"/>
      <c r="BL15" s="201" t="s">
        <v>85</v>
      </c>
      <c r="BM15" s="30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  <c r="IX15"/>
      <c r="IY15"/>
      <c r="IZ15"/>
      <c r="JA15"/>
      <c r="JB15"/>
      <c r="JC15"/>
      <c r="JD15"/>
      <c r="JE15"/>
      <c r="JF15"/>
      <c r="JG15"/>
      <c r="JH15"/>
      <c r="JI15"/>
      <c r="JJ15"/>
      <c r="JK15"/>
      <c r="JL15"/>
      <c r="JM15"/>
      <c r="JN15"/>
      <c r="JO15"/>
      <c r="JP15"/>
      <c r="JQ15"/>
      <c r="JR15"/>
      <c r="JS15"/>
      <c r="JT15"/>
      <c r="JU15"/>
      <c r="JV15"/>
      <c r="JW15"/>
      <c r="JX15"/>
      <c r="JY15"/>
      <c r="JZ15"/>
      <c r="KA15"/>
      <c r="KB15"/>
      <c r="KC15"/>
      <c r="KD15"/>
      <c r="KE15"/>
      <c r="KF15"/>
      <c r="KG15"/>
      <c r="KH15"/>
      <c r="KI15"/>
      <c r="KJ15"/>
      <c r="KK15"/>
      <c r="KL15"/>
      <c r="KM15"/>
      <c r="KN15"/>
      <c r="KO15"/>
      <c r="KP15"/>
      <c r="KQ15"/>
      <c r="KR15"/>
      <c r="KS15"/>
      <c r="KT15"/>
      <c r="KU15"/>
      <c r="KV15"/>
      <c r="KW15"/>
      <c r="KX15"/>
      <c r="KY15"/>
      <c r="KZ15"/>
      <c r="LA15"/>
      <c r="LB15"/>
      <c r="LC15"/>
      <c r="LD15"/>
      <c r="LE15"/>
      <c r="LF15"/>
      <c r="LG15"/>
      <c r="LH15"/>
      <c r="LI15"/>
      <c r="LJ15"/>
      <c r="LK15"/>
      <c r="LL15"/>
      <c r="LM15"/>
      <c r="LN15"/>
      <c r="LO15"/>
      <c r="LP15"/>
      <c r="LQ15"/>
      <c r="LR15"/>
      <c r="LS15"/>
      <c r="LT15"/>
      <c r="LU15"/>
      <c r="LV15"/>
      <c r="LW15"/>
      <c r="LX15"/>
      <c r="LY15"/>
      <c r="LZ15"/>
      <c r="MA15"/>
      <c r="MB15"/>
      <c r="MC15"/>
      <c r="MD15"/>
      <c r="ME15"/>
      <c r="MF15"/>
      <c r="MG15"/>
      <c r="MH15"/>
      <c r="MI15"/>
      <c r="MJ15"/>
      <c r="MK15"/>
      <c r="ML15"/>
      <c r="MM15"/>
      <c r="MN15"/>
      <c r="MO15"/>
      <c r="MP15"/>
      <c r="MQ15"/>
      <c r="MR15"/>
      <c r="MS15"/>
      <c r="MT15"/>
      <c r="MU15"/>
      <c r="MV15"/>
      <c r="MW15"/>
      <c r="MX15"/>
      <c r="MY15"/>
      <c r="MZ15"/>
      <c r="NA15"/>
      <c r="NB15"/>
      <c r="NC15"/>
      <c r="ND15"/>
      <c r="NE15"/>
      <c r="NF15"/>
      <c r="NG15"/>
      <c r="NH15"/>
      <c r="NI15"/>
      <c r="NJ15"/>
      <c r="NK15"/>
      <c r="NL15"/>
      <c r="NM15"/>
      <c r="NN15"/>
      <c r="NO15"/>
      <c r="NP15"/>
      <c r="NQ15"/>
      <c r="NR15"/>
      <c r="NS15"/>
      <c r="NT15"/>
      <c r="NU15"/>
      <c r="NV15"/>
      <c r="NW15"/>
      <c r="NX15"/>
      <c r="NY15"/>
      <c r="NZ15"/>
      <c r="OA15"/>
      <c r="OB15"/>
      <c r="OC15"/>
      <c r="OD15"/>
      <c r="OE15"/>
      <c r="OF15"/>
      <c r="OG15"/>
      <c r="OH15"/>
      <c r="OI15"/>
      <c r="OJ15"/>
      <c r="OK15"/>
      <c r="OL15"/>
      <c r="OM15"/>
      <c r="ON15"/>
      <c r="OO15"/>
      <c r="OP15"/>
      <c r="OQ15"/>
      <c r="OR15"/>
      <c r="OS15"/>
      <c r="OT15"/>
      <c r="OU15"/>
      <c r="OV15"/>
      <c r="OW15"/>
      <c r="OX15"/>
      <c r="OY15"/>
      <c r="OZ15"/>
      <c r="PA15"/>
      <c r="PB15"/>
      <c r="PC15"/>
      <c r="PD15"/>
      <c r="PE15"/>
      <c r="PF15"/>
      <c r="PG15"/>
      <c r="PH15"/>
      <c r="PI15"/>
      <c r="PJ15"/>
      <c r="PK15"/>
      <c r="PL15"/>
      <c r="PM15"/>
      <c r="PN15"/>
      <c r="PO15"/>
      <c r="PP15"/>
      <c r="PQ15"/>
      <c r="PR15"/>
      <c r="PS15"/>
      <c r="PT15"/>
      <c r="PU15"/>
      <c r="PV15"/>
      <c r="PW15"/>
      <c r="PX15"/>
      <c r="PY15"/>
      <c r="PZ15"/>
      <c r="QA15"/>
      <c r="QB15"/>
      <c r="QC15"/>
      <c r="QD15"/>
      <c r="QE15"/>
      <c r="QF15"/>
      <c r="QG15"/>
      <c r="QH15"/>
      <c r="QI15"/>
      <c r="QJ15"/>
      <c r="QK15"/>
      <c r="QL15"/>
      <c r="QM15"/>
      <c r="QN15"/>
      <c r="QO15"/>
      <c r="QP15"/>
      <c r="QQ15"/>
      <c r="QR15"/>
      <c r="QS15"/>
      <c r="QT15"/>
      <c r="QU15"/>
      <c r="QV15"/>
      <c r="QW15"/>
      <c r="QX15"/>
      <c r="QY15"/>
      <c r="QZ15"/>
      <c r="RA15"/>
      <c r="RB15"/>
      <c r="RC15"/>
      <c r="RD15"/>
      <c r="RE15"/>
      <c r="RF15"/>
      <c r="RG15"/>
      <c r="RH15"/>
      <c r="RI15"/>
      <c r="RJ15"/>
      <c r="RK15"/>
      <c r="RL15"/>
      <c r="RM15"/>
      <c r="RN15"/>
      <c r="RO15"/>
      <c r="RP15"/>
      <c r="RQ15"/>
      <c r="RR15"/>
      <c r="RS15"/>
      <c r="RT15"/>
      <c r="RU15"/>
      <c r="RV15"/>
      <c r="RW15"/>
      <c r="RX15"/>
      <c r="RY15"/>
      <c r="RZ15"/>
      <c r="SA15"/>
      <c r="SB15"/>
      <c r="SC15"/>
      <c r="SD15"/>
      <c r="SE15"/>
      <c r="SF15"/>
      <c r="SG15"/>
      <c r="SH15"/>
      <c r="SI15"/>
      <c r="SJ15"/>
      <c r="SK15"/>
      <c r="SL15"/>
      <c r="SM15"/>
      <c r="SN15"/>
      <c r="SO15"/>
      <c r="SP15"/>
      <c r="SQ15"/>
      <c r="SR15"/>
      <c r="SS15"/>
      <c r="ST15"/>
      <c r="SU15"/>
      <c r="SV15"/>
      <c r="SW15"/>
      <c r="SX15"/>
      <c r="SY15"/>
      <c r="SZ15"/>
      <c r="TA15"/>
      <c r="TB15"/>
      <c r="TC15"/>
      <c r="TD15"/>
      <c r="TE15"/>
      <c r="TF15"/>
      <c r="TG15"/>
      <c r="TH15"/>
      <c r="TI15"/>
      <c r="TJ15"/>
      <c r="TK15"/>
      <c r="TL15"/>
      <c r="TM15"/>
      <c r="TN15"/>
      <c r="TO15"/>
      <c r="TP15"/>
      <c r="TQ15"/>
      <c r="TR15"/>
      <c r="TS15"/>
      <c r="TT15"/>
      <c r="TU15"/>
      <c r="TV15"/>
      <c r="TW15"/>
      <c r="TX15"/>
      <c r="TY15"/>
      <c r="TZ15"/>
      <c r="UA15"/>
      <c r="UB15"/>
      <c r="UC15"/>
      <c r="UD15"/>
      <c r="UE15"/>
      <c r="UF15"/>
      <c r="UG15"/>
      <c r="UH15"/>
      <c r="UI15"/>
      <c r="UJ15"/>
      <c r="UK15"/>
      <c r="UL15"/>
      <c r="UM15"/>
      <c r="UN15"/>
      <c r="UO15"/>
      <c r="UP15"/>
      <c r="UQ15"/>
      <c r="UR15"/>
      <c r="US15"/>
      <c r="UT15"/>
      <c r="UU15"/>
      <c r="UV15"/>
      <c r="UW15"/>
      <c r="UX15"/>
      <c r="UY15"/>
      <c r="UZ15"/>
      <c r="VA15"/>
      <c r="VB15"/>
      <c r="VC15"/>
      <c r="VD15"/>
      <c r="VE15"/>
      <c r="VF15"/>
      <c r="VG15"/>
      <c r="VH15"/>
      <c r="VI15"/>
      <c r="VJ15"/>
      <c r="VK15"/>
      <c r="VL15"/>
      <c r="VM15"/>
      <c r="VN15"/>
      <c r="VO15"/>
      <c r="VP15"/>
      <c r="VQ15"/>
      <c r="VR15"/>
      <c r="VS15"/>
      <c r="VT15"/>
      <c r="VU15"/>
      <c r="VV15"/>
      <c r="VW15"/>
      <c r="VX15"/>
      <c r="VY15"/>
      <c r="VZ15"/>
      <c r="WA15"/>
      <c r="WB15"/>
      <c r="WC15"/>
      <c r="WD15"/>
      <c r="WE15"/>
      <c r="WF15"/>
      <c r="WG15"/>
      <c r="WH15"/>
      <c r="WI15"/>
      <c r="WJ15"/>
      <c r="WK15"/>
      <c r="WL15"/>
      <c r="WM15"/>
      <c r="WN15"/>
      <c r="WO15"/>
      <c r="WP15"/>
      <c r="WQ15"/>
      <c r="WR15"/>
      <c r="WS15"/>
      <c r="WT15"/>
      <c r="WU15"/>
      <c r="WV15"/>
      <c r="WW15"/>
      <c r="WX15"/>
      <c r="WY15"/>
      <c r="WZ15"/>
      <c r="XA15"/>
      <c r="XB15"/>
      <c r="XC15"/>
      <c r="XD15"/>
      <c r="XE15"/>
      <c r="XF15"/>
      <c r="XG15"/>
      <c r="XH15"/>
      <c r="XI15"/>
      <c r="XJ15"/>
      <c r="XK15"/>
      <c r="XL15"/>
      <c r="XM15"/>
      <c r="XN15"/>
      <c r="XO15"/>
      <c r="XP15"/>
      <c r="XQ15"/>
      <c r="XR15"/>
      <c r="XS15"/>
      <c r="XT15"/>
      <c r="XU15"/>
      <c r="XV15"/>
      <c r="XW15"/>
      <c r="XX15"/>
      <c r="XY15"/>
      <c r="XZ15"/>
      <c r="YA15"/>
      <c r="YB15"/>
      <c r="YC15"/>
      <c r="YD15"/>
      <c r="YE15"/>
      <c r="YF15"/>
      <c r="YG15"/>
      <c r="YH15"/>
      <c r="YI15"/>
      <c r="YJ15"/>
      <c r="YK15"/>
      <c r="YL15"/>
      <c r="YM15"/>
      <c r="YN15"/>
      <c r="YO15"/>
      <c r="YP15"/>
      <c r="YQ15"/>
      <c r="YR15"/>
      <c r="YS15"/>
      <c r="YT15"/>
      <c r="YU15"/>
      <c r="YV15"/>
      <c r="YW15"/>
      <c r="YX15"/>
      <c r="YY15"/>
      <c r="YZ15"/>
      <c r="ZA15"/>
      <c r="ZB15"/>
      <c r="ZC15"/>
      <c r="ZD15"/>
      <c r="ZE15"/>
      <c r="ZF15"/>
      <c r="ZG15"/>
      <c r="ZH15"/>
      <c r="ZI15"/>
      <c r="ZJ15"/>
      <c r="ZK15"/>
      <c r="ZL15"/>
      <c r="ZM15"/>
      <c r="ZN15"/>
      <c r="ZO15"/>
      <c r="ZP15"/>
      <c r="ZQ15"/>
      <c r="ZR15"/>
      <c r="ZS15"/>
      <c r="ZT15"/>
      <c r="ZU15"/>
      <c r="ZV15"/>
      <c r="ZW15"/>
      <c r="ZX15"/>
      <c r="ZY15"/>
      <c r="ZZ15"/>
      <c r="AAA15"/>
      <c r="AAB15"/>
      <c r="AAC15"/>
      <c r="AAD15"/>
      <c r="AAE15"/>
      <c r="AAF15"/>
      <c r="AAG15"/>
      <c r="AAH15"/>
      <c r="AAI15"/>
      <c r="AAJ15"/>
      <c r="AAK15"/>
      <c r="AAL15"/>
      <c r="AAM15"/>
      <c r="AAN15"/>
      <c r="AAO15"/>
      <c r="AAP15"/>
      <c r="AAQ15"/>
      <c r="AAR15"/>
      <c r="AAS15"/>
      <c r="AAT15"/>
      <c r="AAU15"/>
      <c r="AAV15"/>
      <c r="AAW15"/>
      <c r="AAX15"/>
      <c r="AAY15"/>
      <c r="AAZ15"/>
      <c r="ABA15"/>
      <c r="ABB15"/>
      <c r="ABC15"/>
      <c r="ABD15"/>
      <c r="ABE15"/>
      <c r="ABF15"/>
      <c r="ABG15"/>
      <c r="ABH15"/>
      <c r="ABI15"/>
      <c r="ABJ15"/>
      <c r="ABK15"/>
      <c r="ABL15"/>
      <c r="ABM15"/>
      <c r="ABN15"/>
      <c r="ABO15"/>
      <c r="ABP15"/>
      <c r="ABQ15"/>
      <c r="ABR15"/>
      <c r="ABS15"/>
      <c r="ABT15"/>
      <c r="ABU15"/>
      <c r="ABV15"/>
      <c r="ABW15"/>
      <c r="ABX15"/>
      <c r="ABY15"/>
      <c r="ABZ15"/>
      <c r="ACA15"/>
      <c r="ACB15"/>
      <c r="ACC15"/>
      <c r="ACD15"/>
      <c r="ACE15"/>
      <c r="ACF15"/>
      <c r="ACG15"/>
      <c r="ACH15"/>
      <c r="ACI15"/>
      <c r="ACJ15"/>
      <c r="ACK15"/>
      <c r="ACL15"/>
      <c r="ACM15"/>
      <c r="ACN15"/>
      <c r="ACO15"/>
      <c r="ACP15"/>
      <c r="ACQ15"/>
      <c r="ACR15"/>
      <c r="ACS15"/>
      <c r="ACT15"/>
      <c r="ACU15"/>
      <c r="ACV15"/>
      <c r="ACW15"/>
      <c r="ACX15"/>
      <c r="ACY15"/>
      <c r="ACZ15"/>
      <c r="ADA15"/>
      <c r="ADB15"/>
      <c r="ADC15"/>
      <c r="ADD15"/>
      <c r="ADE15"/>
      <c r="ADF15"/>
      <c r="ADG15"/>
      <c r="ADH15"/>
      <c r="ADI15"/>
      <c r="ADJ15"/>
      <c r="ADK15"/>
      <c r="ADL15"/>
      <c r="ADM15"/>
      <c r="ADN15"/>
      <c r="ADO15"/>
      <c r="ADP15"/>
      <c r="ADQ15"/>
      <c r="ADR15"/>
      <c r="ADS15"/>
      <c r="ADT15"/>
      <c r="ADU15"/>
      <c r="ADV15"/>
      <c r="ADW15"/>
      <c r="ADX15"/>
      <c r="ADY15"/>
      <c r="ADZ15"/>
      <c r="AEA15"/>
      <c r="AEB15"/>
      <c r="AEC15"/>
      <c r="AED15"/>
      <c r="AEE15"/>
      <c r="AEF15"/>
      <c r="AEG15"/>
      <c r="AEH15"/>
      <c r="AEI15"/>
      <c r="AEJ15"/>
      <c r="AEK15"/>
      <c r="AEL15"/>
      <c r="AEM15"/>
      <c r="AEN15"/>
      <c r="AEO15"/>
      <c r="AEP15"/>
      <c r="AEQ15"/>
      <c r="AER15"/>
      <c r="AES15"/>
      <c r="AET15"/>
      <c r="AEU15"/>
      <c r="AEV15"/>
      <c r="AEW15"/>
      <c r="AEX15"/>
      <c r="AEY15"/>
      <c r="AEZ15"/>
      <c r="AFA15"/>
      <c r="AFB15"/>
      <c r="AFC15"/>
      <c r="AFD15"/>
      <c r="AFE15"/>
      <c r="AFF15"/>
      <c r="AFG15"/>
      <c r="AFH15"/>
      <c r="AFI15"/>
      <c r="AFJ15"/>
      <c r="AFK15"/>
      <c r="AFL15"/>
      <c r="AFM15"/>
      <c r="AFN15"/>
      <c r="AFO15"/>
      <c r="AFP15"/>
      <c r="AFQ15"/>
      <c r="AFR15"/>
      <c r="AFS15"/>
      <c r="AFT15"/>
      <c r="AFU15"/>
      <c r="AFV15"/>
      <c r="AFW15"/>
      <c r="AFX15"/>
      <c r="AFY15"/>
      <c r="AFZ15"/>
      <c r="AGA15"/>
      <c r="AGB15"/>
      <c r="AGC15"/>
      <c r="AGD15"/>
      <c r="AGE15"/>
      <c r="AGF15"/>
      <c r="AGG15"/>
      <c r="AGH15"/>
      <c r="AGI15"/>
      <c r="AGJ15"/>
      <c r="AGK15"/>
      <c r="AGL15"/>
      <c r="AGM15"/>
      <c r="AGN15"/>
      <c r="AGO15"/>
      <c r="AGP15"/>
      <c r="AGQ15"/>
      <c r="AGR15"/>
      <c r="AGS15"/>
      <c r="AGT15"/>
      <c r="AGU15"/>
      <c r="AGV15"/>
      <c r="AGW15"/>
      <c r="AGX15"/>
      <c r="AGY15"/>
      <c r="AGZ15"/>
      <c r="AHA15"/>
      <c r="AHB15"/>
      <c r="AHC15"/>
      <c r="AHD15"/>
      <c r="AHE15"/>
      <c r="AHF15"/>
      <c r="AHG15"/>
      <c r="AHH15"/>
      <c r="AHI15"/>
      <c r="AHJ15"/>
      <c r="AHK15"/>
      <c r="AHL15"/>
      <c r="AHM15"/>
      <c r="AHN15"/>
      <c r="AHO15"/>
      <c r="AHP15"/>
      <c r="AHQ15"/>
      <c r="AHR15"/>
      <c r="AHS15"/>
      <c r="AHT15"/>
      <c r="AHU15"/>
      <c r="AHV15"/>
      <c r="AHW15"/>
      <c r="AHX15"/>
      <c r="AHY15"/>
      <c r="AHZ15"/>
      <c r="AIA15"/>
      <c r="AIB15"/>
      <c r="AIC15"/>
      <c r="AID15"/>
      <c r="AIE15"/>
      <c r="AIF15"/>
      <c r="AIG15"/>
      <c r="AIH15"/>
      <c r="AII15"/>
      <c r="AIJ15"/>
      <c r="AIK15"/>
      <c r="AIL15"/>
      <c r="AIM15"/>
      <c r="AIN15"/>
      <c r="AIO15"/>
      <c r="AIP15"/>
      <c r="AIQ15"/>
      <c r="AIR15"/>
      <c r="AIS15"/>
      <c r="AIT15"/>
      <c r="AIU15"/>
      <c r="AIV15"/>
      <c r="AIW15"/>
      <c r="AIX15"/>
      <c r="AIY15"/>
      <c r="AIZ15"/>
      <c r="AJA15"/>
      <c r="AJB15"/>
      <c r="AJC15"/>
      <c r="AJD15"/>
      <c r="AJE15"/>
      <c r="AJF15"/>
      <c r="AJG15"/>
      <c r="AJH15"/>
      <c r="AJI15"/>
      <c r="AJJ15"/>
      <c r="AJK15"/>
      <c r="AJL15"/>
      <c r="AJM15"/>
      <c r="AJN15"/>
      <c r="AJO15"/>
      <c r="AJP15"/>
      <c r="AJQ15"/>
      <c r="AJR15"/>
      <c r="AJS15"/>
      <c r="AJT15"/>
      <c r="AJU15"/>
      <c r="AJV15"/>
      <c r="AJW15"/>
      <c r="AJX15"/>
      <c r="AJY15"/>
      <c r="AJZ15"/>
      <c r="AKA15"/>
      <c r="AKB15"/>
      <c r="AKC15"/>
      <c r="AKD15"/>
      <c r="AKE15"/>
      <c r="AKF15"/>
      <c r="AKG15"/>
      <c r="AKH15"/>
      <c r="AKI15"/>
      <c r="AKJ15"/>
      <c r="AKK15"/>
      <c r="AKL15"/>
      <c r="AKM15"/>
      <c r="AKN15"/>
      <c r="AKO15"/>
      <c r="AKP15"/>
      <c r="AKQ15"/>
      <c r="AKR15"/>
      <c r="AKS15"/>
      <c r="AKT15"/>
      <c r="AKU15"/>
      <c r="AKV15"/>
      <c r="AKW15"/>
      <c r="AKX15"/>
      <c r="AKY15"/>
      <c r="AKZ15"/>
      <c r="ALA15"/>
      <c r="ALB15"/>
      <c r="ALC15"/>
      <c r="ALD15"/>
      <c r="ALE15"/>
      <c r="ALF15"/>
      <c r="ALG15"/>
      <c r="ALH15"/>
      <c r="ALI15"/>
      <c r="ALJ15"/>
      <c r="ALK15"/>
      <c r="ALL15"/>
      <c r="ALM15"/>
      <c r="ALN15"/>
      <c r="ALO15"/>
      <c r="ALP15"/>
      <c r="ALQ15"/>
      <c r="ALR15"/>
      <c r="ALS15"/>
      <c r="ALT15"/>
      <c r="ALU15"/>
      <c r="ALV15"/>
      <c r="ALW15"/>
      <c r="ALX15"/>
      <c r="ALY15"/>
      <c r="ALZ15"/>
      <c r="AMA15"/>
      <c r="AMB15"/>
      <c r="AMC15"/>
      <c r="AMD15"/>
      <c r="AME15"/>
      <c r="AMF15"/>
      <c r="AMG15"/>
      <c r="AMH15"/>
      <c r="AMI15"/>
      <c r="AMJ15"/>
      <c r="AMK15"/>
    </row>
    <row r="16" spans="1:1025" ht="51" x14ac:dyDescent="0.25">
      <c r="A16" s="183" t="s">
        <v>71</v>
      </c>
      <c r="B16" s="32" t="s">
        <v>62</v>
      </c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 t="s">
        <v>62</v>
      </c>
      <c r="AB16" s="32" t="s">
        <v>62</v>
      </c>
      <c r="AC16" s="32"/>
      <c r="AD16" s="32"/>
      <c r="AE16" s="32" t="s">
        <v>62</v>
      </c>
      <c r="AF16" s="32"/>
      <c r="AG16" s="187" t="s">
        <v>377</v>
      </c>
      <c r="AH16" s="32" t="s">
        <v>63</v>
      </c>
      <c r="AI16" s="32" t="s">
        <v>62</v>
      </c>
      <c r="AJ16" s="32"/>
      <c r="AK16" s="32" t="s">
        <v>62</v>
      </c>
      <c r="AL16" s="32"/>
      <c r="AM16" s="185" t="s">
        <v>378</v>
      </c>
      <c r="AN16" s="32"/>
      <c r="AO16" s="32"/>
      <c r="AP16" s="32" t="s">
        <v>65</v>
      </c>
      <c r="AQ16" s="32"/>
      <c r="AR16" s="32"/>
      <c r="AS16" s="32" t="s">
        <v>137</v>
      </c>
      <c r="AT16" s="32" t="s">
        <v>62</v>
      </c>
      <c r="AU16" s="32"/>
      <c r="AV16" s="32" t="s">
        <v>441</v>
      </c>
      <c r="AW16" s="32" t="s">
        <v>62</v>
      </c>
      <c r="AX16" s="32"/>
      <c r="AY16" s="32" t="s">
        <v>442</v>
      </c>
      <c r="AZ16" s="185" t="s">
        <v>67</v>
      </c>
      <c r="BA16" s="32" t="s">
        <v>63</v>
      </c>
      <c r="BB16" s="185" t="s">
        <v>68</v>
      </c>
      <c r="BC16" s="32" t="s">
        <v>373</v>
      </c>
      <c r="BD16" s="32" t="s">
        <v>85</v>
      </c>
      <c r="BE16" s="32"/>
      <c r="BF16" s="32" t="s">
        <v>375</v>
      </c>
      <c r="BG16" s="32"/>
      <c r="BH16" s="32" t="s">
        <v>385</v>
      </c>
      <c r="BI16" s="32"/>
      <c r="BJ16" s="32"/>
      <c r="BK16" s="32"/>
      <c r="BL16" s="200" t="s">
        <v>85</v>
      </c>
      <c r="BM16" s="32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  <c r="IX16"/>
      <c r="IY16"/>
      <c r="IZ16"/>
      <c r="JA16"/>
      <c r="JB16"/>
      <c r="JC16"/>
      <c r="JD16"/>
      <c r="JE16"/>
      <c r="JF16"/>
      <c r="JG16"/>
      <c r="JH16"/>
      <c r="JI16"/>
      <c r="JJ16"/>
      <c r="JK16"/>
      <c r="JL16"/>
      <c r="JM16"/>
      <c r="JN16"/>
      <c r="JO16"/>
      <c r="JP16"/>
      <c r="JQ16"/>
      <c r="JR16"/>
      <c r="JS16"/>
      <c r="JT16"/>
      <c r="JU16"/>
      <c r="JV16"/>
      <c r="JW16"/>
      <c r="JX16"/>
      <c r="JY16"/>
      <c r="JZ16"/>
      <c r="KA16"/>
      <c r="KB16"/>
      <c r="KC16"/>
      <c r="KD16"/>
      <c r="KE16"/>
      <c r="KF16"/>
      <c r="KG16"/>
      <c r="KH16"/>
      <c r="KI16"/>
      <c r="KJ16"/>
      <c r="KK16"/>
      <c r="KL16"/>
      <c r="KM16"/>
      <c r="KN16"/>
      <c r="KO16"/>
      <c r="KP16"/>
      <c r="KQ16"/>
      <c r="KR16"/>
      <c r="KS16"/>
      <c r="KT16"/>
      <c r="KU16"/>
      <c r="KV16"/>
      <c r="KW16"/>
      <c r="KX16"/>
      <c r="KY16"/>
      <c r="KZ16"/>
      <c r="LA16"/>
      <c r="LB16"/>
      <c r="LC16"/>
      <c r="LD16"/>
      <c r="LE16"/>
      <c r="LF16"/>
      <c r="LG16"/>
      <c r="LH16"/>
      <c r="LI16"/>
      <c r="LJ16"/>
      <c r="LK16"/>
      <c r="LL16"/>
      <c r="LM16"/>
      <c r="LN16"/>
      <c r="LO16"/>
      <c r="LP16"/>
      <c r="LQ16"/>
      <c r="LR16"/>
      <c r="LS16"/>
      <c r="LT16"/>
      <c r="LU16"/>
      <c r="LV16"/>
      <c r="LW16"/>
      <c r="LX16"/>
      <c r="LY16"/>
      <c r="LZ16"/>
      <c r="MA16"/>
      <c r="MB16"/>
      <c r="MC16"/>
      <c r="MD16"/>
      <c r="ME16"/>
      <c r="MF16"/>
      <c r="MG16"/>
      <c r="MH16"/>
      <c r="MI16"/>
      <c r="MJ16"/>
      <c r="MK16"/>
      <c r="ML16"/>
      <c r="MM16"/>
      <c r="MN16"/>
      <c r="MO16"/>
      <c r="MP16"/>
      <c r="MQ16"/>
      <c r="MR16"/>
      <c r="MS16"/>
      <c r="MT16"/>
      <c r="MU16"/>
      <c r="MV16"/>
      <c r="MW16"/>
      <c r="MX16"/>
      <c r="MY16"/>
      <c r="MZ16"/>
      <c r="NA16"/>
      <c r="NB16"/>
      <c r="NC16"/>
      <c r="ND16"/>
      <c r="NE16"/>
      <c r="NF16"/>
      <c r="NG16"/>
      <c r="NH16"/>
      <c r="NI16"/>
      <c r="NJ16"/>
      <c r="NK16"/>
      <c r="NL16"/>
      <c r="NM16"/>
      <c r="NN16"/>
      <c r="NO16"/>
      <c r="NP16"/>
      <c r="NQ16"/>
      <c r="NR16"/>
      <c r="NS16"/>
      <c r="NT16"/>
      <c r="NU16"/>
      <c r="NV16"/>
      <c r="NW16"/>
      <c r="NX16"/>
      <c r="NY16"/>
      <c r="NZ16"/>
      <c r="OA16"/>
      <c r="OB16"/>
      <c r="OC16"/>
      <c r="OD16"/>
      <c r="OE16"/>
      <c r="OF16"/>
      <c r="OG16"/>
      <c r="OH16"/>
      <c r="OI16"/>
      <c r="OJ16"/>
      <c r="OK16"/>
      <c r="OL16"/>
      <c r="OM16"/>
      <c r="ON16"/>
      <c r="OO16"/>
      <c r="OP16"/>
      <c r="OQ16"/>
      <c r="OR16"/>
      <c r="OS16"/>
      <c r="OT16"/>
      <c r="OU16"/>
      <c r="OV16"/>
      <c r="OW16"/>
      <c r="OX16"/>
      <c r="OY16"/>
      <c r="OZ16"/>
      <c r="PA16"/>
      <c r="PB16"/>
      <c r="PC16"/>
      <c r="PD16"/>
      <c r="PE16"/>
      <c r="PF16"/>
      <c r="PG16"/>
      <c r="PH16"/>
      <c r="PI16"/>
      <c r="PJ16"/>
      <c r="PK16"/>
      <c r="PL16"/>
      <c r="PM16"/>
      <c r="PN16"/>
      <c r="PO16"/>
      <c r="PP16"/>
      <c r="PQ16"/>
      <c r="PR16"/>
      <c r="PS16"/>
      <c r="PT16"/>
      <c r="PU16"/>
      <c r="PV16"/>
      <c r="PW16"/>
      <c r="PX16"/>
      <c r="PY16"/>
      <c r="PZ16"/>
      <c r="QA16"/>
      <c r="QB16"/>
      <c r="QC16"/>
      <c r="QD16"/>
      <c r="QE16"/>
      <c r="QF16"/>
      <c r="QG16"/>
      <c r="QH16"/>
      <c r="QI16"/>
      <c r="QJ16"/>
      <c r="QK16"/>
      <c r="QL16"/>
      <c r="QM16"/>
      <c r="QN16"/>
      <c r="QO16"/>
      <c r="QP16"/>
      <c r="QQ16"/>
      <c r="QR16"/>
      <c r="QS16"/>
      <c r="QT16"/>
      <c r="QU16"/>
      <c r="QV16"/>
      <c r="QW16"/>
      <c r="QX16"/>
      <c r="QY16"/>
      <c r="QZ16"/>
      <c r="RA16"/>
      <c r="RB16"/>
      <c r="RC16"/>
      <c r="RD16"/>
      <c r="RE16"/>
      <c r="RF16"/>
      <c r="RG16"/>
      <c r="RH16"/>
      <c r="RI16"/>
      <c r="RJ16"/>
      <c r="RK16"/>
      <c r="RL16"/>
      <c r="RM16"/>
      <c r="RN16"/>
      <c r="RO16"/>
      <c r="RP16"/>
      <c r="RQ16"/>
      <c r="RR16"/>
      <c r="RS16"/>
      <c r="RT16"/>
      <c r="RU16"/>
      <c r="RV16"/>
      <c r="RW16"/>
      <c r="RX16"/>
      <c r="RY16"/>
      <c r="RZ16"/>
      <c r="SA16"/>
      <c r="SB16"/>
      <c r="SC16"/>
      <c r="SD16"/>
      <c r="SE16"/>
      <c r="SF16"/>
      <c r="SG16"/>
      <c r="SH16"/>
      <c r="SI16"/>
      <c r="SJ16"/>
      <c r="SK16"/>
      <c r="SL16"/>
      <c r="SM16"/>
      <c r="SN16"/>
      <c r="SO16"/>
      <c r="SP16"/>
      <c r="SQ16"/>
      <c r="SR16"/>
      <c r="SS16"/>
      <c r="ST16"/>
      <c r="SU16"/>
      <c r="SV16"/>
      <c r="SW16"/>
      <c r="SX16"/>
      <c r="SY16"/>
      <c r="SZ16"/>
      <c r="TA16"/>
      <c r="TB16"/>
      <c r="TC16"/>
      <c r="TD16"/>
      <c r="TE16"/>
      <c r="TF16"/>
      <c r="TG16"/>
      <c r="TH16"/>
      <c r="TI16"/>
      <c r="TJ16"/>
      <c r="TK16"/>
      <c r="TL16"/>
      <c r="TM16"/>
      <c r="TN16"/>
      <c r="TO16"/>
      <c r="TP16"/>
      <c r="TQ16"/>
      <c r="TR16"/>
      <c r="TS16"/>
      <c r="TT16"/>
      <c r="TU16"/>
      <c r="TV16"/>
      <c r="TW16"/>
      <c r="TX16"/>
      <c r="TY16"/>
      <c r="TZ16"/>
      <c r="UA16"/>
      <c r="UB16"/>
      <c r="UC16"/>
      <c r="UD16"/>
      <c r="UE16"/>
      <c r="UF16"/>
      <c r="UG16"/>
      <c r="UH16"/>
      <c r="UI16"/>
      <c r="UJ16"/>
      <c r="UK16"/>
      <c r="UL16"/>
      <c r="UM16"/>
      <c r="UN16"/>
      <c r="UO16"/>
      <c r="UP16"/>
      <c r="UQ16"/>
      <c r="UR16"/>
      <c r="US16"/>
      <c r="UT16"/>
      <c r="UU16"/>
      <c r="UV16"/>
      <c r="UW16"/>
      <c r="UX16"/>
      <c r="UY16"/>
      <c r="UZ16"/>
      <c r="VA16"/>
      <c r="VB16"/>
      <c r="VC16"/>
      <c r="VD16"/>
      <c r="VE16"/>
      <c r="VF16"/>
      <c r="VG16"/>
      <c r="VH16"/>
      <c r="VI16"/>
      <c r="VJ16"/>
      <c r="VK16"/>
      <c r="VL16"/>
      <c r="VM16"/>
      <c r="VN16"/>
      <c r="VO16"/>
      <c r="VP16"/>
      <c r="VQ16"/>
      <c r="VR16"/>
      <c r="VS16"/>
      <c r="VT16"/>
      <c r="VU16"/>
      <c r="VV16"/>
      <c r="VW16"/>
      <c r="VX16"/>
      <c r="VY16"/>
      <c r="VZ16"/>
      <c r="WA16"/>
      <c r="WB16"/>
      <c r="WC16"/>
      <c r="WD16"/>
      <c r="WE16"/>
      <c r="WF16"/>
      <c r="WG16"/>
      <c r="WH16"/>
      <c r="WI16"/>
      <c r="WJ16"/>
      <c r="WK16"/>
      <c r="WL16"/>
      <c r="WM16"/>
      <c r="WN16"/>
      <c r="WO16"/>
      <c r="WP16"/>
      <c r="WQ16"/>
      <c r="WR16"/>
      <c r="WS16"/>
      <c r="WT16"/>
      <c r="WU16"/>
      <c r="WV16"/>
      <c r="WW16"/>
      <c r="WX16"/>
      <c r="WY16"/>
      <c r="WZ16"/>
      <c r="XA16"/>
      <c r="XB16"/>
      <c r="XC16"/>
      <c r="XD16"/>
      <c r="XE16"/>
      <c r="XF16"/>
      <c r="XG16"/>
      <c r="XH16"/>
      <c r="XI16"/>
      <c r="XJ16"/>
      <c r="XK16"/>
      <c r="XL16"/>
      <c r="XM16"/>
      <c r="XN16"/>
      <c r="XO16"/>
      <c r="XP16"/>
      <c r="XQ16"/>
      <c r="XR16"/>
      <c r="XS16"/>
      <c r="XT16"/>
      <c r="XU16"/>
      <c r="XV16"/>
      <c r="XW16"/>
      <c r="XX16"/>
      <c r="XY16"/>
      <c r="XZ16"/>
      <c r="YA16"/>
      <c r="YB16"/>
      <c r="YC16"/>
      <c r="YD16"/>
      <c r="YE16"/>
      <c r="YF16"/>
      <c r="YG16"/>
      <c r="YH16"/>
      <c r="YI16"/>
      <c r="YJ16"/>
      <c r="YK16"/>
      <c r="YL16"/>
      <c r="YM16"/>
      <c r="YN16"/>
      <c r="YO16"/>
      <c r="YP16"/>
      <c r="YQ16"/>
      <c r="YR16"/>
      <c r="YS16"/>
      <c r="YT16"/>
      <c r="YU16"/>
      <c r="YV16"/>
      <c r="YW16"/>
      <c r="YX16"/>
      <c r="YY16"/>
      <c r="YZ16"/>
      <c r="ZA16"/>
      <c r="ZB16"/>
      <c r="ZC16"/>
      <c r="ZD16"/>
      <c r="ZE16"/>
      <c r="ZF16"/>
      <c r="ZG16"/>
      <c r="ZH16"/>
      <c r="ZI16"/>
      <c r="ZJ16"/>
      <c r="ZK16"/>
      <c r="ZL16"/>
      <c r="ZM16"/>
      <c r="ZN16"/>
      <c r="ZO16"/>
      <c r="ZP16"/>
      <c r="ZQ16"/>
      <c r="ZR16"/>
      <c r="ZS16"/>
      <c r="ZT16"/>
      <c r="ZU16"/>
      <c r="ZV16"/>
      <c r="ZW16"/>
      <c r="ZX16"/>
      <c r="ZY16"/>
      <c r="ZZ16"/>
      <c r="AAA16"/>
      <c r="AAB16"/>
      <c r="AAC16"/>
      <c r="AAD16"/>
      <c r="AAE16"/>
      <c r="AAF16"/>
      <c r="AAG16"/>
      <c r="AAH16"/>
      <c r="AAI16"/>
      <c r="AAJ16"/>
      <c r="AAK16"/>
      <c r="AAL16"/>
      <c r="AAM16"/>
      <c r="AAN16"/>
      <c r="AAO16"/>
      <c r="AAP16"/>
      <c r="AAQ16"/>
      <c r="AAR16"/>
      <c r="AAS16"/>
      <c r="AAT16"/>
      <c r="AAU16"/>
      <c r="AAV16"/>
      <c r="AAW16"/>
      <c r="AAX16"/>
      <c r="AAY16"/>
      <c r="AAZ16"/>
      <c r="ABA16"/>
      <c r="ABB16"/>
      <c r="ABC16"/>
      <c r="ABD16"/>
      <c r="ABE16"/>
      <c r="ABF16"/>
      <c r="ABG16"/>
      <c r="ABH16"/>
      <c r="ABI16"/>
      <c r="ABJ16"/>
      <c r="ABK16"/>
      <c r="ABL16"/>
      <c r="ABM16"/>
      <c r="ABN16"/>
      <c r="ABO16"/>
      <c r="ABP16"/>
      <c r="ABQ16"/>
      <c r="ABR16"/>
      <c r="ABS16"/>
      <c r="ABT16"/>
      <c r="ABU16"/>
      <c r="ABV16"/>
      <c r="ABW16"/>
      <c r="ABX16"/>
      <c r="ABY16"/>
      <c r="ABZ16"/>
      <c r="ACA16"/>
      <c r="ACB16"/>
      <c r="ACC16"/>
      <c r="ACD16"/>
      <c r="ACE16"/>
      <c r="ACF16"/>
      <c r="ACG16"/>
      <c r="ACH16"/>
      <c r="ACI16"/>
      <c r="ACJ16"/>
      <c r="ACK16"/>
      <c r="ACL16"/>
      <c r="ACM16"/>
      <c r="ACN16"/>
      <c r="ACO16"/>
      <c r="ACP16"/>
      <c r="ACQ16"/>
      <c r="ACR16"/>
      <c r="ACS16"/>
      <c r="ACT16"/>
      <c r="ACU16"/>
      <c r="ACV16"/>
      <c r="ACW16"/>
      <c r="ACX16"/>
      <c r="ACY16"/>
      <c r="ACZ16"/>
      <c r="ADA16"/>
      <c r="ADB16"/>
      <c r="ADC16"/>
      <c r="ADD16"/>
      <c r="ADE16"/>
      <c r="ADF16"/>
      <c r="ADG16"/>
      <c r="ADH16"/>
      <c r="ADI16"/>
      <c r="ADJ16"/>
      <c r="ADK16"/>
      <c r="ADL16"/>
      <c r="ADM16"/>
      <c r="ADN16"/>
      <c r="ADO16"/>
      <c r="ADP16"/>
      <c r="ADQ16"/>
      <c r="ADR16"/>
      <c r="ADS16"/>
      <c r="ADT16"/>
      <c r="ADU16"/>
      <c r="ADV16"/>
      <c r="ADW16"/>
      <c r="ADX16"/>
      <c r="ADY16"/>
      <c r="ADZ16"/>
      <c r="AEA16"/>
      <c r="AEB16"/>
      <c r="AEC16"/>
      <c r="AED16"/>
      <c r="AEE16"/>
      <c r="AEF16"/>
      <c r="AEG16"/>
      <c r="AEH16"/>
      <c r="AEI16"/>
      <c r="AEJ16"/>
      <c r="AEK16"/>
      <c r="AEL16"/>
      <c r="AEM16"/>
      <c r="AEN16"/>
      <c r="AEO16"/>
      <c r="AEP16"/>
      <c r="AEQ16"/>
      <c r="AER16"/>
      <c r="AES16"/>
      <c r="AET16"/>
      <c r="AEU16"/>
      <c r="AEV16"/>
      <c r="AEW16"/>
      <c r="AEX16"/>
      <c r="AEY16"/>
      <c r="AEZ16"/>
      <c r="AFA16"/>
      <c r="AFB16"/>
      <c r="AFC16"/>
      <c r="AFD16"/>
      <c r="AFE16"/>
      <c r="AFF16"/>
      <c r="AFG16"/>
      <c r="AFH16"/>
      <c r="AFI16"/>
      <c r="AFJ16"/>
      <c r="AFK16"/>
      <c r="AFL16"/>
      <c r="AFM16"/>
      <c r="AFN16"/>
      <c r="AFO16"/>
      <c r="AFP16"/>
      <c r="AFQ16"/>
      <c r="AFR16"/>
      <c r="AFS16"/>
      <c r="AFT16"/>
      <c r="AFU16"/>
      <c r="AFV16"/>
      <c r="AFW16"/>
      <c r="AFX16"/>
      <c r="AFY16"/>
      <c r="AFZ16"/>
      <c r="AGA16"/>
      <c r="AGB16"/>
      <c r="AGC16"/>
      <c r="AGD16"/>
      <c r="AGE16"/>
      <c r="AGF16"/>
      <c r="AGG16"/>
      <c r="AGH16"/>
      <c r="AGI16"/>
      <c r="AGJ16"/>
      <c r="AGK16"/>
      <c r="AGL16"/>
      <c r="AGM16"/>
      <c r="AGN16"/>
      <c r="AGO16"/>
      <c r="AGP16"/>
      <c r="AGQ16"/>
      <c r="AGR16"/>
      <c r="AGS16"/>
      <c r="AGT16"/>
      <c r="AGU16"/>
      <c r="AGV16"/>
      <c r="AGW16"/>
      <c r="AGX16"/>
      <c r="AGY16"/>
      <c r="AGZ16"/>
      <c r="AHA16"/>
      <c r="AHB16"/>
      <c r="AHC16"/>
      <c r="AHD16"/>
      <c r="AHE16"/>
      <c r="AHF16"/>
      <c r="AHG16"/>
      <c r="AHH16"/>
      <c r="AHI16"/>
      <c r="AHJ16"/>
      <c r="AHK16"/>
      <c r="AHL16"/>
      <c r="AHM16"/>
      <c r="AHN16"/>
      <c r="AHO16"/>
      <c r="AHP16"/>
      <c r="AHQ16"/>
      <c r="AHR16"/>
      <c r="AHS16"/>
      <c r="AHT16"/>
      <c r="AHU16"/>
      <c r="AHV16"/>
      <c r="AHW16"/>
      <c r="AHX16"/>
      <c r="AHY16"/>
      <c r="AHZ16"/>
      <c r="AIA16"/>
      <c r="AIB16"/>
      <c r="AIC16"/>
      <c r="AID16"/>
      <c r="AIE16"/>
      <c r="AIF16"/>
      <c r="AIG16"/>
      <c r="AIH16"/>
      <c r="AII16"/>
      <c r="AIJ16"/>
      <c r="AIK16"/>
      <c r="AIL16"/>
      <c r="AIM16"/>
      <c r="AIN16"/>
      <c r="AIO16"/>
      <c r="AIP16"/>
      <c r="AIQ16"/>
      <c r="AIR16"/>
      <c r="AIS16"/>
      <c r="AIT16"/>
      <c r="AIU16"/>
      <c r="AIV16"/>
      <c r="AIW16"/>
      <c r="AIX16"/>
      <c r="AIY16"/>
      <c r="AIZ16"/>
      <c r="AJA16"/>
      <c r="AJB16"/>
      <c r="AJC16"/>
      <c r="AJD16"/>
      <c r="AJE16"/>
      <c r="AJF16"/>
      <c r="AJG16"/>
      <c r="AJH16"/>
      <c r="AJI16"/>
      <c r="AJJ16"/>
      <c r="AJK16"/>
      <c r="AJL16"/>
      <c r="AJM16"/>
      <c r="AJN16"/>
      <c r="AJO16"/>
      <c r="AJP16"/>
      <c r="AJQ16"/>
      <c r="AJR16"/>
      <c r="AJS16"/>
      <c r="AJT16"/>
      <c r="AJU16"/>
      <c r="AJV16"/>
      <c r="AJW16"/>
      <c r="AJX16"/>
      <c r="AJY16"/>
      <c r="AJZ16"/>
      <c r="AKA16"/>
      <c r="AKB16"/>
      <c r="AKC16"/>
      <c r="AKD16"/>
      <c r="AKE16"/>
      <c r="AKF16"/>
      <c r="AKG16"/>
      <c r="AKH16"/>
      <c r="AKI16"/>
      <c r="AKJ16"/>
      <c r="AKK16"/>
      <c r="AKL16"/>
      <c r="AKM16"/>
      <c r="AKN16"/>
      <c r="AKO16"/>
      <c r="AKP16"/>
      <c r="AKQ16"/>
      <c r="AKR16"/>
      <c r="AKS16"/>
      <c r="AKT16"/>
      <c r="AKU16"/>
      <c r="AKV16"/>
      <c r="AKW16"/>
      <c r="AKX16"/>
      <c r="AKY16"/>
      <c r="AKZ16"/>
      <c r="ALA16"/>
      <c r="ALB16"/>
      <c r="ALC16"/>
      <c r="ALD16"/>
      <c r="ALE16"/>
      <c r="ALF16"/>
      <c r="ALG16"/>
      <c r="ALH16"/>
      <c r="ALI16"/>
      <c r="ALJ16"/>
      <c r="ALK16"/>
      <c r="ALL16"/>
      <c r="ALM16"/>
      <c r="ALN16"/>
      <c r="ALO16"/>
      <c r="ALP16"/>
      <c r="ALQ16"/>
      <c r="ALR16"/>
      <c r="ALS16"/>
      <c r="ALT16"/>
      <c r="ALU16"/>
      <c r="ALV16"/>
      <c r="ALW16"/>
      <c r="ALX16"/>
      <c r="ALY16"/>
      <c r="ALZ16"/>
      <c r="AMA16"/>
      <c r="AMB16"/>
      <c r="AMC16"/>
      <c r="AMD16"/>
      <c r="AME16"/>
      <c r="AMF16"/>
      <c r="AMG16"/>
      <c r="AMH16"/>
      <c r="AMI16"/>
      <c r="AMJ16"/>
      <c r="AMK16"/>
    </row>
    <row r="17" spans="1:1025" ht="76.5" customHeight="1" x14ac:dyDescent="0.25">
      <c r="A17" s="190" t="s">
        <v>371</v>
      </c>
      <c r="B17" s="192"/>
      <c r="C17" s="192"/>
      <c r="D17" s="192"/>
      <c r="E17" s="192"/>
      <c r="F17" s="192"/>
      <c r="G17" s="192"/>
      <c r="H17" s="192"/>
      <c r="I17" s="192"/>
      <c r="J17" s="192"/>
      <c r="K17" s="192"/>
      <c r="L17" s="192"/>
      <c r="M17" s="192"/>
      <c r="N17" s="192"/>
      <c r="O17" s="192"/>
      <c r="P17" s="192"/>
      <c r="Q17" s="192"/>
      <c r="R17" s="192"/>
      <c r="S17" s="192"/>
      <c r="T17" s="192"/>
      <c r="U17" s="192"/>
      <c r="V17" s="192"/>
      <c r="W17" s="192"/>
      <c r="X17" s="192"/>
      <c r="Y17" s="192"/>
      <c r="Z17" s="192"/>
      <c r="AA17" s="192"/>
      <c r="AB17" s="192"/>
      <c r="AC17" s="192"/>
      <c r="AD17" s="192"/>
      <c r="AE17" s="192"/>
      <c r="AF17" s="192"/>
      <c r="AG17" s="192"/>
      <c r="AH17" s="192"/>
      <c r="AI17" s="192"/>
      <c r="AJ17" s="192"/>
      <c r="AK17" s="192"/>
      <c r="AL17" s="192"/>
      <c r="AM17" s="192"/>
      <c r="AN17" s="192"/>
      <c r="AO17" s="192"/>
      <c r="AP17" s="192"/>
      <c r="AQ17" s="192"/>
      <c r="AR17" s="192"/>
      <c r="AS17" s="192"/>
      <c r="AT17" s="192"/>
      <c r="AU17" s="192"/>
      <c r="AV17" s="192"/>
      <c r="AW17" s="192"/>
      <c r="AX17" s="192"/>
      <c r="AY17" s="192"/>
      <c r="AZ17" s="192"/>
      <c r="BA17" s="192"/>
      <c r="BB17" s="192"/>
      <c r="BC17" s="192"/>
      <c r="BD17" s="192"/>
      <c r="BE17" s="192"/>
      <c r="BF17" s="192"/>
      <c r="BG17" s="192"/>
      <c r="BH17" s="192"/>
      <c r="BI17" s="192"/>
      <c r="BJ17" s="192"/>
      <c r="BK17" s="192"/>
      <c r="BL17" s="192"/>
      <c r="BM17" s="192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  <c r="IX17"/>
      <c r="IY17"/>
      <c r="IZ17"/>
      <c r="JA17"/>
      <c r="JB17"/>
      <c r="JC17"/>
      <c r="JD17"/>
      <c r="JE17"/>
      <c r="JF17"/>
      <c r="JG17"/>
      <c r="JH17"/>
      <c r="JI17"/>
      <c r="JJ17"/>
      <c r="JK17"/>
      <c r="JL17"/>
      <c r="JM17"/>
      <c r="JN17"/>
      <c r="JO17"/>
      <c r="JP17"/>
      <c r="JQ17"/>
      <c r="JR17"/>
      <c r="JS17"/>
      <c r="JT17"/>
      <c r="JU17"/>
      <c r="JV17"/>
      <c r="JW17"/>
      <c r="JX17"/>
      <c r="JY17"/>
      <c r="JZ17"/>
      <c r="KA17"/>
      <c r="KB17"/>
      <c r="KC17"/>
      <c r="KD17"/>
      <c r="KE17"/>
      <c r="KF17"/>
      <c r="KG17"/>
      <c r="KH17"/>
      <c r="KI17"/>
      <c r="KJ17"/>
      <c r="KK17"/>
      <c r="KL17"/>
      <c r="KM17"/>
      <c r="KN17"/>
      <c r="KO17"/>
      <c r="KP17"/>
      <c r="KQ17"/>
      <c r="KR17"/>
      <c r="KS17"/>
      <c r="KT17"/>
      <c r="KU17"/>
      <c r="KV17"/>
      <c r="KW17"/>
      <c r="KX17"/>
      <c r="KY17"/>
      <c r="KZ17"/>
      <c r="LA17"/>
      <c r="LB17"/>
      <c r="LC17"/>
      <c r="LD17"/>
      <c r="LE17"/>
      <c r="LF17"/>
      <c r="LG17"/>
      <c r="LH17"/>
      <c r="LI17"/>
      <c r="LJ17"/>
      <c r="LK17"/>
      <c r="LL17"/>
      <c r="LM17"/>
      <c r="LN17"/>
      <c r="LO17"/>
      <c r="LP17"/>
      <c r="LQ17"/>
      <c r="LR17"/>
      <c r="LS17"/>
      <c r="LT17"/>
      <c r="LU17"/>
      <c r="LV17"/>
      <c r="LW17"/>
      <c r="LX17"/>
      <c r="LY17"/>
      <c r="LZ17"/>
      <c r="MA17"/>
      <c r="MB17"/>
      <c r="MC17"/>
      <c r="MD17"/>
      <c r="ME17"/>
      <c r="MF17"/>
      <c r="MG17"/>
      <c r="MH17"/>
      <c r="MI17"/>
      <c r="MJ17"/>
      <c r="MK17"/>
      <c r="ML17"/>
      <c r="MM17"/>
      <c r="MN17"/>
      <c r="MO17"/>
      <c r="MP17"/>
      <c r="MQ17"/>
      <c r="MR17"/>
      <c r="MS17"/>
      <c r="MT17"/>
      <c r="MU17"/>
      <c r="MV17"/>
      <c r="MW17"/>
      <c r="MX17"/>
      <c r="MY17"/>
      <c r="MZ17"/>
      <c r="NA17"/>
      <c r="NB17"/>
      <c r="NC17"/>
      <c r="ND17"/>
      <c r="NE17"/>
      <c r="NF17"/>
      <c r="NG17"/>
      <c r="NH17"/>
      <c r="NI17"/>
      <c r="NJ17"/>
      <c r="NK17"/>
      <c r="NL17"/>
      <c r="NM17"/>
      <c r="NN17"/>
      <c r="NO17"/>
      <c r="NP17"/>
      <c r="NQ17"/>
      <c r="NR17"/>
      <c r="NS17"/>
      <c r="NT17"/>
      <c r="NU17"/>
      <c r="NV17"/>
      <c r="NW17"/>
      <c r="NX17"/>
      <c r="NY17"/>
      <c r="NZ17"/>
      <c r="OA17"/>
      <c r="OB17"/>
      <c r="OC17"/>
      <c r="OD17"/>
      <c r="OE17"/>
      <c r="OF17"/>
      <c r="OG17"/>
      <c r="OH17"/>
      <c r="OI17"/>
      <c r="OJ17"/>
      <c r="OK17"/>
      <c r="OL17"/>
      <c r="OM17"/>
      <c r="ON17"/>
      <c r="OO17"/>
      <c r="OP17"/>
      <c r="OQ17"/>
      <c r="OR17"/>
      <c r="OS17"/>
      <c r="OT17"/>
      <c r="OU17"/>
      <c r="OV17"/>
      <c r="OW17"/>
      <c r="OX17"/>
      <c r="OY17"/>
      <c r="OZ17"/>
      <c r="PA17"/>
      <c r="PB17"/>
      <c r="PC17"/>
      <c r="PD17"/>
      <c r="PE17"/>
      <c r="PF17"/>
      <c r="PG17"/>
      <c r="PH17"/>
      <c r="PI17"/>
      <c r="PJ17"/>
      <c r="PK17"/>
      <c r="PL17"/>
      <c r="PM17"/>
      <c r="PN17"/>
      <c r="PO17"/>
      <c r="PP17"/>
      <c r="PQ17"/>
      <c r="PR17"/>
      <c r="PS17"/>
      <c r="PT17"/>
      <c r="PU17"/>
      <c r="PV17"/>
      <c r="PW17"/>
      <c r="PX17"/>
      <c r="PY17"/>
      <c r="PZ17"/>
      <c r="QA17"/>
      <c r="QB17"/>
      <c r="QC17"/>
      <c r="QD17"/>
      <c r="QE17"/>
      <c r="QF17"/>
      <c r="QG17"/>
      <c r="QH17"/>
      <c r="QI17"/>
      <c r="QJ17"/>
      <c r="QK17"/>
      <c r="QL17"/>
      <c r="QM17"/>
      <c r="QN17"/>
      <c r="QO17"/>
      <c r="QP17"/>
      <c r="QQ17"/>
      <c r="QR17"/>
      <c r="QS17"/>
      <c r="QT17"/>
      <c r="QU17"/>
      <c r="QV17"/>
      <c r="QW17"/>
      <c r="QX17"/>
      <c r="QY17"/>
      <c r="QZ17"/>
      <c r="RA17"/>
      <c r="RB17"/>
      <c r="RC17"/>
      <c r="RD17"/>
      <c r="RE17"/>
      <c r="RF17"/>
      <c r="RG17"/>
      <c r="RH17"/>
      <c r="RI17"/>
      <c r="RJ17"/>
      <c r="RK17"/>
      <c r="RL17"/>
      <c r="RM17"/>
      <c r="RN17"/>
      <c r="RO17"/>
      <c r="RP17"/>
      <c r="RQ17"/>
      <c r="RR17"/>
      <c r="RS17"/>
      <c r="RT17"/>
      <c r="RU17"/>
      <c r="RV17"/>
      <c r="RW17"/>
      <c r="RX17"/>
      <c r="RY17"/>
      <c r="RZ17"/>
      <c r="SA17"/>
      <c r="SB17"/>
      <c r="SC17"/>
      <c r="SD17"/>
      <c r="SE17"/>
      <c r="SF17"/>
      <c r="SG17"/>
      <c r="SH17"/>
      <c r="SI17"/>
      <c r="SJ17"/>
      <c r="SK17"/>
      <c r="SL17"/>
      <c r="SM17"/>
      <c r="SN17"/>
      <c r="SO17"/>
      <c r="SP17"/>
      <c r="SQ17"/>
      <c r="SR17"/>
      <c r="SS17"/>
      <c r="ST17"/>
      <c r="SU17"/>
      <c r="SV17"/>
      <c r="SW17"/>
      <c r="SX17"/>
      <c r="SY17"/>
      <c r="SZ17"/>
      <c r="TA17"/>
      <c r="TB17"/>
      <c r="TC17"/>
      <c r="TD17"/>
      <c r="TE17"/>
      <c r="TF17"/>
      <c r="TG17"/>
      <c r="TH17"/>
      <c r="TI17"/>
      <c r="TJ17"/>
      <c r="TK17"/>
      <c r="TL17"/>
      <c r="TM17"/>
      <c r="TN17"/>
      <c r="TO17"/>
      <c r="TP17"/>
      <c r="TQ17"/>
      <c r="TR17"/>
      <c r="TS17"/>
      <c r="TT17"/>
      <c r="TU17"/>
      <c r="TV17"/>
      <c r="TW17"/>
      <c r="TX17"/>
      <c r="TY17"/>
      <c r="TZ17"/>
      <c r="UA17"/>
      <c r="UB17"/>
      <c r="UC17"/>
      <c r="UD17"/>
      <c r="UE17"/>
      <c r="UF17"/>
      <c r="UG17"/>
      <c r="UH17"/>
      <c r="UI17"/>
      <c r="UJ17"/>
      <c r="UK17"/>
      <c r="UL17"/>
      <c r="UM17"/>
      <c r="UN17"/>
      <c r="UO17"/>
      <c r="UP17"/>
      <c r="UQ17"/>
      <c r="UR17"/>
      <c r="US17"/>
      <c r="UT17"/>
      <c r="UU17"/>
      <c r="UV17"/>
      <c r="UW17"/>
      <c r="UX17"/>
      <c r="UY17"/>
      <c r="UZ17"/>
      <c r="VA17"/>
      <c r="VB17"/>
      <c r="VC17"/>
      <c r="VD17"/>
      <c r="VE17"/>
      <c r="VF17"/>
      <c r="VG17"/>
      <c r="VH17"/>
      <c r="VI17"/>
      <c r="VJ17"/>
      <c r="VK17"/>
      <c r="VL17"/>
      <c r="VM17"/>
      <c r="VN17"/>
      <c r="VO17"/>
      <c r="VP17"/>
      <c r="VQ17"/>
      <c r="VR17"/>
      <c r="VS17"/>
      <c r="VT17"/>
      <c r="VU17"/>
      <c r="VV17"/>
      <c r="VW17"/>
      <c r="VX17"/>
      <c r="VY17"/>
      <c r="VZ17"/>
      <c r="WA17"/>
      <c r="WB17"/>
      <c r="WC17"/>
      <c r="WD17"/>
      <c r="WE17"/>
      <c r="WF17"/>
      <c r="WG17"/>
      <c r="WH17"/>
      <c r="WI17"/>
      <c r="WJ17"/>
      <c r="WK17"/>
      <c r="WL17"/>
      <c r="WM17"/>
      <c r="WN17"/>
      <c r="WO17"/>
      <c r="WP17"/>
      <c r="WQ17"/>
      <c r="WR17"/>
      <c r="WS17"/>
      <c r="WT17"/>
      <c r="WU17"/>
      <c r="WV17"/>
      <c r="WW17"/>
      <c r="WX17"/>
      <c r="WY17"/>
      <c r="WZ17"/>
      <c r="XA17"/>
      <c r="XB17"/>
      <c r="XC17"/>
      <c r="XD17"/>
      <c r="XE17"/>
      <c r="XF17"/>
      <c r="XG17"/>
      <c r="XH17"/>
      <c r="XI17"/>
      <c r="XJ17"/>
      <c r="XK17"/>
      <c r="XL17"/>
      <c r="XM17"/>
      <c r="XN17"/>
      <c r="XO17"/>
      <c r="XP17"/>
      <c r="XQ17"/>
      <c r="XR17"/>
      <c r="XS17"/>
      <c r="XT17"/>
      <c r="XU17"/>
      <c r="XV17"/>
      <c r="XW17"/>
      <c r="XX17"/>
      <c r="XY17"/>
      <c r="XZ17"/>
      <c r="YA17"/>
      <c r="YB17"/>
      <c r="YC17"/>
      <c r="YD17"/>
      <c r="YE17"/>
      <c r="YF17"/>
      <c r="YG17"/>
      <c r="YH17"/>
      <c r="YI17"/>
      <c r="YJ17"/>
      <c r="YK17"/>
      <c r="YL17"/>
      <c r="YM17"/>
      <c r="YN17"/>
      <c r="YO17"/>
      <c r="YP17"/>
      <c r="YQ17"/>
      <c r="YR17"/>
      <c r="YS17"/>
      <c r="YT17"/>
      <c r="YU17"/>
      <c r="YV17"/>
      <c r="YW17"/>
      <c r="YX17"/>
      <c r="YY17"/>
      <c r="YZ17"/>
      <c r="ZA17"/>
      <c r="ZB17"/>
      <c r="ZC17"/>
      <c r="ZD17"/>
      <c r="ZE17"/>
      <c r="ZF17"/>
      <c r="ZG17"/>
      <c r="ZH17"/>
      <c r="ZI17"/>
      <c r="ZJ17"/>
      <c r="ZK17"/>
      <c r="ZL17"/>
      <c r="ZM17"/>
      <c r="ZN17"/>
      <c r="ZO17"/>
      <c r="ZP17"/>
      <c r="ZQ17"/>
      <c r="ZR17"/>
      <c r="ZS17"/>
      <c r="ZT17"/>
      <c r="ZU17"/>
      <c r="ZV17"/>
      <c r="ZW17"/>
      <c r="ZX17"/>
      <c r="ZY17"/>
      <c r="ZZ17"/>
      <c r="AAA17"/>
      <c r="AAB17"/>
      <c r="AAC17"/>
      <c r="AAD17"/>
      <c r="AAE17"/>
      <c r="AAF17"/>
      <c r="AAG17"/>
      <c r="AAH17"/>
      <c r="AAI17"/>
      <c r="AAJ17"/>
      <c r="AAK17"/>
      <c r="AAL17"/>
      <c r="AAM17"/>
      <c r="AAN17"/>
      <c r="AAO17"/>
      <c r="AAP17"/>
      <c r="AAQ17"/>
      <c r="AAR17"/>
      <c r="AAS17"/>
      <c r="AAT17"/>
      <c r="AAU17"/>
      <c r="AAV17"/>
      <c r="AAW17"/>
      <c r="AAX17"/>
      <c r="AAY17"/>
      <c r="AAZ17"/>
      <c r="ABA17"/>
      <c r="ABB17"/>
      <c r="ABC17"/>
      <c r="ABD17"/>
      <c r="ABE17"/>
      <c r="ABF17"/>
      <c r="ABG17"/>
      <c r="ABH17"/>
      <c r="ABI17"/>
      <c r="ABJ17"/>
      <c r="ABK17"/>
      <c r="ABL17"/>
      <c r="ABM17"/>
      <c r="ABN17"/>
      <c r="ABO17"/>
      <c r="ABP17"/>
      <c r="ABQ17"/>
      <c r="ABR17"/>
      <c r="ABS17"/>
      <c r="ABT17"/>
      <c r="ABU17"/>
      <c r="ABV17"/>
      <c r="ABW17"/>
      <c r="ABX17"/>
      <c r="ABY17"/>
      <c r="ABZ17"/>
      <c r="ACA17"/>
      <c r="ACB17"/>
      <c r="ACC17"/>
      <c r="ACD17"/>
      <c r="ACE17"/>
      <c r="ACF17"/>
      <c r="ACG17"/>
      <c r="ACH17"/>
      <c r="ACI17"/>
      <c r="ACJ17"/>
      <c r="ACK17"/>
      <c r="ACL17"/>
      <c r="ACM17"/>
      <c r="ACN17"/>
      <c r="ACO17"/>
      <c r="ACP17"/>
      <c r="ACQ17"/>
      <c r="ACR17"/>
      <c r="ACS17"/>
      <c r="ACT17"/>
      <c r="ACU17"/>
      <c r="ACV17"/>
      <c r="ACW17"/>
      <c r="ACX17"/>
      <c r="ACY17"/>
      <c r="ACZ17"/>
      <c r="ADA17"/>
      <c r="ADB17"/>
      <c r="ADC17"/>
      <c r="ADD17"/>
      <c r="ADE17"/>
      <c r="ADF17"/>
      <c r="ADG17"/>
      <c r="ADH17"/>
      <c r="ADI17"/>
      <c r="ADJ17"/>
      <c r="ADK17"/>
      <c r="ADL17"/>
      <c r="ADM17"/>
      <c r="ADN17"/>
      <c r="ADO17"/>
      <c r="ADP17"/>
      <c r="ADQ17"/>
      <c r="ADR17"/>
      <c r="ADS17"/>
      <c r="ADT17"/>
      <c r="ADU17"/>
      <c r="ADV17"/>
      <c r="ADW17"/>
      <c r="ADX17"/>
      <c r="ADY17"/>
      <c r="ADZ17"/>
      <c r="AEA17"/>
      <c r="AEB17"/>
      <c r="AEC17"/>
      <c r="AED17"/>
      <c r="AEE17"/>
      <c r="AEF17"/>
      <c r="AEG17"/>
      <c r="AEH17"/>
      <c r="AEI17"/>
      <c r="AEJ17"/>
      <c r="AEK17"/>
      <c r="AEL17"/>
      <c r="AEM17"/>
      <c r="AEN17"/>
      <c r="AEO17"/>
      <c r="AEP17"/>
      <c r="AEQ17"/>
      <c r="AER17"/>
      <c r="AES17"/>
      <c r="AET17"/>
      <c r="AEU17"/>
      <c r="AEV17"/>
      <c r="AEW17"/>
      <c r="AEX17"/>
      <c r="AEY17"/>
      <c r="AEZ17"/>
      <c r="AFA17"/>
      <c r="AFB17"/>
      <c r="AFC17"/>
      <c r="AFD17"/>
      <c r="AFE17"/>
      <c r="AFF17"/>
      <c r="AFG17"/>
      <c r="AFH17"/>
      <c r="AFI17"/>
      <c r="AFJ17"/>
      <c r="AFK17"/>
      <c r="AFL17"/>
      <c r="AFM17"/>
      <c r="AFN17"/>
      <c r="AFO17"/>
      <c r="AFP17"/>
      <c r="AFQ17"/>
      <c r="AFR17"/>
      <c r="AFS17"/>
      <c r="AFT17"/>
      <c r="AFU17"/>
      <c r="AFV17"/>
      <c r="AFW17"/>
      <c r="AFX17"/>
      <c r="AFY17"/>
      <c r="AFZ17"/>
      <c r="AGA17"/>
      <c r="AGB17"/>
      <c r="AGC17"/>
      <c r="AGD17"/>
      <c r="AGE17"/>
      <c r="AGF17"/>
      <c r="AGG17"/>
      <c r="AGH17"/>
      <c r="AGI17"/>
      <c r="AGJ17"/>
      <c r="AGK17"/>
      <c r="AGL17"/>
      <c r="AGM17"/>
      <c r="AGN17"/>
      <c r="AGO17"/>
      <c r="AGP17"/>
      <c r="AGQ17"/>
      <c r="AGR17"/>
      <c r="AGS17"/>
      <c r="AGT17"/>
      <c r="AGU17"/>
      <c r="AGV17"/>
      <c r="AGW17"/>
      <c r="AGX17"/>
      <c r="AGY17"/>
      <c r="AGZ17"/>
      <c r="AHA17"/>
      <c r="AHB17"/>
      <c r="AHC17"/>
      <c r="AHD17"/>
      <c r="AHE17"/>
      <c r="AHF17"/>
      <c r="AHG17"/>
      <c r="AHH17"/>
      <c r="AHI17"/>
      <c r="AHJ17"/>
      <c r="AHK17"/>
      <c r="AHL17"/>
      <c r="AHM17"/>
      <c r="AHN17"/>
      <c r="AHO17"/>
      <c r="AHP17"/>
      <c r="AHQ17"/>
      <c r="AHR17"/>
      <c r="AHS17"/>
      <c r="AHT17"/>
      <c r="AHU17"/>
      <c r="AHV17"/>
      <c r="AHW17"/>
      <c r="AHX17"/>
      <c r="AHY17"/>
      <c r="AHZ17"/>
      <c r="AIA17"/>
      <c r="AIB17"/>
      <c r="AIC17"/>
      <c r="AID17"/>
      <c r="AIE17"/>
      <c r="AIF17"/>
      <c r="AIG17"/>
      <c r="AIH17"/>
      <c r="AII17"/>
      <c r="AIJ17"/>
      <c r="AIK17"/>
      <c r="AIL17"/>
      <c r="AIM17"/>
      <c r="AIN17"/>
      <c r="AIO17"/>
      <c r="AIP17"/>
      <c r="AIQ17"/>
      <c r="AIR17"/>
      <c r="AIS17"/>
      <c r="AIT17"/>
      <c r="AIU17"/>
      <c r="AIV17"/>
      <c r="AIW17"/>
      <c r="AIX17"/>
      <c r="AIY17"/>
      <c r="AIZ17"/>
      <c r="AJA17"/>
      <c r="AJB17"/>
      <c r="AJC17"/>
      <c r="AJD17"/>
      <c r="AJE17"/>
      <c r="AJF17"/>
      <c r="AJG17"/>
      <c r="AJH17"/>
      <c r="AJI17"/>
      <c r="AJJ17"/>
      <c r="AJK17"/>
      <c r="AJL17"/>
      <c r="AJM17"/>
      <c r="AJN17"/>
      <c r="AJO17"/>
      <c r="AJP17"/>
      <c r="AJQ17"/>
      <c r="AJR17"/>
      <c r="AJS17"/>
      <c r="AJT17"/>
      <c r="AJU17"/>
      <c r="AJV17"/>
      <c r="AJW17"/>
      <c r="AJX17"/>
      <c r="AJY17"/>
      <c r="AJZ17"/>
      <c r="AKA17"/>
      <c r="AKB17"/>
      <c r="AKC17"/>
      <c r="AKD17"/>
      <c r="AKE17"/>
      <c r="AKF17"/>
      <c r="AKG17"/>
      <c r="AKH17"/>
      <c r="AKI17"/>
      <c r="AKJ17"/>
      <c r="AKK17"/>
      <c r="AKL17"/>
      <c r="AKM17"/>
      <c r="AKN17"/>
      <c r="AKO17"/>
      <c r="AKP17"/>
      <c r="AKQ17"/>
      <c r="AKR17"/>
      <c r="AKS17"/>
      <c r="AKT17"/>
      <c r="AKU17"/>
      <c r="AKV17"/>
      <c r="AKW17"/>
      <c r="AKX17"/>
      <c r="AKY17"/>
      <c r="AKZ17"/>
      <c r="ALA17"/>
      <c r="ALB17"/>
      <c r="ALC17"/>
      <c r="ALD17"/>
      <c r="ALE17"/>
      <c r="ALF17"/>
      <c r="ALG17"/>
      <c r="ALH17"/>
      <c r="ALI17"/>
      <c r="ALJ17"/>
      <c r="ALK17"/>
      <c r="ALL17"/>
      <c r="ALM17"/>
      <c r="ALN17"/>
      <c r="ALO17"/>
      <c r="ALP17"/>
      <c r="ALQ17"/>
      <c r="ALR17"/>
      <c r="ALS17"/>
      <c r="ALT17"/>
      <c r="ALU17"/>
      <c r="ALV17"/>
      <c r="ALW17"/>
      <c r="ALX17"/>
      <c r="ALY17"/>
      <c r="ALZ17"/>
      <c r="AMA17"/>
      <c r="AMB17"/>
      <c r="AMC17"/>
      <c r="AMD17"/>
      <c r="AME17"/>
      <c r="AMF17"/>
      <c r="AMG17"/>
      <c r="AMH17"/>
      <c r="AMI17"/>
      <c r="AMJ17"/>
      <c r="AMK17"/>
    </row>
    <row r="18" spans="1:1025" ht="60" customHeight="1" x14ac:dyDescent="0.25">
      <c r="A18" s="193" t="s">
        <v>72</v>
      </c>
      <c r="B18" s="189" t="s">
        <v>62</v>
      </c>
      <c r="C18" s="189"/>
      <c r="D18" s="189" t="s">
        <v>62</v>
      </c>
      <c r="E18" s="189" t="s">
        <v>62</v>
      </c>
      <c r="F18" s="189" t="s">
        <v>62</v>
      </c>
      <c r="G18" s="189" t="s">
        <v>62</v>
      </c>
      <c r="H18" s="189"/>
      <c r="I18" s="189"/>
      <c r="J18" s="189" t="s">
        <v>62</v>
      </c>
      <c r="K18" s="189"/>
      <c r="L18" s="189"/>
      <c r="M18" s="189"/>
      <c r="N18" s="189"/>
      <c r="O18" s="189"/>
      <c r="P18" s="189"/>
      <c r="Q18" s="189"/>
      <c r="R18" s="189"/>
      <c r="S18" s="189"/>
      <c r="T18" s="189"/>
      <c r="U18" s="189"/>
      <c r="V18" s="189"/>
      <c r="W18" s="189"/>
      <c r="X18" s="189"/>
      <c r="Y18" s="189"/>
      <c r="Z18" s="189"/>
      <c r="AA18" s="189"/>
      <c r="AB18" s="189"/>
      <c r="AC18" s="189"/>
      <c r="AD18" s="189"/>
      <c r="AE18" s="189" t="s">
        <v>85</v>
      </c>
      <c r="AF18" s="189"/>
      <c r="AG18" s="199" t="s">
        <v>372</v>
      </c>
      <c r="AH18" s="189" t="s">
        <v>63</v>
      </c>
      <c r="AI18" s="189" t="s">
        <v>62</v>
      </c>
      <c r="AJ18" s="189"/>
      <c r="AK18" s="189" t="s">
        <v>62</v>
      </c>
      <c r="AL18" s="189"/>
      <c r="AM18" s="189" t="s">
        <v>73</v>
      </c>
      <c r="AN18" s="189" t="s">
        <v>62</v>
      </c>
      <c r="AO18" s="189"/>
      <c r="AP18" s="189" t="s">
        <v>77</v>
      </c>
      <c r="AQ18" s="189" t="s">
        <v>62</v>
      </c>
      <c r="AR18" s="189"/>
      <c r="AS18" s="189" t="s">
        <v>446</v>
      </c>
      <c r="AT18" s="189" t="s">
        <v>62</v>
      </c>
      <c r="AU18" s="189"/>
      <c r="AV18" s="189" t="s">
        <v>66</v>
      </c>
      <c r="AW18" s="189" t="s">
        <v>62</v>
      </c>
      <c r="AX18" s="189"/>
      <c r="AY18" s="189" t="s">
        <v>448</v>
      </c>
      <c r="AZ18" s="189" t="s">
        <v>74</v>
      </c>
      <c r="BA18" s="189" t="s">
        <v>63</v>
      </c>
      <c r="BB18" s="189" t="s">
        <v>68</v>
      </c>
      <c r="BC18" s="30" t="s">
        <v>373</v>
      </c>
      <c r="BD18" s="189" t="s">
        <v>62</v>
      </c>
      <c r="BE18" s="189"/>
      <c r="BF18" s="189" t="s">
        <v>388</v>
      </c>
      <c r="BG18" s="189"/>
      <c r="BH18" s="189" t="s">
        <v>390</v>
      </c>
      <c r="BI18" s="189"/>
      <c r="BJ18" s="189"/>
      <c r="BK18" s="189"/>
      <c r="BL18" s="189" t="s">
        <v>62</v>
      </c>
      <c r="BM18" s="189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  <c r="IX18"/>
      <c r="IY18"/>
      <c r="IZ18"/>
      <c r="JA18"/>
      <c r="JB18"/>
      <c r="JC18"/>
      <c r="JD18"/>
      <c r="JE18"/>
      <c r="JF18"/>
      <c r="JG18"/>
      <c r="JH18"/>
      <c r="JI18"/>
      <c r="JJ18"/>
      <c r="JK18"/>
      <c r="JL18"/>
      <c r="JM18"/>
      <c r="JN18"/>
      <c r="JO18"/>
      <c r="JP18"/>
      <c r="JQ18"/>
      <c r="JR18"/>
      <c r="JS18"/>
      <c r="JT18"/>
      <c r="JU18"/>
      <c r="JV18"/>
      <c r="JW18"/>
      <c r="JX18"/>
      <c r="JY18"/>
      <c r="JZ18"/>
      <c r="KA18"/>
      <c r="KB18"/>
      <c r="KC18"/>
      <c r="KD18"/>
      <c r="KE18"/>
      <c r="KF18"/>
      <c r="KG18"/>
      <c r="KH18"/>
      <c r="KI18"/>
      <c r="KJ18"/>
      <c r="KK18"/>
      <c r="KL18"/>
      <c r="KM18"/>
      <c r="KN18"/>
      <c r="KO18"/>
      <c r="KP18"/>
      <c r="KQ18"/>
      <c r="KR18"/>
      <c r="KS18"/>
      <c r="KT18"/>
      <c r="KU18"/>
      <c r="KV18"/>
      <c r="KW18"/>
      <c r="KX18"/>
      <c r="KY18"/>
      <c r="KZ18"/>
      <c r="LA18"/>
      <c r="LB18"/>
      <c r="LC18"/>
      <c r="LD18"/>
      <c r="LE18"/>
      <c r="LF18"/>
      <c r="LG18"/>
      <c r="LH18"/>
      <c r="LI18"/>
      <c r="LJ18"/>
      <c r="LK18"/>
      <c r="LL18"/>
      <c r="LM18"/>
      <c r="LN18"/>
      <c r="LO18"/>
      <c r="LP18"/>
      <c r="LQ18"/>
      <c r="LR18"/>
      <c r="LS18"/>
      <c r="LT18"/>
      <c r="LU18"/>
      <c r="LV18"/>
      <c r="LW18"/>
      <c r="LX18"/>
      <c r="LY18"/>
      <c r="LZ18"/>
      <c r="MA18"/>
      <c r="MB18"/>
      <c r="MC18"/>
      <c r="MD18"/>
      <c r="ME18"/>
      <c r="MF18"/>
      <c r="MG18"/>
      <c r="MH18"/>
      <c r="MI18"/>
      <c r="MJ18"/>
      <c r="MK18"/>
      <c r="ML18"/>
      <c r="MM18"/>
      <c r="MN18"/>
      <c r="MO18"/>
      <c r="MP18"/>
      <c r="MQ18"/>
      <c r="MR18"/>
      <c r="MS18"/>
      <c r="MT18"/>
      <c r="MU18"/>
      <c r="MV18"/>
      <c r="MW18"/>
      <c r="MX18"/>
      <c r="MY18"/>
      <c r="MZ18"/>
      <c r="NA18"/>
      <c r="NB18"/>
      <c r="NC18"/>
      <c r="ND18"/>
      <c r="NE18"/>
      <c r="NF18"/>
      <c r="NG18"/>
      <c r="NH18"/>
      <c r="NI18"/>
      <c r="NJ18"/>
      <c r="NK18"/>
      <c r="NL18"/>
      <c r="NM18"/>
      <c r="NN18"/>
      <c r="NO18"/>
      <c r="NP18"/>
      <c r="NQ18"/>
      <c r="NR18"/>
      <c r="NS18"/>
      <c r="NT18"/>
      <c r="NU18"/>
      <c r="NV18"/>
      <c r="NW18"/>
      <c r="NX18"/>
      <c r="NY18"/>
      <c r="NZ18"/>
      <c r="OA18"/>
      <c r="OB18"/>
      <c r="OC18"/>
      <c r="OD18"/>
      <c r="OE18"/>
      <c r="OF18"/>
      <c r="OG18"/>
      <c r="OH18"/>
      <c r="OI18"/>
      <c r="OJ18"/>
      <c r="OK18"/>
      <c r="OL18"/>
      <c r="OM18"/>
      <c r="ON18"/>
      <c r="OO18"/>
      <c r="OP18"/>
      <c r="OQ18"/>
      <c r="OR18"/>
      <c r="OS18"/>
      <c r="OT18"/>
      <c r="OU18"/>
      <c r="OV18"/>
      <c r="OW18"/>
      <c r="OX18"/>
      <c r="OY18"/>
      <c r="OZ18"/>
      <c r="PA18"/>
      <c r="PB18"/>
      <c r="PC18"/>
      <c r="PD18"/>
      <c r="PE18"/>
      <c r="PF18"/>
      <c r="PG18"/>
      <c r="PH18"/>
      <c r="PI18"/>
      <c r="PJ18"/>
      <c r="PK18"/>
      <c r="PL18"/>
      <c r="PM18"/>
      <c r="PN18"/>
      <c r="PO18"/>
      <c r="PP18"/>
      <c r="PQ18"/>
      <c r="PR18"/>
      <c r="PS18"/>
      <c r="PT18"/>
      <c r="PU18"/>
      <c r="PV18"/>
      <c r="PW18"/>
      <c r="PX18"/>
      <c r="PY18"/>
      <c r="PZ18"/>
      <c r="QA18"/>
      <c r="QB18"/>
      <c r="QC18"/>
      <c r="QD18"/>
      <c r="QE18"/>
      <c r="QF18"/>
      <c r="QG18"/>
      <c r="QH18"/>
      <c r="QI18"/>
      <c r="QJ18"/>
      <c r="QK18"/>
      <c r="QL18"/>
      <c r="QM18"/>
      <c r="QN18"/>
      <c r="QO18"/>
      <c r="QP18"/>
      <c r="QQ18"/>
      <c r="QR18"/>
      <c r="QS18"/>
      <c r="QT18"/>
      <c r="QU18"/>
      <c r="QV18"/>
      <c r="QW18"/>
      <c r="QX18"/>
      <c r="QY18"/>
      <c r="QZ18"/>
      <c r="RA18"/>
      <c r="RB18"/>
      <c r="RC18"/>
      <c r="RD18"/>
      <c r="RE18"/>
      <c r="RF18"/>
      <c r="RG18"/>
      <c r="RH18"/>
      <c r="RI18"/>
      <c r="RJ18"/>
      <c r="RK18"/>
      <c r="RL18"/>
      <c r="RM18"/>
      <c r="RN18"/>
      <c r="RO18"/>
      <c r="RP18"/>
      <c r="RQ18"/>
      <c r="RR18"/>
      <c r="RS18"/>
      <c r="RT18"/>
      <c r="RU18"/>
      <c r="RV18"/>
      <c r="RW18"/>
      <c r="RX18"/>
      <c r="RY18"/>
      <c r="RZ18"/>
      <c r="SA18"/>
      <c r="SB18"/>
      <c r="SC18"/>
      <c r="SD18"/>
      <c r="SE18"/>
      <c r="SF18"/>
      <c r="SG18"/>
      <c r="SH18"/>
      <c r="SI18"/>
      <c r="SJ18"/>
      <c r="SK18"/>
      <c r="SL18"/>
      <c r="SM18"/>
      <c r="SN18"/>
      <c r="SO18"/>
      <c r="SP18"/>
      <c r="SQ18"/>
      <c r="SR18"/>
      <c r="SS18"/>
      <c r="ST18"/>
      <c r="SU18"/>
      <c r="SV18"/>
      <c r="SW18"/>
      <c r="SX18"/>
      <c r="SY18"/>
      <c r="SZ18"/>
      <c r="TA18"/>
      <c r="TB18"/>
      <c r="TC18"/>
      <c r="TD18"/>
      <c r="TE18"/>
      <c r="TF18"/>
      <c r="TG18"/>
      <c r="TH18"/>
      <c r="TI18"/>
      <c r="TJ18"/>
      <c r="TK18"/>
      <c r="TL18"/>
      <c r="TM18"/>
      <c r="TN18"/>
      <c r="TO18"/>
      <c r="TP18"/>
      <c r="TQ18"/>
      <c r="TR18"/>
      <c r="TS18"/>
      <c r="TT18"/>
      <c r="TU18"/>
      <c r="TV18"/>
      <c r="TW18"/>
      <c r="TX18"/>
      <c r="TY18"/>
      <c r="TZ18"/>
      <c r="UA18"/>
      <c r="UB18"/>
      <c r="UC18"/>
      <c r="UD18"/>
      <c r="UE18"/>
      <c r="UF18"/>
      <c r="UG18"/>
      <c r="UH18"/>
      <c r="UI18"/>
      <c r="UJ18"/>
      <c r="UK18"/>
      <c r="UL18"/>
      <c r="UM18"/>
      <c r="UN18"/>
      <c r="UO18"/>
      <c r="UP18"/>
      <c r="UQ18"/>
      <c r="UR18"/>
      <c r="US18"/>
      <c r="UT18"/>
      <c r="UU18"/>
      <c r="UV18"/>
      <c r="UW18"/>
      <c r="UX18"/>
      <c r="UY18"/>
      <c r="UZ18"/>
      <c r="VA18"/>
      <c r="VB18"/>
      <c r="VC18"/>
      <c r="VD18"/>
      <c r="VE18"/>
      <c r="VF18"/>
      <c r="VG18"/>
      <c r="VH18"/>
      <c r="VI18"/>
      <c r="VJ18"/>
      <c r="VK18"/>
      <c r="VL18"/>
      <c r="VM18"/>
      <c r="VN18"/>
      <c r="VO18"/>
      <c r="VP18"/>
      <c r="VQ18"/>
      <c r="VR18"/>
      <c r="VS18"/>
      <c r="VT18"/>
      <c r="VU18"/>
      <c r="VV18"/>
      <c r="VW18"/>
      <c r="VX18"/>
      <c r="VY18"/>
      <c r="VZ18"/>
      <c r="WA18"/>
      <c r="WB18"/>
      <c r="WC18"/>
      <c r="WD18"/>
      <c r="WE18"/>
      <c r="WF18"/>
      <c r="WG18"/>
      <c r="WH18"/>
      <c r="WI18"/>
      <c r="WJ18"/>
      <c r="WK18"/>
      <c r="WL18"/>
      <c r="WM18"/>
      <c r="WN18"/>
      <c r="WO18"/>
      <c r="WP18"/>
      <c r="WQ18"/>
      <c r="WR18"/>
      <c r="WS18"/>
      <c r="WT18"/>
      <c r="WU18"/>
      <c r="WV18"/>
      <c r="WW18"/>
      <c r="WX18"/>
      <c r="WY18"/>
      <c r="WZ18"/>
      <c r="XA18"/>
      <c r="XB18"/>
      <c r="XC18"/>
      <c r="XD18"/>
      <c r="XE18"/>
      <c r="XF18"/>
      <c r="XG18"/>
      <c r="XH18"/>
      <c r="XI18"/>
      <c r="XJ18"/>
      <c r="XK18"/>
      <c r="XL18"/>
      <c r="XM18"/>
      <c r="XN18"/>
      <c r="XO18"/>
      <c r="XP18"/>
      <c r="XQ18"/>
      <c r="XR18"/>
      <c r="XS18"/>
      <c r="XT18"/>
      <c r="XU18"/>
      <c r="XV18"/>
      <c r="XW18"/>
      <c r="XX18"/>
      <c r="XY18"/>
      <c r="XZ18"/>
      <c r="YA18"/>
      <c r="YB18"/>
      <c r="YC18"/>
      <c r="YD18"/>
      <c r="YE18"/>
      <c r="YF18"/>
      <c r="YG18"/>
      <c r="YH18"/>
      <c r="YI18"/>
      <c r="YJ18"/>
      <c r="YK18"/>
      <c r="YL18"/>
      <c r="YM18"/>
      <c r="YN18"/>
      <c r="YO18"/>
      <c r="YP18"/>
      <c r="YQ18"/>
      <c r="YR18"/>
      <c r="YS18"/>
      <c r="YT18"/>
      <c r="YU18"/>
      <c r="YV18"/>
      <c r="YW18"/>
      <c r="YX18"/>
      <c r="YY18"/>
      <c r="YZ18"/>
      <c r="ZA18"/>
      <c r="ZB18"/>
      <c r="ZC18"/>
      <c r="ZD18"/>
      <c r="ZE18"/>
      <c r="ZF18"/>
      <c r="ZG18"/>
      <c r="ZH18"/>
      <c r="ZI18"/>
      <c r="ZJ18"/>
      <c r="ZK18"/>
      <c r="ZL18"/>
      <c r="ZM18"/>
      <c r="ZN18"/>
      <c r="ZO18"/>
      <c r="ZP18"/>
      <c r="ZQ18"/>
      <c r="ZR18"/>
      <c r="ZS18"/>
      <c r="ZT18"/>
      <c r="ZU18"/>
      <c r="ZV18"/>
      <c r="ZW18"/>
      <c r="ZX18"/>
      <c r="ZY18"/>
      <c r="ZZ18"/>
      <c r="AAA18"/>
      <c r="AAB18"/>
      <c r="AAC18"/>
      <c r="AAD18"/>
      <c r="AAE18"/>
      <c r="AAF18"/>
      <c r="AAG18"/>
      <c r="AAH18"/>
      <c r="AAI18"/>
      <c r="AAJ18"/>
      <c r="AAK18"/>
      <c r="AAL18"/>
      <c r="AAM18"/>
      <c r="AAN18"/>
      <c r="AAO18"/>
      <c r="AAP18"/>
      <c r="AAQ18"/>
      <c r="AAR18"/>
      <c r="AAS18"/>
      <c r="AAT18"/>
      <c r="AAU18"/>
      <c r="AAV18"/>
      <c r="AAW18"/>
      <c r="AAX18"/>
      <c r="AAY18"/>
      <c r="AAZ18"/>
      <c r="ABA18"/>
      <c r="ABB18"/>
      <c r="ABC18"/>
      <c r="ABD18"/>
      <c r="ABE18"/>
      <c r="ABF18"/>
      <c r="ABG18"/>
      <c r="ABH18"/>
      <c r="ABI18"/>
      <c r="ABJ18"/>
      <c r="ABK18"/>
      <c r="ABL18"/>
      <c r="ABM18"/>
      <c r="ABN18"/>
      <c r="ABO18"/>
      <c r="ABP18"/>
      <c r="ABQ18"/>
      <c r="ABR18"/>
      <c r="ABS18"/>
      <c r="ABT18"/>
      <c r="ABU18"/>
      <c r="ABV18"/>
      <c r="ABW18"/>
      <c r="ABX18"/>
      <c r="ABY18"/>
      <c r="ABZ18"/>
      <c r="ACA18"/>
      <c r="ACB18"/>
      <c r="ACC18"/>
      <c r="ACD18"/>
      <c r="ACE18"/>
      <c r="ACF18"/>
      <c r="ACG18"/>
      <c r="ACH18"/>
      <c r="ACI18"/>
      <c r="ACJ18"/>
      <c r="ACK18"/>
      <c r="ACL18"/>
      <c r="ACM18"/>
      <c r="ACN18"/>
      <c r="ACO18"/>
      <c r="ACP18"/>
      <c r="ACQ18"/>
      <c r="ACR18"/>
      <c r="ACS18"/>
      <c r="ACT18"/>
      <c r="ACU18"/>
      <c r="ACV18"/>
      <c r="ACW18"/>
      <c r="ACX18"/>
      <c r="ACY18"/>
      <c r="ACZ18"/>
      <c r="ADA18"/>
      <c r="ADB18"/>
      <c r="ADC18"/>
      <c r="ADD18"/>
      <c r="ADE18"/>
      <c r="ADF18"/>
      <c r="ADG18"/>
      <c r="ADH18"/>
      <c r="ADI18"/>
      <c r="ADJ18"/>
      <c r="ADK18"/>
      <c r="ADL18"/>
      <c r="ADM18"/>
      <c r="ADN18"/>
      <c r="ADO18"/>
      <c r="ADP18"/>
      <c r="ADQ18"/>
      <c r="ADR18"/>
      <c r="ADS18"/>
      <c r="ADT18"/>
      <c r="ADU18"/>
      <c r="ADV18"/>
      <c r="ADW18"/>
      <c r="ADX18"/>
      <c r="ADY18"/>
      <c r="ADZ18"/>
      <c r="AEA18"/>
      <c r="AEB18"/>
      <c r="AEC18"/>
      <c r="AED18"/>
      <c r="AEE18"/>
      <c r="AEF18"/>
      <c r="AEG18"/>
      <c r="AEH18"/>
      <c r="AEI18"/>
      <c r="AEJ18"/>
      <c r="AEK18"/>
      <c r="AEL18"/>
      <c r="AEM18"/>
      <c r="AEN18"/>
      <c r="AEO18"/>
      <c r="AEP18"/>
      <c r="AEQ18"/>
      <c r="AER18"/>
      <c r="AES18"/>
      <c r="AET18"/>
      <c r="AEU18"/>
      <c r="AEV18"/>
      <c r="AEW18"/>
      <c r="AEX18"/>
      <c r="AEY18"/>
      <c r="AEZ18"/>
      <c r="AFA18"/>
      <c r="AFB18"/>
      <c r="AFC18"/>
      <c r="AFD18"/>
      <c r="AFE18"/>
      <c r="AFF18"/>
      <c r="AFG18"/>
      <c r="AFH18"/>
      <c r="AFI18"/>
      <c r="AFJ18"/>
      <c r="AFK18"/>
      <c r="AFL18"/>
      <c r="AFM18"/>
      <c r="AFN18"/>
      <c r="AFO18"/>
      <c r="AFP18"/>
      <c r="AFQ18"/>
      <c r="AFR18"/>
      <c r="AFS18"/>
      <c r="AFT18"/>
      <c r="AFU18"/>
      <c r="AFV18"/>
      <c r="AFW18"/>
      <c r="AFX18"/>
      <c r="AFY18"/>
      <c r="AFZ18"/>
      <c r="AGA18"/>
      <c r="AGB18"/>
      <c r="AGC18"/>
      <c r="AGD18"/>
      <c r="AGE18"/>
      <c r="AGF18"/>
      <c r="AGG18"/>
      <c r="AGH18"/>
      <c r="AGI18"/>
      <c r="AGJ18"/>
      <c r="AGK18"/>
      <c r="AGL18"/>
      <c r="AGM18"/>
      <c r="AGN18"/>
      <c r="AGO18"/>
      <c r="AGP18"/>
      <c r="AGQ18"/>
      <c r="AGR18"/>
      <c r="AGS18"/>
      <c r="AGT18"/>
      <c r="AGU18"/>
      <c r="AGV18"/>
      <c r="AGW18"/>
      <c r="AGX18"/>
      <c r="AGY18"/>
      <c r="AGZ18"/>
      <c r="AHA18"/>
      <c r="AHB18"/>
      <c r="AHC18"/>
      <c r="AHD18"/>
      <c r="AHE18"/>
      <c r="AHF18"/>
      <c r="AHG18"/>
      <c r="AHH18"/>
      <c r="AHI18"/>
      <c r="AHJ18"/>
      <c r="AHK18"/>
      <c r="AHL18"/>
      <c r="AHM18"/>
      <c r="AHN18"/>
      <c r="AHO18"/>
      <c r="AHP18"/>
      <c r="AHQ18"/>
      <c r="AHR18"/>
      <c r="AHS18"/>
      <c r="AHT18"/>
      <c r="AHU18"/>
      <c r="AHV18"/>
      <c r="AHW18"/>
      <c r="AHX18"/>
      <c r="AHY18"/>
      <c r="AHZ18"/>
      <c r="AIA18"/>
      <c r="AIB18"/>
      <c r="AIC18"/>
      <c r="AID18"/>
      <c r="AIE18"/>
      <c r="AIF18"/>
      <c r="AIG18"/>
      <c r="AIH18"/>
      <c r="AII18"/>
      <c r="AIJ18"/>
      <c r="AIK18"/>
      <c r="AIL18"/>
      <c r="AIM18"/>
      <c r="AIN18"/>
      <c r="AIO18"/>
      <c r="AIP18"/>
      <c r="AIQ18"/>
      <c r="AIR18"/>
      <c r="AIS18"/>
      <c r="AIT18"/>
      <c r="AIU18"/>
      <c r="AIV18"/>
      <c r="AIW18"/>
      <c r="AIX18"/>
      <c r="AIY18"/>
      <c r="AIZ18"/>
      <c r="AJA18"/>
      <c r="AJB18"/>
      <c r="AJC18"/>
      <c r="AJD18"/>
      <c r="AJE18"/>
      <c r="AJF18"/>
      <c r="AJG18"/>
      <c r="AJH18"/>
      <c r="AJI18"/>
      <c r="AJJ18"/>
      <c r="AJK18"/>
      <c r="AJL18"/>
      <c r="AJM18"/>
      <c r="AJN18"/>
      <c r="AJO18"/>
      <c r="AJP18"/>
      <c r="AJQ18"/>
      <c r="AJR18"/>
      <c r="AJS18"/>
      <c r="AJT18"/>
      <c r="AJU18"/>
      <c r="AJV18"/>
      <c r="AJW18"/>
      <c r="AJX18"/>
      <c r="AJY18"/>
      <c r="AJZ18"/>
      <c r="AKA18"/>
      <c r="AKB18"/>
      <c r="AKC18"/>
      <c r="AKD18"/>
      <c r="AKE18"/>
      <c r="AKF18"/>
      <c r="AKG18"/>
      <c r="AKH18"/>
      <c r="AKI18"/>
      <c r="AKJ18"/>
      <c r="AKK18"/>
      <c r="AKL18"/>
      <c r="AKM18"/>
      <c r="AKN18"/>
      <c r="AKO18"/>
      <c r="AKP18"/>
      <c r="AKQ18"/>
      <c r="AKR18"/>
      <c r="AKS18"/>
      <c r="AKT18"/>
      <c r="AKU18"/>
      <c r="AKV18"/>
      <c r="AKW18"/>
      <c r="AKX18"/>
      <c r="AKY18"/>
      <c r="AKZ18"/>
      <c r="ALA18"/>
      <c r="ALB18"/>
      <c r="ALC18"/>
      <c r="ALD18"/>
      <c r="ALE18"/>
      <c r="ALF18"/>
      <c r="ALG18"/>
      <c r="ALH18"/>
      <c r="ALI18"/>
      <c r="ALJ18"/>
      <c r="ALK18"/>
      <c r="ALL18"/>
      <c r="ALM18"/>
      <c r="ALN18"/>
      <c r="ALO18"/>
      <c r="ALP18"/>
      <c r="ALQ18"/>
      <c r="ALR18"/>
      <c r="ALS18"/>
      <c r="ALT18"/>
      <c r="ALU18"/>
      <c r="ALV18"/>
      <c r="ALW18"/>
      <c r="ALX18"/>
      <c r="ALY18"/>
      <c r="ALZ18"/>
      <c r="AMA18"/>
      <c r="AMB18"/>
      <c r="AMC18"/>
      <c r="AMD18"/>
      <c r="AME18"/>
      <c r="AMF18"/>
      <c r="AMG18"/>
      <c r="AMH18"/>
      <c r="AMI18"/>
      <c r="AMJ18"/>
      <c r="AMK18"/>
    </row>
    <row r="19" spans="1:1025" ht="94.5" customHeight="1" x14ac:dyDescent="0.25">
      <c r="A19" s="244" t="s">
        <v>443</v>
      </c>
      <c r="B19" s="195" t="s">
        <v>62</v>
      </c>
      <c r="C19" s="195"/>
      <c r="D19" s="195" t="s">
        <v>62</v>
      </c>
      <c r="E19" s="195" t="s">
        <v>62</v>
      </c>
      <c r="F19" s="195" t="s">
        <v>62</v>
      </c>
      <c r="G19" s="195" t="s">
        <v>62</v>
      </c>
      <c r="H19" s="195"/>
      <c r="I19" s="195"/>
      <c r="J19" s="195" t="s">
        <v>62</v>
      </c>
      <c r="K19" s="195"/>
      <c r="L19" s="195"/>
      <c r="M19" s="195"/>
      <c r="N19" s="195"/>
      <c r="O19" s="195"/>
      <c r="P19" s="195"/>
      <c r="Q19" s="195"/>
      <c r="R19" s="195"/>
      <c r="S19" s="195"/>
      <c r="T19" s="195"/>
      <c r="U19" s="195"/>
      <c r="V19" s="195"/>
      <c r="W19" s="195"/>
      <c r="X19" s="195"/>
      <c r="Y19" s="195"/>
      <c r="Z19" s="195"/>
      <c r="AA19" s="195"/>
      <c r="AB19" s="195"/>
      <c r="AC19" s="195"/>
      <c r="AD19" s="195"/>
      <c r="AE19" s="195" t="s">
        <v>62</v>
      </c>
      <c r="AF19" s="185"/>
      <c r="AG19" s="198" t="s">
        <v>75</v>
      </c>
      <c r="AH19" s="185" t="s">
        <v>76</v>
      </c>
      <c r="AI19" s="195" t="s">
        <v>62</v>
      </c>
      <c r="AJ19" s="195"/>
      <c r="AK19" s="195" t="s">
        <v>62</v>
      </c>
      <c r="AL19" s="195"/>
      <c r="AM19" s="185" t="s">
        <v>64</v>
      </c>
      <c r="AN19" s="195" t="s">
        <v>62</v>
      </c>
      <c r="AO19" s="195"/>
      <c r="AP19" s="195" t="s">
        <v>77</v>
      </c>
      <c r="AQ19" s="195" t="s">
        <v>62</v>
      </c>
      <c r="AR19" s="195"/>
      <c r="AS19" s="195" t="s">
        <v>140</v>
      </c>
      <c r="AT19" s="195" t="s">
        <v>62</v>
      </c>
      <c r="AU19" s="195"/>
      <c r="AV19" s="185" t="s">
        <v>66</v>
      </c>
      <c r="AW19" s="195" t="s">
        <v>62</v>
      </c>
      <c r="AX19" s="195"/>
      <c r="AY19" s="185" t="s">
        <v>449</v>
      </c>
      <c r="AZ19" s="185" t="s">
        <v>74</v>
      </c>
      <c r="BA19" s="185" t="s">
        <v>63</v>
      </c>
      <c r="BB19" s="195" t="s">
        <v>78</v>
      </c>
      <c r="BC19" s="32" t="s">
        <v>373</v>
      </c>
      <c r="BD19" s="195" t="s">
        <v>62</v>
      </c>
      <c r="BE19" s="195"/>
      <c r="BF19" s="195" t="s">
        <v>79</v>
      </c>
      <c r="BG19" s="195"/>
      <c r="BH19" s="195" t="s">
        <v>391</v>
      </c>
      <c r="BI19" s="185"/>
      <c r="BJ19" s="195"/>
      <c r="BK19" s="195"/>
      <c r="BL19" s="195" t="s">
        <v>62</v>
      </c>
      <c r="BM19" s="195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  <c r="IX19"/>
      <c r="IY19"/>
      <c r="IZ19"/>
      <c r="JA19"/>
      <c r="JB19"/>
      <c r="JC19"/>
      <c r="JD19"/>
      <c r="JE19"/>
      <c r="JF19"/>
      <c r="JG19"/>
      <c r="JH19"/>
      <c r="JI19"/>
      <c r="JJ19"/>
      <c r="JK19"/>
      <c r="JL19"/>
      <c r="JM19"/>
      <c r="JN19"/>
      <c r="JO19"/>
      <c r="JP19"/>
      <c r="JQ19"/>
      <c r="JR19"/>
      <c r="JS19"/>
      <c r="JT19"/>
      <c r="JU19"/>
      <c r="JV19"/>
      <c r="JW19"/>
      <c r="JX19"/>
      <c r="JY19"/>
      <c r="JZ19"/>
      <c r="KA19"/>
      <c r="KB19"/>
      <c r="KC19"/>
      <c r="KD19"/>
      <c r="KE19"/>
      <c r="KF19"/>
      <c r="KG19"/>
      <c r="KH19"/>
      <c r="KI19"/>
      <c r="KJ19"/>
      <c r="KK19"/>
      <c r="KL19"/>
      <c r="KM19"/>
      <c r="KN19"/>
      <c r="KO19"/>
      <c r="KP19"/>
      <c r="KQ19"/>
      <c r="KR19"/>
      <c r="KS19"/>
      <c r="KT19"/>
      <c r="KU19"/>
      <c r="KV19"/>
      <c r="KW19"/>
      <c r="KX19"/>
      <c r="KY19"/>
      <c r="KZ19"/>
      <c r="LA19"/>
      <c r="LB19"/>
      <c r="LC19"/>
      <c r="LD19"/>
      <c r="LE19"/>
      <c r="LF19"/>
      <c r="LG19"/>
      <c r="LH19"/>
      <c r="LI19"/>
      <c r="LJ19"/>
      <c r="LK19"/>
      <c r="LL19"/>
      <c r="LM19"/>
      <c r="LN19"/>
      <c r="LO19"/>
      <c r="LP19"/>
      <c r="LQ19"/>
      <c r="LR19"/>
      <c r="LS19"/>
      <c r="LT19"/>
      <c r="LU19"/>
      <c r="LV19"/>
      <c r="LW19"/>
      <c r="LX19"/>
      <c r="LY19"/>
      <c r="LZ19"/>
      <c r="MA19"/>
      <c r="MB19"/>
      <c r="MC19"/>
      <c r="MD19"/>
      <c r="ME19"/>
      <c r="MF19"/>
      <c r="MG19"/>
      <c r="MH19"/>
      <c r="MI19"/>
      <c r="MJ19"/>
      <c r="MK19"/>
      <c r="ML19"/>
      <c r="MM19"/>
      <c r="MN19"/>
      <c r="MO19"/>
      <c r="MP19"/>
      <c r="MQ19"/>
      <c r="MR19"/>
      <c r="MS19"/>
      <c r="MT19"/>
      <c r="MU19"/>
      <c r="MV19"/>
      <c r="MW19"/>
      <c r="MX19"/>
      <c r="MY19"/>
      <c r="MZ19"/>
      <c r="NA19"/>
      <c r="NB19"/>
      <c r="NC19"/>
      <c r="ND19"/>
      <c r="NE19"/>
      <c r="NF19"/>
      <c r="NG19"/>
      <c r="NH19"/>
      <c r="NI19"/>
      <c r="NJ19"/>
      <c r="NK19"/>
      <c r="NL19"/>
      <c r="NM19"/>
      <c r="NN19"/>
      <c r="NO19"/>
      <c r="NP19"/>
      <c r="NQ19"/>
      <c r="NR19"/>
      <c r="NS19"/>
      <c r="NT19"/>
      <c r="NU19"/>
      <c r="NV19"/>
      <c r="NW19"/>
      <c r="NX19"/>
      <c r="NY19"/>
      <c r="NZ19"/>
      <c r="OA19"/>
      <c r="OB19"/>
      <c r="OC19"/>
      <c r="OD19"/>
      <c r="OE19"/>
      <c r="OF19"/>
      <c r="OG19"/>
      <c r="OH19"/>
      <c r="OI19"/>
      <c r="OJ19"/>
      <c r="OK19"/>
      <c r="OL19"/>
      <c r="OM19"/>
      <c r="ON19"/>
      <c r="OO19"/>
      <c r="OP19"/>
      <c r="OQ19"/>
      <c r="OR19"/>
      <c r="OS19"/>
      <c r="OT19"/>
      <c r="OU19"/>
      <c r="OV19"/>
      <c r="OW19"/>
      <c r="OX19"/>
      <c r="OY19"/>
      <c r="OZ19"/>
      <c r="PA19"/>
      <c r="PB19"/>
      <c r="PC19"/>
      <c r="PD19"/>
      <c r="PE19"/>
      <c r="PF19"/>
      <c r="PG19"/>
      <c r="PH19"/>
      <c r="PI19"/>
      <c r="PJ19"/>
      <c r="PK19"/>
      <c r="PL19"/>
      <c r="PM19"/>
      <c r="PN19"/>
      <c r="PO19"/>
      <c r="PP19"/>
      <c r="PQ19"/>
      <c r="PR19"/>
      <c r="PS19"/>
      <c r="PT19"/>
      <c r="PU19"/>
      <c r="PV19"/>
      <c r="PW19"/>
      <c r="PX19"/>
      <c r="PY19"/>
      <c r="PZ19"/>
      <c r="QA19"/>
      <c r="QB19"/>
      <c r="QC19"/>
      <c r="QD19"/>
      <c r="QE19"/>
      <c r="QF19"/>
      <c r="QG19"/>
      <c r="QH19"/>
      <c r="QI19"/>
      <c r="QJ19"/>
      <c r="QK19"/>
      <c r="QL19"/>
      <c r="QM19"/>
      <c r="QN19"/>
      <c r="QO19"/>
      <c r="QP19"/>
      <c r="QQ19"/>
      <c r="QR19"/>
      <c r="QS19"/>
      <c r="QT19"/>
      <c r="QU19"/>
      <c r="QV19"/>
      <c r="QW19"/>
      <c r="QX19"/>
      <c r="QY19"/>
      <c r="QZ19"/>
      <c r="RA19"/>
      <c r="RB19"/>
      <c r="RC19"/>
      <c r="RD19"/>
      <c r="RE19"/>
      <c r="RF19"/>
      <c r="RG19"/>
      <c r="RH19"/>
      <c r="RI19"/>
      <c r="RJ19"/>
      <c r="RK19"/>
      <c r="RL19"/>
      <c r="RM19"/>
      <c r="RN19"/>
      <c r="RO19"/>
      <c r="RP19"/>
      <c r="RQ19"/>
      <c r="RR19"/>
      <c r="RS19"/>
      <c r="RT19"/>
      <c r="RU19"/>
      <c r="RV19"/>
      <c r="RW19"/>
      <c r="RX19"/>
      <c r="RY19"/>
      <c r="RZ19"/>
      <c r="SA19"/>
      <c r="SB19"/>
      <c r="SC19"/>
      <c r="SD19"/>
      <c r="SE19"/>
      <c r="SF19"/>
      <c r="SG19"/>
      <c r="SH19"/>
      <c r="SI19"/>
      <c r="SJ19"/>
      <c r="SK19"/>
      <c r="SL19"/>
      <c r="SM19"/>
      <c r="SN19"/>
      <c r="SO19"/>
      <c r="SP19"/>
      <c r="SQ19"/>
      <c r="SR19"/>
      <c r="SS19"/>
      <c r="ST19"/>
      <c r="SU19"/>
      <c r="SV19"/>
      <c r="SW19"/>
      <c r="SX19"/>
      <c r="SY19"/>
      <c r="SZ19"/>
      <c r="TA19"/>
      <c r="TB19"/>
      <c r="TC19"/>
      <c r="TD19"/>
      <c r="TE19"/>
      <c r="TF19"/>
      <c r="TG19"/>
      <c r="TH19"/>
      <c r="TI19"/>
      <c r="TJ19"/>
      <c r="TK19"/>
      <c r="TL19"/>
      <c r="TM19"/>
      <c r="TN19"/>
      <c r="TO19"/>
      <c r="TP19"/>
      <c r="TQ19"/>
      <c r="TR19"/>
      <c r="TS19"/>
      <c r="TT19"/>
      <c r="TU19"/>
      <c r="TV19"/>
      <c r="TW19"/>
      <c r="TX19"/>
      <c r="TY19"/>
      <c r="TZ19"/>
      <c r="UA19"/>
      <c r="UB19"/>
      <c r="UC19"/>
      <c r="UD19"/>
      <c r="UE19"/>
      <c r="UF19"/>
      <c r="UG19"/>
      <c r="UH19"/>
      <c r="UI19"/>
      <c r="UJ19"/>
      <c r="UK19"/>
      <c r="UL19"/>
      <c r="UM19"/>
      <c r="UN19"/>
      <c r="UO19"/>
      <c r="UP19"/>
      <c r="UQ19"/>
      <c r="UR19"/>
      <c r="US19"/>
      <c r="UT19"/>
      <c r="UU19"/>
      <c r="UV19"/>
      <c r="UW19"/>
      <c r="UX19"/>
      <c r="UY19"/>
      <c r="UZ19"/>
      <c r="VA19"/>
      <c r="VB19"/>
      <c r="VC19"/>
      <c r="VD19"/>
      <c r="VE19"/>
      <c r="VF19"/>
      <c r="VG19"/>
      <c r="VH19"/>
      <c r="VI19"/>
      <c r="VJ19"/>
      <c r="VK19"/>
      <c r="VL19"/>
      <c r="VM19"/>
      <c r="VN19"/>
      <c r="VO19"/>
      <c r="VP19"/>
      <c r="VQ19"/>
      <c r="VR19"/>
      <c r="VS19"/>
      <c r="VT19"/>
      <c r="VU19"/>
      <c r="VV19"/>
      <c r="VW19"/>
      <c r="VX19"/>
      <c r="VY19"/>
      <c r="VZ19"/>
      <c r="WA19"/>
      <c r="WB19"/>
      <c r="WC19"/>
      <c r="WD19"/>
      <c r="WE19"/>
      <c r="WF19"/>
      <c r="WG19"/>
      <c r="WH19"/>
      <c r="WI19"/>
      <c r="WJ19"/>
      <c r="WK19"/>
      <c r="WL19"/>
      <c r="WM19"/>
      <c r="WN19"/>
      <c r="WO19"/>
      <c r="WP19"/>
      <c r="WQ19"/>
      <c r="WR19"/>
      <c r="WS19"/>
      <c r="WT19"/>
      <c r="WU19"/>
      <c r="WV19"/>
      <c r="WW19"/>
      <c r="WX19"/>
      <c r="WY19"/>
      <c r="WZ19"/>
      <c r="XA19"/>
      <c r="XB19"/>
      <c r="XC19"/>
      <c r="XD19"/>
      <c r="XE19"/>
      <c r="XF19"/>
      <c r="XG19"/>
      <c r="XH19"/>
      <c r="XI19"/>
      <c r="XJ19"/>
      <c r="XK19"/>
      <c r="XL19"/>
      <c r="XM19"/>
      <c r="XN19"/>
      <c r="XO19"/>
      <c r="XP19"/>
      <c r="XQ19"/>
      <c r="XR19"/>
      <c r="XS19"/>
      <c r="XT19"/>
      <c r="XU19"/>
      <c r="XV19"/>
      <c r="XW19"/>
      <c r="XX19"/>
      <c r="XY19"/>
      <c r="XZ19"/>
      <c r="YA19"/>
      <c r="YB19"/>
      <c r="YC19"/>
      <c r="YD19"/>
      <c r="YE19"/>
      <c r="YF19"/>
      <c r="YG19"/>
      <c r="YH19"/>
      <c r="YI19"/>
      <c r="YJ19"/>
      <c r="YK19"/>
      <c r="YL19"/>
      <c r="YM19"/>
      <c r="YN19"/>
      <c r="YO19"/>
      <c r="YP19"/>
      <c r="YQ19"/>
      <c r="YR19"/>
      <c r="YS19"/>
      <c r="YT19"/>
      <c r="YU19"/>
      <c r="YV19"/>
      <c r="YW19"/>
      <c r="YX19"/>
      <c r="YY19"/>
      <c r="YZ19"/>
      <c r="ZA19"/>
      <c r="ZB19"/>
      <c r="ZC19"/>
      <c r="ZD19"/>
      <c r="ZE19"/>
      <c r="ZF19"/>
      <c r="ZG19"/>
      <c r="ZH19"/>
      <c r="ZI19"/>
      <c r="ZJ19"/>
      <c r="ZK19"/>
      <c r="ZL19"/>
      <c r="ZM19"/>
      <c r="ZN19"/>
      <c r="ZO19"/>
      <c r="ZP19"/>
      <c r="ZQ19"/>
      <c r="ZR19"/>
      <c r="ZS19"/>
      <c r="ZT19"/>
      <c r="ZU19"/>
      <c r="ZV19"/>
      <c r="ZW19"/>
      <c r="ZX19"/>
      <c r="ZY19"/>
      <c r="ZZ19"/>
      <c r="AAA19"/>
      <c r="AAB19"/>
      <c r="AAC19"/>
      <c r="AAD19"/>
      <c r="AAE19"/>
      <c r="AAF19"/>
      <c r="AAG19"/>
      <c r="AAH19"/>
      <c r="AAI19"/>
      <c r="AAJ19"/>
      <c r="AAK19"/>
      <c r="AAL19"/>
      <c r="AAM19"/>
      <c r="AAN19"/>
      <c r="AAO19"/>
      <c r="AAP19"/>
      <c r="AAQ19"/>
      <c r="AAR19"/>
      <c r="AAS19"/>
      <c r="AAT19"/>
      <c r="AAU19"/>
      <c r="AAV19"/>
      <c r="AAW19"/>
      <c r="AAX19"/>
      <c r="AAY19"/>
      <c r="AAZ19"/>
      <c r="ABA19"/>
      <c r="ABB19"/>
      <c r="ABC19"/>
      <c r="ABD19"/>
      <c r="ABE19"/>
      <c r="ABF19"/>
      <c r="ABG19"/>
      <c r="ABH19"/>
      <c r="ABI19"/>
      <c r="ABJ19"/>
      <c r="ABK19"/>
      <c r="ABL19"/>
      <c r="ABM19"/>
      <c r="ABN19"/>
      <c r="ABO19"/>
      <c r="ABP19"/>
      <c r="ABQ19"/>
      <c r="ABR19"/>
      <c r="ABS19"/>
      <c r="ABT19"/>
      <c r="ABU19"/>
      <c r="ABV19"/>
      <c r="ABW19"/>
      <c r="ABX19"/>
      <c r="ABY19"/>
      <c r="ABZ19"/>
      <c r="ACA19"/>
      <c r="ACB19"/>
      <c r="ACC19"/>
      <c r="ACD19"/>
      <c r="ACE19"/>
      <c r="ACF19"/>
      <c r="ACG19"/>
      <c r="ACH19"/>
      <c r="ACI19"/>
      <c r="ACJ19"/>
      <c r="ACK19"/>
      <c r="ACL19"/>
      <c r="ACM19"/>
      <c r="ACN19"/>
      <c r="ACO19"/>
      <c r="ACP19"/>
      <c r="ACQ19"/>
      <c r="ACR19"/>
      <c r="ACS19"/>
      <c r="ACT19"/>
      <c r="ACU19"/>
      <c r="ACV19"/>
      <c r="ACW19"/>
      <c r="ACX19"/>
      <c r="ACY19"/>
      <c r="ACZ19"/>
      <c r="ADA19"/>
      <c r="ADB19"/>
      <c r="ADC19"/>
      <c r="ADD19"/>
      <c r="ADE19"/>
      <c r="ADF19"/>
      <c r="ADG19"/>
      <c r="ADH19"/>
      <c r="ADI19"/>
      <c r="ADJ19"/>
      <c r="ADK19"/>
      <c r="ADL19"/>
      <c r="ADM19"/>
      <c r="ADN19"/>
      <c r="ADO19"/>
      <c r="ADP19"/>
      <c r="ADQ19"/>
      <c r="ADR19"/>
      <c r="ADS19"/>
      <c r="ADT19"/>
      <c r="ADU19"/>
      <c r="ADV19"/>
      <c r="ADW19"/>
      <c r="ADX19"/>
      <c r="ADY19"/>
      <c r="ADZ19"/>
      <c r="AEA19"/>
      <c r="AEB19"/>
      <c r="AEC19"/>
      <c r="AED19"/>
      <c r="AEE19"/>
      <c r="AEF19"/>
      <c r="AEG19"/>
      <c r="AEH19"/>
      <c r="AEI19"/>
      <c r="AEJ19"/>
      <c r="AEK19"/>
      <c r="AEL19"/>
      <c r="AEM19"/>
      <c r="AEN19"/>
      <c r="AEO19"/>
      <c r="AEP19"/>
      <c r="AEQ19"/>
      <c r="AER19"/>
      <c r="AES19"/>
      <c r="AET19"/>
      <c r="AEU19"/>
      <c r="AEV19"/>
      <c r="AEW19"/>
      <c r="AEX19"/>
      <c r="AEY19"/>
      <c r="AEZ19"/>
      <c r="AFA19"/>
      <c r="AFB19"/>
      <c r="AFC19"/>
      <c r="AFD19"/>
      <c r="AFE19"/>
      <c r="AFF19"/>
      <c r="AFG19"/>
      <c r="AFH19"/>
      <c r="AFI19"/>
      <c r="AFJ19"/>
      <c r="AFK19"/>
      <c r="AFL19"/>
      <c r="AFM19"/>
      <c r="AFN19"/>
      <c r="AFO19"/>
      <c r="AFP19"/>
      <c r="AFQ19"/>
      <c r="AFR19"/>
      <c r="AFS19"/>
      <c r="AFT19"/>
      <c r="AFU19"/>
      <c r="AFV19"/>
      <c r="AFW19"/>
      <c r="AFX19"/>
      <c r="AFY19"/>
      <c r="AFZ19"/>
      <c r="AGA19"/>
      <c r="AGB19"/>
      <c r="AGC19"/>
      <c r="AGD19"/>
      <c r="AGE19"/>
      <c r="AGF19"/>
      <c r="AGG19"/>
      <c r="AGH19"/>
      <c r="AGI19"/>
      <c r="AGJ19"/>
      <c r="AGK19"/>
      <c r="AGL19"/>
      <c r="AGM19"/>
      <c r="AGN19"/>
      <c r="AGO19"/>
      <c r="AGP19"/>
      <c r="AGQ19"/>
      <c r="AGR19"/>
      <c r="AGS19"/>
      <c r="AGT19"/>
      <c r="AGU19"/>
      <c r="AGV19"/>
      <c r="AGW19"/>
      <c r="AGX19"/>
      <c r="AGY19"/>
      <c r="AGZ19"/>
      <c r="AHA19"/>
      <c r="AHB19"/>
      <c r="AHC19"/>
      <c r="AHD19"/>
      <c r="AHE19"/>
      <c r="AHF19"/>
      <c r="AHG19"/>
      <c r="AHH19"/>
      <c r="AHI19"/>
      <c r="AHJ19"/>
      <c r="AHK19"/>
      <c r="AHL19"/>
      <c r="AHM19"/>
      <c r="AHN19"/>
      <c r="AHO19"/>
      <c r="AHP19"/>
      <c r="AHQ19"/>
      <c r="AHR19"/>
      <c r="AHS19"/>
      <c r="AHT19"/>
      <c r="AHU19"/>
      <c r="AHV19"/>
      <c r="AHW19"/>
      <c r="AHX19"/>
      <c r="AHY19"/>
      <c r="AHZ19"/>
      <c r="AIA19"/>
      <c r="AIB19"/>
      <c r="AIC19"/>
      <c r="AID19"/>
      <c r="AIE19"/>
      <c r="AIF19"/>
      <c r="AIG19"/>
      <c r="AIH19"/>
      <c r="AII19"/>
      <c r="AIJ19"/>
      <c r="AIK19"/>
      <c r="AIL19"/>
      <c r="AIM19"/>
      <c r="AIN19"/>
      <c r="AIO19"/>
      <c r="AIP19"/>
      <c r="AIQ19"/>
      <c r="AIR19"/>
      <c r="AIS19"/>
      <c r="AIT19"/>
      <c r="AIU19"/>
      <c r="AIV19"/>
      <c r="AIW19"/>
      <c r="AIX19"/>
      <c r="AIY19"/>
      <c r="AIZ19"/>
      <c r="AJA19"/>
      <c r="AJB19"/>
      <c r="AJC19"/>
      <c r="AJD19"/>
      <c r="AJE19"/>
      <c r="AJF19"/>
      <c r="AJG19"/>
      <c r="AJH19"/>
      <c r="AJI19"/>
      <c r="AJJ19"/>
      <c r="AJK19"/>
      <c r="AJL19"/>
      <c r="AJM19"/>
      <c r="AJN19"/>
      <c r="AJO19"/>
      <c r="AJP19"/>
      <c r="AJQ19"/>
      <c r="AJR19"/>
      <c r="AJS19"/>
      <c r="AJT19"/>
      <c r="AJU19"/>
      <c r="AJV19"/>
      <c r="AJW19"/>
      <c r="AJX19"/>
      <c r="AJY19"/>
      <c r="AJZ19"/>
      <c r="AKA19"/>
      <c r="AKB19"/>
      <c r="AKC19"/>
      <c r="AKD19"/>
      <c r="AKE19"/>
      <c r="AKF19"/>
      <c r="AKG19"/>
      <c r="AKH19"/>
      <c r="AKI19"/>
      <c r="AKJ19"/>
      <c r="AKK19"/>
      <c r="AKL19"/>
      <c r="AKM19"/>
      <c r="AKN19"/>
      <c r="AKO19"/>
      <c r="AKP19"/>
      <c r="AKQ19"/>
      <c r="AKR19"/>
      <c r="AKS19"/>
      <c r="AKT19"/>
      <c r="AKU19"/>
      <c r="AKV19"/>
      <c r="AKW19"/>
      <c r="AKX19"/>
      <c r="AKY19"/>
      <c r="AKZ19"/>
      <c r="ALA19"/>
      <c r="ALB19"/>
      <c r="ALC19"/>
      <c r="ALD19"/>
      <c r="ALE19"/>
      <c r="ALF19"/>
      <c r="ALG19"/>
      <c r="ALH19"/>
      <c r="ALI19"/>
      <c r="ALJ19"/>
      <c r="ALK19"/>
      <c r="ALL19"/>
      <c r="ALM19"/>
      <c r="ALN19"/>
      <c r="ALO19"/>
      <c r="ALP19"/>
      <c r="ALQ19"/>
      <c r="ALR19"/>
      <c r="ALS19"/>
      <c r="ALT19"/>
      <c r="ALU19"/>
      <c r="ALV19"/>
      <c r="ALW19"/>
      <c r="ALX19"/>
      <c r="ALY19"/>
      <c r="ALZ19"/>
      <c r="AMA19"/>
      <c r="AMB19"/>
      <c r="AMC19"/>
      <c r="AMD19"/>
      <c r="AME19"/>
      <c r="AMF19"/>
      <c r="AMG19"/>
      <c r="AMH19"/>
      <c r="AMI19"/>
      <c r="AMJ19"/>
      <c r="AMK19"/>
    </row>
    <row r="20" spans="1:1025" ht="92.25" customHeight="1" x14ac:dyDescent="0.25">
      <c r="A20" s="196" t="s">
        <v>80</v>
      </c>
      <c r="B20" s="197" t="s">
        <v>62</v>
      </c>
      <c r="C20" s="197"/>
      <c r="D20" s="197" t="s">
        <v>62</v>
      </c>
      <c r="E20" s="197" t="s">
        <v>62</v>
      </c>
      <c r="F20" s="197" t="s">
        <v>62</v>
      </c>
      <c r="G20" s="197" t="s">
        <v>62</v>
      </c>
      <c r="H20" s="197"/>
      <c r="I20" s="197"/>
      <c r="J20" s="197" t="s">
        <v>62</v>
      </c>
      <c r="K20" s="197"/>
      <c r="L20" s="197"/>
      <c r="M20" s="197"/>
      <c r="N20" s="197"/>
      <c r="O20" s="197"/>
      <c r="P20" s="197"/>
      <c r="Q20" s="197"/>
      <c r="R20" s="197"/>
      <c r="S20" s="197"/>
      <c r="T20" s="197"/>
      <c r="U20" s="197"/>
      <c r="V20" s="197"/>
      <c r="W20" s="197"/>
      <c r="X20" s="197"/>
      <c r="Y20" s="197"/>
      <c r="Z20" s="197"/>
      <c r="AA20" s="197"/>
      <c r="AB20" s="197"/>
      <c r="AC20" s="197"/>
      <c r="AD20" s="197"/>
      <c r="AE20" s="197" t="s">
        <v>85</v>
      </c>
      <c r="AF20" s="189"/>
      <c r="AG20" s="188" t="s">
        <v>81</v>
      </c>
      <c r="AH20" s="189" t="s">
        <v>63</v>
      </c>
      <c r="AI20" s="197" t="s">
        <v>62</v>
      </c>
      <c r="AJ20" s="197"/>
      <c r="AK20" s="197" t="s">
        <v>62</v>
      </c>
      <c r="AL20" s="197"/>
      <c r="AM20" s="189" t="s">
        <v>64</v>
      </c>
      <c r="AN20" s="197" t="s">
        <v>62</v>
      </c>
      <c r="AO20" s="197"/>
      <c r="AP20" s="197" t="s">
        <v>77</v>
      </c>
      <c r="AQ20" s="197" t="s">
        <v>62</v>
      </c>
      <c r="AR20" s="197"/>
      <c r="AS20" s="189" t="s">
        <v>446</v>
      </c>
      <c r="AT20" s="197" t="s">
        <v>62</v>
      </c>
      <c r="AU20" s="197"/>
      <c r="AV20" s="189" t="s">
        <v>66</v>
      </c>
      <c r="AW20" s="197" t="s">
        <v>62</v>
      </c>
      <c r="AX20" s="197"/>
      <c r="AY20" s="189" t="s">
        <v>449</v>
      </c>
      <c r="AZ20" s="189" t="s">
        <v>74</v>
      </c>
      <c r="BA20" s="184" t="s">
        <v>63</v>
      </c>
      <c r="BB20" s="189" t="s">
        <v>78</v>
      </c>
      <c r="BC20" s="30" t="s">
        <v>373</v>
      </c>
      <c r="BD20" s="197" t="s">
        <v>62</v>
      </c>
      <c r="BE20" s="197"/>
      <c r="BF20" s="197" t="s">
        <v>389</v>
      </c>
      <c r="BG20" s="197"/>
      <c r="BH20" s="197" t="s">
        <v>422</v>
      </c>
      <c r="BI20" s="189"/>
      <c r="BJ20" s="197"/>
      <c r="BK20" s="197"/>
      <c r="BL20" s="197" t="s">
        <v>62</v>
      </c>
      <c r="BM20" s="197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  <c r="IW20"/>
      <c r="IX20"/>
      <c r="IY20"/>
      <c r="IZ20"/>
      <c r="JA20"/>
      <c r="JB20"/>
      <c r="JC20"/>
      <c r="JD20"/>
      <c r="JE20"/>
      <c r="JF20"/>
      <c r="JG20"/>
      <c r="JH20"/>
      <c r="JI20"/>
      <c r="JJ20"/>
      <c r="JK20"/>
      <c r="JL20"/>
      <c r="JM20"/>
      <c r="JN20"/>
      <c r="JO20"/>
      <c r="JP20"/>
      <c r="JQ20"/>
      <c r="JR20"/>
      <c r="JS20"/>
      <c r="JT20"/>
      <c r="JU20"/>
      <c r="JV20"/>
      <c r="JW20"/>
      <c r="JX20"/>
      <c r="JY20"/>
      <c r="JZ20"/>
      <c r="KA20"/>
      <c r="KB20"/>
      <c r="KC20"/>
      <c r="KD20"/>
      <c r="KE20"/>
      <c r="KF20"/>
      <c r="KG20"/>
      <c r="KH20"/>
      <c r="KI20"/>
      <c r="KJ20"/>
      <c r="KK20"/>
      <c r="KL20"/>
      <c r="KM20"/>
      <c r="KN20"/>
      <c r="KO20"/>
      <c r="KP20"/>
      <c r="KQ20"/>
      <c r="KR20"/>
      <c r="KS20"/>
      <c r="KT20"/>
      <c r="KU20"/>
      <c r="KV20"/>
      <c r="KW20"/>
      <c r="KX20"/>
      <c r="KY20"/>
      <c r="KZ20"/>
      <c r="LA20"/>
      <c r="LB20"/>
      <c r="LC20"/>
      <c r="LD20"/>
      <c r="LE20"/>
      <c r="LF20"/>
      <c r="LG20"/>
      <c r="LH20"/>
      <c r="LI20"/>
      <c r="LJ20"/>
      <c r="LK20"/>
      <c r="LL20"/>
      <c r="LM20"/>
      <c r="LN20"/>
      <c r="LO20"/>
      <c r="LP20"/>
      <c r="LQ20"/>
      <c r="LR20"/>
      <c r="LS20"/>
      <c r="LT20"/>
      <c r="LU20"/>
      <c r="LV20"/>
      <c r="LW20"/>
      <c r="LX20"/>
      <c r="LY20"/>
      <c r="LZ20"/>
      <c r="MA20"/>
      <c r="MB20"/>
      <c r="MC20"/>
      <c r="MD20"/>
      <c r="ME20"/>
      <c r="MF20"/>
      <c r="MG20"/>
      <c r="MH20"/>
      <c r="MI20"/>
      <c r="MJ20"/>
      <c r="MK20"/>
      <c r="ML20"/>
      <c r="MM20"/>
      <c r="MN20"/>
      <c r="MO20"/>
      <c r="MP20"/>
      <c r="MQ20"/>
      <c r="MR20"/>
      <c r="MS20"/>
      <c r="MT20"/>
      <c r="MU20"/>
      <c r="MV20"/>
      <c r="MW20"/>
      <c r="MX20"/>
      <c r="MY20"/>
      <c r="MZ20"/>
      <c r="NA20"/>
      <c r="NB20"/>
      <c r="NC20"/>
      <c r="ND20"/>
      <c r="NE20"/>
      <c r="NF20"/>
      <c r="NG20"/>
      <c r="NH20"/>
      <c r="NI20"/>
      <c r="NJ20"/>
      <c r="NK20"/>
      <c r="NL20"/>
      <c r="NM20"/>
      <c r="NN20"/>
      <c r="NO20"/>
      <c r="NP20"/>
      <c r="NQ20"/>
      <c r="NR20"/>
      <c r="NS20"/>
      <c r="NT20"/>
      <c r="NU20"/>
      <c r="NV20"/>
      <c r="NW20"/>
      <c r="NX20"/>
      <c r="NY20"/>
      <c r="NZ20"/>
      <c r="OA20"/>
      <c r="OB20"/>
      <c r="OC20"/>
      <c r="OD20"/>
      <c r="OE20"/>
      <c r="OF20"/>
      <c r="OG20"/>
      <c r="OH20"/>
      <c r="OI20"/>
      <c r="OJ20"/>
      <c r="OK20"/>
      <c r="OL20"/>
      <c r="OM20"/>
      <c r="ON20"/>
      <c r="OO20"/>
      <c r="OP20"/>
      <c r="OQ20"/>
      <c r="OR20"/>
      <c r="OS20"/>
      <c r="OT20"/>
      <c r="OU20"/>
      <c r="OV20"/>
      <c r="OW20"/>
      <c r="OX20"/>
      <c r="OY20"/>
      <c r="OZ20"/>
      <c r="PA20"/>
      <c r="PB20"/>
      <c r="PC20"/>
      <c r="PD20"/>
      <c r="PE20"/>
      <c r="PF20"/>
      <c r="PG20"/>
      <c r="PH20"/>
      <c r="PI20"/>
      <c r="PJ20"/>
      <c r="PK20"/>
      <c r="PL20"/>
      <c r="PM20"/>
      <c r="PN20"/>
      <c r="PO20"/>
      <c r="PP20"/>
      <c r="PQ20"/>
      <c r="PR20"/>
      <c r="PS20"/>
      <c r="PT20"/>
      <c r="PU20"/>
      <c r="PV20"/>
      <c r="PW20"/>
      <c r="PX20"/>
      <c r="PY20"/>
      <c r="PZ20"/>
      <c r="QA20"/>
      <c r="QB20"/>
      <c r="QC20"/>
      <c r="QD20"/>
      <c r="QE20"/>
      <c r="QF20"/>
      <c r="QG20"/>
      <c r="QH20"/>
      <c r="QI20"/>
      <c r="QJ20"/>
      <c r="QK20"/>
      <c r="QL20"/>
      <c r="QM20"/>
      <c r="QN20"/>
      <c r="QO20"/>
      <c r="QP20"/>
      <c r="QQ20"/>
      <c r="QR20"/>
      <c r="QS20"/>
      <c r="QT20"/>
      <c r="QU20"/>
      <c r="QV20"/>
      <c r="QW20"/>
      <c r="QX20"/>
      <c r="QY20"/>
      <c r="QZ20"/>
      <c r="RA20"/>
      <c r="RB20"/>
      <c r="RC20"/>
      <c r="RD20"/>
      <c r="RE20"/>
      <c r="RF20"/>
      <c r="RG20"/>
      <c r="RH20"/>
      <c r="RI20"/>
      <c r="RJ20"/>
      <c r="RK20"/>
      <c r="RL20"/>
      <c r="RM20"/>
      <c r="RN20"/>
      <c r="RO20"/>
      <c r="RP20"/>
      <c r="RQ20"/>
      <c r="RR20"/>
      <c r="RS20"/>
      <c r="RT20"/>
      <c r="RU20"/>
      <c r="RV20"/>
      <c r="RW20"/>
      <c r="RX20"/>
      <c r="RY20"/>
      <c r="RZ20"/>
      <c r="SA20"/>
      <c r="SB20"/>
      <c r="SC20"/>
      <c r="SD20"/>
      <c r="SE20"/>
      <c r="SF20"/>
      <c r="SG20"/>
      <c r="SH20"/>
      <c r="SI20"/>
      <c r="SJ20"/>
      <c r="SK20"/>
      <c r="SL20"/>
      <c r="SM20"/>
      <c r="SN20"/>
      <c r="SO20"/>
      <c r="SP20"/>
      <c r="SQ20"/>
      <c r="SR20"/>
      <c r="SS20"/>
      <c r="ST20"/>
      <c r="SU20"/>
      <c r="SV20"/>
      <c r="SW20"/>
      <c r="SX20"/>
      <c r="SY20"/>
      <c r="SZ20"/>
      <c r="TA20"/>
      <c r="TB20"/>
      <c r="TC20"/>
      <c r="TD20"/>
      <c r="TE20"/>
      <c r="TF20"/>
      <c r="TG20"/>
      <c r="TH20"/>
      <c r="TI20"/>
      <c r="TJ20"/>
      <c r="TK20"/>
      <c r="TL20"/>
      <c r="TM20"/>
      <c r="TN20"/>
      <c r="TO20"/>
      <c r="TP20"/>
      <c r="TQ20"/>
      <c r="TR20"/>
      <c r="TS20"/>
      <c r="TT20"/>
      <c r="TU20"/>
      <c r="TV20"/>
      <c r="TW20"/>
      <c r="TX20"/>
      <c r="TY20"/>
      <c r="TZ20"/>
      <c r="UA20"/>
      <c r="UB20"/>
      <c r="UC20"/>
      <c r="UD20"/>
      <c r="UE20"/>
      <c r="UF20"/>
      <c r="UG20"/>
      <c r="UH20"/>
      <c r="UI20"/>
      <c r="UJ20"/>
      <c r="UK20"/>
      <c r="UL20"/>
      <c r="UM20"/>
      <c r="UN20"/>
      <c r="UO20"/>
      <c r="UP20"/>
      <c r="UQ20"/>
      <c r="UR20"/>
      <c r="US20"/>
      <c r="UT20"/>
      <c r="UU20"/>
      <c r="UV20"/>
      <c r="UW20"/>
      <c r="UX20"/>
      <c r="UY20"/>
      <c r="UZ20"/>
      <c r="VA20"/>
      <c r="VB20"/>
      <c r="VC20"/>
      <c r="VD20"/>
      <c r="VE20"/>
      <c r="VF20"/>
      <c r="VG20"/>
      <c r="VH20"/>
      <c r="VI20"/>
      <c r="VJ20"/>
      <c r="VK20"/>
      <c r="VL20"/>
      <c r="VM20"/>
      <c r="VN20"/>
      <c r="VO20"/>
      <c r="VP20"/>
      <c r="VQ20"/>
      <c r="VR20"/>
      <c r="VS20"/>
      <c r="VT20"/>
      <c r="VU20"/>
      <c r="VV20"/>
      <c r="VW20"/>
      <c r="VX20"/>
      <c r="VY20"/>
      <c r="VZ20"/>
      <c r="WA20"/>
      <c r="WB20"/>
      <c r="WC20"/>
      <c r="WD20"/>
      <c r="WE20"/>
      <c r="WF20"/>
      <c r="WG20"/>
      <c r="WH20"/>
      <c r="WI20"/>
      <c r="WJ20"/>
      <c r="WK20"/>
      <c r="WL20"/>
      <c r="WM20"/>
      <c r="WN20"/>
      <c r="WO20"/>
      <c r="WP20"/>
      <c r="WQ20"/>
      <c r="WR20"/>
      <c r="WS20"/>
      <c r="WT20"/>
      <c r="WU20"/>
      <c r="WV20"/>
      <c r="WW20"/>
      <c r="WX20"/>
      <c r="WY20"/>
      <c r="WZ20"/>
      <c r="XA20"/>
      <c r="XB20"/>
      <c r="XC20"/>
      <c r="XD20"/>
      <c r="XE20"/>
      <c r="XF20"/>
      <c r="XG20"/>
      <c r="XH20"/>
      <c r="XI20"/>
      <c r="XJ20"/>
      <c r="XK20"/>
      <c r="XL20"/>
      <c r="XM20"/>
      <c r="XN20"/>
      <c r="XO20"/>
      <c r="XP20"/>
      <c r="XQ20"/>
      <c r="XR20"/>
      <c r="XS20"/>
      <c r="XT20"/>
      <c r="XU20"/>
      <c r="XV20"/>
      <c r="XW20"/>
      <c r="XX20"/>
      <c r="XY20"/>
      <c r="XZ20"/>
      <c r="YA20"/>
      <c r="YB20"/>
      <c r="YC20"/>
      <c r="YD20"/>
      <c r="YE20"/>
      <c r="YF20"/>
      <c r="YG20"/>
      <c r="YH20"/>
      <c r="YI20"/>
      <c r="YJ20"/>
      <c r="YK20"/>
      <c r="YL20"/>
      <c r="YM20"/>
      <c r="YN20"/>
      <c r="YO20"/>
      <c r="YP20"/>
      <c r="YQ20"/>
      <c r="YR20"/>
      <c r="YS20"/>
      <c r="YT20"/>
      <c r="YU20"/>
      <c r="YV20"/>
      <c r="YW20"/>
      <c r="YX20"/>
      <c r="YY20"/>
      <c r="YZ20"/>
      <c r="ZA20"/>
      <c r="ZB20"/>
      <c r="ZC20"/>
      <c r="ZD20"/>
      <c r="ZE20"/>
      <c r="ZF20"/>
      <c r="ZG20"/>
      <c r="ZH20"/>
      <c r="ZI20"/>
      <c r="ZJ20"/>
      <c r="ZK20"/>
      <c r="ZL20"/>
      <c r="ZM20"/>
      <c r="ZN20"/>
      <c r="ZO20"/>
      <c r="ZP20"/>
      <c r="ZQ20"/>
      <c r="ZR20"/>
      <c r="ZS20"/>
      <c r="ZT20"/>
      <c r="ZU20"/>
      <c r="ZV20"/>
      <c r="ZW20"/>
      <c r="ZX20"/>
      <c r="ZY20"/>
      <c r="ZZ20"/>
      <c r="AAA20"/>
      <c r="AAB20"/>
      <c r="AAC20"/>
      <c r="AAD20"/>
      <c r="AAE20"/>
      <c r="AAF20"/>
      <c r="AAG20"/>
      <c r="AAH20"/>
      <c r="AAI20"/>
      <c r="AAJ20"/>
      <c r="AAK20"/>
      <c r="AAL20"/>
      <c r="AAM20"/>
      <c r="AAN20"/>
      <c r="AAO20"/>
      <c r="AAP20"/>
      <c r="AAQ20"/>
      <c r="AAR20"/>
      <c r="AAS20"/>
      <c r="AAT20"/>
      <c r="AAU20"/>
      <c r="AAV20"/>
      <c r="AAW20"/>
      <c r="AAX20"/>
      <c r="AAY20"/>
      <c r="AAZ20"/>
      <c r="ABA20"/>
      <c r="ABB20"/>
      <c r="ABC20"/>
      <c r="ABD20"/>
      <c r="ABE20"/>
      <c r="ABF20"/>
      <c r="ABG20"/>
      <c r="ABH20"/>
      <c r="ABI20"/>
      <c r="ABJ20"/>
      <c r="ABK20"/>
      <c r="ABL20"/>
      <c r="ABM20"/>
      <c r="ABN20"/>
      <c r="ABO20"/>
      <c r="ABP20"/>
      <c r="ABQ20"/>
      <c r="ABR20"/>
      <c r="ABS20"/>
      <c r="ABT20"/>
      <c r="ABU20"/>
      <c r="ABV20"/>
      <c r="ABW20"/>
      <c r="ABX20"/>
      <c r="ABY20"/>
      <c r="ABZ20"/>
      <c r="ACA20"/>
      <c r="ACB20"/>
      <c r="ACC20"/>
      <c r="ACD20"/>
      <c r="ACE20"/>
      <c r="ACF20"/>
      <c r="ACG20"/>
      <c r="ACH20"/>
      <c r="ACI20"/>
      <c r="ACJ20"/>
      <c r="ACK20"/>
      <c r="ACL20"/>
      <c r="ACM20"/>
      <c r="ACN20"/>
      <c r="ACO20"/>
      <c r="ACP20"/>
      <c r="ACQ20"/>
      <c r="ACR20"/>
      <c r="ACS20"/>
      <c r="ACT20"/>
      <c r="ACU20"/>
      <c r="ACV20"/>
      <c r="ACW20"/>
      <c r="ACX20"/>
      <c r="ACY20"/>
      <c r="ACZ20"/>
      <c r="ADA20"/>
      <c r="ADB20"/>
      <c r="ADC20"/>
      <c r="ADD20"/>
      <c r="ADE20"/>
      <c r="ADF20"/>
      <c r="ADG20"/>
      <c r="ADH20"/>
      <c r="ADI20"/>
      <c r="ADJ20"/>
      <c r="ADK20"/>
      <c r="ADL20"/>
      <c r="ADM20"/>
      <c r="ADN20"/>
      <c r="ADO20"/>
      <c r="ADP20"/>
      <c r="ADQ20"/>
      <c r="ADR20"/>
      <c r="ADS20"/>
      <c r="ADT20"/>
      <c r="ADU20"/>
      <c r="ADV20"/>
      <c r="ADW20"/>
      <c r="ADX20"/>
      <c r="ADY20"/>
      <c r="ADZ20"/>
      <c r="AEA20"/>
      <c r="AEB20"/>
      <c r="AEC20"/>
      <c r="AED20"/>
      <c r="AEE20"/>
      <c r="AEF20"/>
      <c r="AEG20"/>
      <c r="AEH20"/>
      <c r="AEI20"/>
      <c r="AEJ20"/>
      <c r="AEK20"/>
      <c r="AEL20"/>
      <c r="AEM20"/>
      <c r="AEN20"/>
      <c r="AEO20"/>
      <c r="AEP20"/>
      <c r="AEQ20"/>
      <c r="AER20"/>
      <c r="AES20"/>
      <c r="AET20"/>
      <c r="AEU20"/>
      <c r="AEV20"/>
      <c r="AEW20"/>
      <c r="AEX20"/>
      <c r="AEY20"/>
      <c r="AEZ20"/>
      <c r="AFA20"/>
      <c r="AFB20"/>
      <c r="AFC20"/>
      <c r="AFD20"/>
      <c r="AFE20"/>
      <c r="AFF20"/>
      <c r="AFG20"/>
      <c r="AFH20"/>
      <c r="AFI20"/>
      <c r="AFJ20"/>
      <c r="AFK20"/>
      <c r="AFL20"/>
      <c r="AFM20"/>
      <c r="AFN20"/>
      <c r="AFO20"/>
      <c r="AFP20"/>
      <c r="AFQ20"/>
      <c r="AFR20"/>
      <c r="AFS20"/>
      <c r="AFT20"/>
      <c r="AFU20"/>
      <c r="AFV20"/>
      <c r="AFW20"/>
      <c r="AFX20"/>
      <c r="AFY20"/>
      <c r="AFZ20"/>
      <c r="AGA20"/>
      <c r="AGB20"/>
      <c r="AGC20"/>
      <c r="AGD20"/>
      <c r="AGE20"/>
      <c r="AGF20"/>
      <c r="AGG20"/>
      <c r="AGH20"/>
      <c r="AGI20"/>
      <c r="AGJ20"/>
      <c r="AGK20"/>
      <c r="AGL20"/>
      <c r="AGM20"/>
      <c r="AGN20"/>
      <c r="AGO20"/>
      <c r="AGP20"/>
      <c r="AGQ20"/>
      <c r="AGR20"/>
      <c r="AGS20"/>
      <c r="AGT20"/>
      <c r="AGU20"/>
      <c r="AGV20"/>
      <c r="AGW20"/>
      <c r="AGX20"/>
      <c r="AGY20"/>
      <c r="AGZ20"/>
      <c r="AHA20"/>
      <c r="AHB20"/>
      <c r="AHC20"/>
      <c r="AHD20"/>
      <c r="AHE20"/>
      <c r="AHF20"/>
      <c r="AHG20"/>
      <c r="AHH20"/>
      <c r="AHI20"/>
      <c r="AHJ20"/>
      <c r="AHK20"/>
      <c r="AHL20"/>
      <c r="AHM20"/>
      <c r="AHN20"/>
      <c r="AHO20"/>
      <c r="AHP20"/>
      <c r="AHQ20"/>
      <c r="AHR20"/>
      <c r="AHS20"/>
      <c r="AHT20"/>
      <c r="AHU20"/>
      <c r="AHV20"/>
      <c r="AHW20"/>
      <c r="AHX20"/>
      <c r="AHY20"/>
      <c r="AHZ20"/>
      <c r="AIA20"/>
      <c r="AIB20"/>
      <c r="AIC20"/>
      <c r="AID20"/>
      <c r="AIE20"/>
      <c r="AIF20"/>
      <c r="AIG20"/>
      <c r="AIH20"/>
      <c r="AII20"/>
      <c r="AIJ20"/>
      <c r="AIK20"/>
      <c r="AIL20"/>
      <c r="AIM20"/>
      <c r="AIN20"/>
      <c r="AIO20"/>
      <c r="AIP20"/>
      <c r="AIQ20"/>
      <c r="AIR20"/>
      <c r="AIS20"/>
      <c r="AIT20"/>
      <c r="AIU20"/>
      <c r="AIV20"/>
      <c r="AIW20"/>
      <c r="AIX20"/>
      <c r="AIY20"/>
      <c r="AIZ20"/>
      <c r="AJA20"/>
      <c r="AJB20"/>
      <c r="AJC20"/>
      <c r="AJD20"/>
      <c r="AJE20"/>
      <c r="AJF20"/>
      <c r="AJG20"/>
      <c r="AJH20"/>
      <c r="AJI20"/>
      <c r="AJJ20"/>
      <c r="AJK20"/>
      <c r="AJL20"/>
      <c r="AJM20"/>
      <c r="AJN20"/>
      <c r="AJO20"/>
      <c r="AJP20"/>
      <c r="AJQ20"/>
      <c r="AJR20"/>
      <c r="AJS20"/>
      <c r="AJT20"/>
      <c r="AJU20"/>
      <c r="AJV20"/>
      <c r="AJW20"/>
      <c r="AJX20"/>
      <c r="AJY20"/>
      <c r="AJZ20"/>
      <c r="AKA20"/>
      <c r="AKB20"/>
      <c r="AKC20"/>
      <c r="AKD20"/>
      <c r="AKE20"/>
      <c r="AKF20"/>
      <c r="AKG20"/>
      <c r="AKH20"/>
      <c r="AKI20"/>
      <c r="AKJ20"/>
      <c r="AKK20"/>
      <c r="AKL20"/>
      <c r="AKM20"/>
      <c r="AKN20"/>
      <c r="AKO20"/>
      <c r="AKP20"/>
      <c r="AKQ20"/>
      <c r="AKR20"/>
      <c r="AKS20"/>
      <c r="AKT20"/>
      <c r="AKU20"/>
      <c r="AKV20"/>
      <c r="AKW20"/>
      <c r="AKX20"/>
      <c r="AKY20"/>
      <c r="AKZ20"/>
      <c r="ALA20"/>
      <c r="ALB20"/>
      <c r="ALC20"/>
      <c r="ALD20"/>
      <c r="ALE20"/>
      <c r="ALF20"/>
      <c r="ALG20"/>
      <c r="ALH20"/>
      <c r="ALI20"/>
      <c r="ALJ20"/>
      <c r="ALK20"/>
      <c r="ALL20"/>
      <c r="ALM20"/>
      <c r="ALN20"/>
      <c r="ALO20"/>
      <c r="ALP20"/>
      <c r="ALQ20"/>
      <c r="ALR20"/>
      <c r="ALS20"/>
      <c r="ALT20"/>
      <c r="ALU20"/>
      <c r="ALV20"/>
      <c r="ALW20"/>
      <c r="ALX20"/>
      <c r="ALY20"/>
      <c r="ALZ20"/>
      <c r="AMA20"/>
      <c r="AMB20"/>
      <c r="AMC20"/>
      <c r="AMD20"/>
      <c r="AME20"/>
      <c r="AMF20"/>
      <c r="AMG20"/>
      <c r="AMH20"/>
      <c r="AMI20"/>
      <c r="AMJ20"/>
      <c r="AMK20"/>
    </row>
    <row r="21" spans="1:1025" ht="129" customHeight="1" x14ac:dyDescent="0.25">
      <c r="A21" s="194" t="s">
        <v>82</v>
      </c>
      <c r="B21" s="195"/>
      <c r="C21" s="195" t="s">
        <v>62</v>
      </c>
      <c r="D21" s="195" t="s">
        <v>62</v>
      </c>
      <c r="E21" s="195" t="s">
        <v>62</v>
      </c>
      <c r="F21" s="195" t="s">
        <v>62</v>
      </c>
      <c r="G21" s="195" t="s">
        <v>62</v>
      </c>
      <c r="H21" s="195"/>
      <c r="I21" s="195"/>
      <c r="J21" s="195" t="s">
        <v>62</v>
      </c>
      <c r="K21" s="195"/>
      <c r="L21" s="195"/>
      <c r="M21" s="195"/>
      <c r="N21" s="195"/>
      <c r="O21" s="195"/>
      <c r="P21" s="195"/>
      <c r="Q21" s="195"/>
      <c r="R21" s="195"/>
      <c r="S21" s="195"/>
      <c r="T21" s="195"/>
      <c r="U21" s="195"/>
      <c r="V21" s="195"/>
      <c r="W21" s="195"/>
      <c r="X21" s="195"/>
      <c r="Y21" s="195"/>
      <c r="Z21" s="195"/>
      <c r="AA21" s="195"/>
      <c r="AB21" s="195"/>
      <c r="AC21" s="195"/>
      <c r="AD21" s="195"/>
      <c r="AE21" s="195" t="s">
        <v>85</v>
      </c>
      <c r="AF21" s="185"/>
      <c r="AG21" s="198" t="s">
        <v>83</v>
      </c>
      <c r="AH21" s="185" t="s">
        <v>63</v>
      </c>
      <c r="AI21" s="195" t="s">
        <v>62</v>
      </c>
      <c r="AJ21" s="195"/>
      <c r="AK21" s="195" t="s">
        <v>62</v>
      </c>
      <c r="AL21" s="195"/>
      <c r="AM21" s="185" t="s">
        <v>84</v>
      </c>
      <c r="AN21" s="195"/>
      <c r="AO21" s="195" t="s">
        <v>62</v>
      </c>
      <c r="AP21" s="195" t="s">
        <v>386</v>
      </c>
      <c r="AQ21" s="195" t="s">
        <v>62</v>
      </c>
      <c r="AR21" s="195"/>
      <c r="AS21" s="191" t="s">
        <v>447</v>
      </c>
      <c r="AT21" s="195" t="s">
        <v>62</v>
      </c>
      <c r="AU21" s="195"/>
      <c r="AV21" s="185" t="s">
        <v>66</v>
      </c>
      <c r="AW21" s="195"/>
      <c r="AX21" s="195" t="s">
        <v>62</v>
      </c>
      <c r="AY21" s="185" t="s">
        <v>444</v>
      </c>
      <c r="AZ21" s="185" t="s">
        <v>74</v>
      </c>
      <c r="BA21" s="185" t="s">
        <v>63</v>
      </c>
      <c r="BB21" s="185" t="s">
        <v>387</v>
      </c>
      <c r="BC21" s="185" t="s">
        <v>387</v>
      </c>
      <c r="BD21" s="195"/>
      <c r="BE21" s="195" t="s">
        <v>62</v>
      </c>
      <c r="BF21" s="195" t="s">
        <v>79</v>
      </c>
      <c r="BG21" s="195"/>
      <c r="BH21" s="195" t="s">
        <v>392</v>
      </c>
      <c r="BI21" s="185"/>
      <c r="BJ21" s="195"/>
      <c r="BK21" s="195"/>
      <c r="BL21" s="195" t="s">
        <v>62</v>
      </c>
      <c r="BM21" s="195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  <c r="IV21"/>
      <c r="IW21"/>
      <c r="IX21"/>
      <c r="IY21"/>
      <c r="IZ21"/>
      <c r="JA21"/>
      <c r="JB21"/>
      <c r="JC21"/>
      <c r="JD21"/>
      <c r="JE21"/>
      <c r="JF21"/>
      <c r="JG21"/>
      <c r="JH21"/>
      <c r="JI21"/>
      <c r="JJ21"/>
      <c r="JK21"/>
      <c r="JL21"/>
      <c r="JM21"/>
      <c r="JN21"/>
      <c r="JO21"/>
      <c r="JP21"/>
      <c r="JQ21"/>
      <c r="JR21"/>
      <c r="JS21"/>
      <c r="JT21"/>
      <c r="JU21"/>
      <c r="JV21"/>
      <c r="JW21"/>
      <c r="JX21"/>
      <c r="JY21"/>
      <c r="JZ21"/>
      <c r="KA21"/>
      <c r="KB21"/>
      <c r="KC21"/>
      <c r="KD21"/>
      <c r="KE21"/>
      <c r="KF21"/>
      <c r="KG21"/>
      <c r="KH21"/>
      <c r="KI21"/>
      <c r="KJ21"/>
      <c r="KK21"/>
      <c r="KL21"/>
      <c r="KM21"/>
      <c r="KN21"/>
      <c r="KO21"/>
      <c r="KP21"/>
      <c r="KQ21"/>
      <c r="KR21"/>
      <c r="KS21"/>
      <c r="KT21"/>
      <c r="KU21"/>
      <c r="KV21"/>
      <c r="KW21"/>
      <c r="KX21"/>
      <c r="KY21"/>
      <c r="KZ21"/>
      <c r="LA21"/>
      <c r="LB21"/>
      <c r="LC21"/>
      <c r="LD21"/>
      <c r="LE21"/>
      <c r="LF21"/>
      <c r="LG21"/>
      <c r="LH21"/>
      <c r="LI21"/>
      <c r="LJ21"/>
      <c r="LK21"/>
      <c r="LL21"/>
      <c r="LM21"/>
      <c r="LN21"/>
      <c r="LO21"/>
      <c r="LP21"/>
      <c r="LQ21"/>
      <c r="LR21"/>
      <c r="LS21"/>
      <c r="LT21"/>
      <c r="LU21"/>
      <c r="LV21"/>
      <c r="LW21"/>
      <c r="LX21"/>
      <c r="LY21"/>
      <c r="LZ21"/>
      <c r="MA21"/>
      <c r="MB21"/>
      <c r="MC21"/>
      <c r="MD21"/>
      <c r="ME21"/>
      <c r="MF21"/>
      <c r="MG21"/>
      <c r="MH21"/>
      <c r="MI21"/>
      <c r="MJ21"/>
      <c r="MK21"/>
      <c r="ML21"/>
      <c r="MM21"/>
      <c r="MN21"/>
      <c r="MO21"/>
      <c r="MP21"/>
      <c r="MQ21"/>
      <c r="MR21"/>
      <c r="MS21"/>
      <c r="MT21"/>
      <c r="MU21"/>
      <c r="MV21"/>
      <c r="MW21"/>
      <c r="MX21"/>
      <c r="MY21"/>
      <c r="MZ21"/>
      <c r="NA21"/>
      <c r="NB21"/>
      <c r="NC21"/>
      <c r="ND21"/>
      <c r="NE21"/>
      <c r="NF21"/>
      <c r="NG21"/>
      <c r="NH21"/>
      <c r="NI21"/>
      <c r="NJ21"/>
      <c r="NK21"/>
      <c r="NL21"/>
      <c r="NM21"/>
      <c r="NN21"/>
      <c r="NO21"/>
      <c r="NP21"/>
      <c r="NQ21"/>
      <c r="NR21"/>
      <c r="NS21"/>
      <c r="NT21"/>
      <c r="NU21"/>
      <c r="NV21"/>
      <c r="NW21"/>
      <c r="NX21"/>
      <c r="NY21"/>
      <c r="NZ21"/>
      <c r="OA21"/>
      <c r="OB21"/>
      <c r="OC21"/>
      <c r="OD21"/>
      <c r="OE21"/>
      <c r="OF21"/>
      <c r="OG21"/>
      <c r="OH21"/>
      <c r="OI21"/>
      <c r="OJ21"/>
      <c r="OK21"/>
      <c r="OL21"/>
      <c r="OM21"/>
      <c r="ON21"/>
      <c r="OO21"/>
      <c r="OP21"/>
      <c r="OQ21"/>
      <c r="OR21"/>
      <c r="OS21"/>
      <c r="OT21"/>
      <c r="OU21"/>
      <c r="OV21"/>
      <c r="OW21"/>
      <c r="OX21"/>
      <c r="OY21"/>
      <c r="OZ21"/>
      <c r="PA21"/>
      <c r="PB21"/>
      <c r="PC21"/>
      <c r="PD21"/>
      <c r="PE21"/>
      <c r="PF21"/>
      <c r="PG21"/>
      <c r="PH21"/>
      <c r="PI21"/>
      <c r="PJ21"/>
      <c r="PK21"/>
      <c r="PL21"/>
      <c r="PM21"/>
      <c r="PN21"/>
      <c r="PO21"/>
      <c r="PP21"/>
      <c r="PQ21"/>
      <c r="PR21"/>
      <c r="PS21"/>
      <c r="PT21"/>
      <c r="PU21"/>
      <c r="PV21"/>
      <c r="PW21"/>
      <c r="PX21"/>
      <c r="PY21"/>
      <c r="PZ21"/>
      <c r="QA21"/>
      <c r="QB21"/>
      <c r="QC21"/>
      <c r="QD21"/>
      <c r="QE21"/>
      <c r="QF21"/>
      <c r="QG21"/>
      <c r="QH21"/>
      <c r="QI21"/>
      <c r="QJ21"/>
      <c r="QK21"/>
      <c r="QL21"/>
      <c r="QM21"/>
      <c r="QN21"/>
      <c r="QO21"/>
      <c r="QP21"/>
      <c r="QQ21"/>
      <c r="QR21"/>
      <c r="QS21"/>
      <c r="QT21"/>
      <c r="QU21"/>
      <c r="QV21"/>
      <c r="QW21"/>
      <c r="QX21"/>
      <c r="QY21"/>
      <c r="QZ21"/>
      <c r="RA21"/>
      <c r="RB21"/>
      <c r="RC21"/>
      <c r="RD21"/>
      <c r="RE21"/>
      <c r="RF21"/>
      <c r="RG21"/>
      <c r="RH21"/>
      <c r="RI21"/>
      <c r="RJ21"/>
      <c r="RK21"/>
      <c r="RL21"/>
      <c r="RM21"/>
      <c r="RN21"/>
      <c r="RO21"/>
      <c r="RP21"/>
      <c r="RQ21"/>
      <c r="RR21"/>
      <c r="RS21"/>
      <c r="RT21"/>
      <c r="RU21"/>
      <c r="RV21"/>
      <c r="RW21"/>
      <c r="RX21"/>
      <c r="RY21"/>
      <c r="RZ21"/>
      <c r="SA21"/>
      <c r="SB21"/>
      <c r="SC21"/>
      <c r="SD21"/>
      <c r="SE21"/>
      <c r="SF21"/>
      <c r="SG21"/>
      <c r="SH21"/>
      <c r="SI21"/>
      <c r="SJ21"/>
      <c r="SK21"/>
      <c r="SL21"/>
      <c r="SM21"/>
      <c r="SN21"/>
      <c r="SO21"/>
      <c r="SP21"/>
      <c r="SQ21"/>
      <c r="SR21"/>
      <c r="SS21"/>
      <c r="ST21"/>
      <c r="SU21"/>
      <c r="SV21"/>
      <c r="SW21"/>
      <c r="SX21"/>
      <c r="SY21"/>
      <c r="SZ21"/>
      <c r="TA21"/>
      <c r="TB21"/>
      <c r="TC21"/>
      <c r="TD21"/>
      <c r="TE21"/>
      <c r="TF21"/>
      <c r="TG21"/>
      <c r="TH21"/>
      <c r="TI21"/>
      <c r="TJ21"/>
      <c r="TK21"/>
      <c r="TL21"/>
      <c r="TM21"/>
      <c r="TN21"/>
      <c r="TO21"/>
      <c r="TP21"/>
      <c r="TQ21"/>
      <c r="TR21"/>
      <c r="TS21"/>
      <c r="TT21"/>
      <c r="TU21"/>
      <c r="TV21"/>
      <c r="TW21"/>
      <c r="TX21"/>
      <c r="TY21"/>
      <c r="TZ21"/>
      <c r="UA21"/>
      <c r="UB21"/>
      <c r="UC21"/>
      <c r="UD21"/>
      <c r="UE21"/>
      <c r="UF21"/>
      <c r="UG21"/>
      <c r="UH21"/>
      <c r="UI21"/>
      <c r="UJ21"/>
      <c r="UK21"/>
      <c r="UL21"/>
      <c r="UM21"/>
      <c r="UN21"/>
      <c r="UO21"/>
      <c r="UP21"/>
      <c r="UQ21"/>
      <c r="UR21"/>
      <c r="US21"/>
      <c r="UT21"/>
      <c r="UU21"/>
      <c r="UV21"/>
      <c r="UW21"/>
      <c r="UX21"/>
      <c r="UY21"/>
      <c r="UZ21"/>
      <c r="VA21"/>
      <c r="VB21"/>
      <c r="VC21"/>
      <c r="VD21"/>
      <c r="VE21"/>
      <c r="VF21"/>
      <c r="VG21"/>
      <c r="VH21"/>
      <c r="VI21"/>
      <c r="VJ21"/>
      <c r="VK21"/>
      <c r="VL21"/>
      <c r="VM21"/>
      <c r="VN21"/>
      <c r="VO21"/>
      <c r="VP21"/>
      <c r="VQ21"/>
      <c r="VR21"/>
      <c r="VS21"/>
      <c r="VT21"/>
      <c r="VU21"/>
      <c r="VV21"/>
      <c r="VW21"/>
      <c r="VX21"/>
      <c r="VY21"/>
      <c r="VZ21"/>
      <c r="WA21"/>
      <c r="WB21"/>
      <c r="WC21"/>
      <c r="WD21"/>
      <c r="WE21"/>
      <c r="WF21"/>
      <c r="WG21"/>
      <c r="WH21"/>
      <c r="WI21"/>
      <c r="WJ21"/>
      <c r="WK21"/>
      <c r="WL21"/>
      <c r="WM21"/>
      <c r="WN21"/>
      <c r="WO21"/>
      <c r="WP21"/>
      <c r="WQ21"/>
      <c r="WR21"/>
      <c r="WS21"/>
      <c r="WT21"/>
      <c r="WU21"/>
      <c r="WV21"/>
      <c r="WW21"/>
      <c r="WX21"/>
      <c r="WY21"/>
      <c r="WZ21"/>
      <c r="XA21"/>
      <c r="XB21"/>
      <c r="XC21"/>
      <c r="XD21"/>
      <c r="XE21"/>
      <c r="XF21"/>
      <c r="XG21"/>
      <c r="XH21"/>
      <c r="XI21"/>
      <c r="XJ21"/>
      <c r="XK21"/>
      <c r="XL21"/>
      <c r="XM21"/>
      <c r="XN21"/>
      <c r="XO21"/>
      <c r="XP21"/>
      <c r="XQ21"/>
      <c r="XR21"/>
      <c r="XS21"/>
      <c r="XT21"/>
      <c r="XU21"/>
      <c r="XV21"/>
      <c r="XW21"/>
      <c r="XX21"/>
      <c r="XY21"/>
      <c r="XZ21"/>
      <c r="YA21"/>
      <c r="YB21"/>
      <c r="YC21"/>
      <c r="YD21"/>
      <c r="YE21"/>
      <c r="YF21"/>
      <c r="YG21"/>
      <c r="YH21"/>
      <c r="YI21"/>
      <c r="YJ21"/>
      <c r="YK21"/>
      <c r="YL21"/>
      <c r="YM21"/>
      <c r="YN21"/>
      <c r="YO21"/>
      <c r="YP21"/>
      <c r="YQ21"/>
      <c r="YR21"/>
      <c r="YS21"/>
      <c r="YT21"/>
      <c r="YU21"/>
      <c r="YV21"/>
      <c r="YW21"/>
      <c r="YX21"/>
      <c r="YY21"/>
      <c r="YZ21"/>
      <c r="ZA21"/>
      <c r="ZB21"/>
      <c r="ZC21"/>
      <c r="ZD21"/>
      <c r="ZE21"/>
      <c r="ZF21"/>
      <c r="ZG21"/>
      <c r="ZH21"/>
      <c r="ZI21"/>
      <c r="ZJ21"/>
      <c r="ZK21"/>
      <c r="ZL21"/>
      <c r="ZM21"/>
      <c r="ZN21"/>
      <c r="ZO21"/>
      <c r="ZP21"/>
      <c r="ZQ21"/>
      <c r="ZR21"/>
      <c r="ZS21"/>
      <c r="ZT21"/>
      <c r="ZU21"/>
      <c r="ZV21"/>
      <c r="ZW21"/>
      <c r="ZX21"/>
      <c r="ZY21"/>
      <c r="ZZ21"/>
      <c r="AAA21"/>
      <c r="AAB21"/>
      <c r="AAC21"/>
      <c r="AAD21"/>
      <c r="AAE21"/>
      <c r="AAF21"/>
      <c r="AAG21"/>
      <c r="AAH21"/>
      <c r="AAI21"/>
      <c r="AAJ21"/>
      <c r="AAK21"/>
      <c r="AAL21"/>
      <c r="AAM21"/>
      <c r="AAN21"/>
      <c r="AAO21"/>
      <c r="AAP21"/>
      <c r="AAQ21"/>
      <c r="AAR21"/>
      <c r="AAS21"/>
      <c r="AAT21"/>
      <c r="AAU21"/>
      <c r="AAV21"/>
      <c r="AAW21"/>
      <c r="AAX21"/>
      <c r="AAY21"/>
      <c r="AAZ21"/>
      <c r="ABA21"/>
      <c r="ABB21"/>
      <c r="ABC21"/>
      <c r="ABD21"/>
      <c r="ABE21"/>
      <c r="ABF21"/>
      <c r="ABG21"/>
      <c r="ABH21"/>
      <c r="ABI21"/>
      <c r="ABJ21"/>
      <c r="ABK21"/>
      <c r="ABL21"/>
      <c r="ABM21"/>
      <c r="ABN21"/>
      <c r="ABO21"/>
      <c r="ABP21"/>
      <c r="ABQ21"/>
      <c r="ABR21"/>
      <c r="ABS21"/>
      <c r="ABT21"/>
      <c r="ABU21"/>
      <c r="ABV21"/>
      <c r="ABW21"/>
      <c r="ABX21"/>
      <c r="ABY21"/>
      <c r="ABZ21"/>
      <c r="ACA21"/>
      <c r="ACB21"/>
      <c r="ACC21"/>
      <c r="ACD21"/>
      <c r="ACE21"/>
      <c r="ACF21"/>
      <c r="ACG21"/>
      <c r="ACH21"/>
      <c r="ACI21"/>
      <c r="ACJ21"/>
      <c r="ACK21"/>
      <c r="ACL21"/>
      <c r="ACM21"/>
      <c r="ACN21"/>
      <c r="ACO21"/>
      <c r="ACP21"/>
      <c r="ACQ21"/>
      <c r="ACR21"/>
      <c r="ACS21"/>
      <c r="ACT21"/>
      <c r="ACU21"/>
      <c r="ACV21"/>
      <c r="ACW21"/>
      <c r="ACX21"/>
      <c r="ACY21"/>
      <c r="ACZ21"/>
      <c r="ADA21"/>
      <c r="ADB21"/>
      <c r="ADC21"/>
      <c r="ADD21"/>
      <c r="ADE21"/>
      <c r="ADF21"/>
      <c r="ADG21"/>
      <c r="ADH21"/>
      <c r="ADI21"/>
      <c r="ADJ21"/>
      <c r="ADK21"/>
      <c r="ADL21"/>
      <c r="ADM21"/>
      <c r="ADN21"/>
      <c r="ADO21"/>
      <c r="ADP21"/>
      <c r="ADQ21"/>
      <c r="ADR21"/>
      <c r="ADS21"/>
      <c r="ADT21"/>
      <c r="ADU21"/>
      <c r="ADV21"/>
      <c r="ADW21"/>
      <c r="ADX21"/>
      <c r="ADY21"/>
      <c r="ADZ21"/>
      <c r="AEA21"/>
      <c r="AEB21"/>
      <c r="AEC21"/>
      <c r="AED21"/>
      <c r="AEE21"/>
      <c r="AEF21"/>
      <c r="AEG21"/>
      <c r="AEH21"/>
      <c r="AEI21"/>
      <c r="AEJ21"/>
      <c r="AEK21"/>
      <c r="AEL21"/>
      <c r="AEM21"/>
      <c r="AEN21"/>
      <c r="AEO21"/>
      <c r="AEP21"/>
      <c r="AEQ21"/>
      <c r="AER21"/>
      <c r="AES21"/>
      <c r="AET21"/>
      <c r="AEU21"/>
      <c r="AEV21"/>
      <c r="AEW21"/>
      <c r="AEX21"/>
      <c r="AEY21"/>
      <c r="AEZ21"/>
      <c r="AFA21"/>
      <c r="AFB21"/>
      <c r="AFC21"/>
      <c r="AFD21"/>
      <c r="AFE21"/>
      <c r="AFF21"/>
      <c r="AFG21"/>
      <c r="AFH21"/>
      <c r="AFI21"/>
      <c r="AFJ21"/>
      <c r="AFK21"/>
      <c r="AFL21"/>
      <c r="AFM21"/>
      <c r="AFN21"/>
      <c r="AFO21"/>
      <c r="AFP21"/>
      <c r="AFQ21"/>
      <c r="AFR21"/>
      <c r="AFS21"/>
      <c r="AFT21"/>
      <c r="AFU21"/>
      <c r="AFV21"/>
      <c r="AFW21"/>
      <c r="AFX21"/>
      <c r="AFY21"/>
      <c r="AFZ21"/>
      <c r="AGA21"/>
      <c r="AGB21"/>
      <c r="AGC21"/>
      <c r="AGD21"/>
      <c r="AGE21"/>
      <c r="AGF21"/>
      <c r="AGG21"/>
      <c r="AGH21"/>
      <c r="AGI21"/>
      <c r="AGJ21"/>
      <c r="AGK21"/>
      <c r="AGL21"/>
      <c r="AGM21"/>
      <c r="AGN21"/>
      <c r="AGO21"/>
      <c r="AGP21"/>
      <c r="AGQ21"/>
      <c r="AGR21"/>
      <c r="AGS21"/>
      <c r="AGT21"/>
      <c r="AGU21"/>
      <c r="AGV21"/>
      <c r="AGW21"/>
      <c r="AGX21"/>
      <c r="AGY21"/>
      <c r="AGZ21"/>
      <c r="AHA21"/>
      <c r="AHB21"/>
      <c r="AHC21"/>
      <c r="AHD21"/>
      <c r="AHE21"/>
      <c r="AHF21"/>
      <c r="AHG21"/>
      <c r="AHH21"/>
      <c r="AHI21"/>
      <c r="AHJ21"/>
      <c r="AHK21"/>
      <c r="AHL21"/>
      <c r="AHM21"/>
      <c r="AHN21"/>
      <c r="AHO21"/>
      <c r="AHP21"/>
      <c r="AHQ21"/>
      <c r="AHR21"/>
      <c r="AHS21"/>
      <c r="AHT21"/>
      <c r="AHU21"/>
      <c r="AHV21"/>
      <c r="AHW21"/>
      <c r="AHX21"/>
      <c r="AHY21"/>
      <c r="AHZ21"/>
      <c r="AIA21"/>
      <c r="AIB21"/>
      <c r="AIC21"/>
      <c r="AID21"/>
      <c r="AIE21"/>
      <c r="AIF21"/>
      <c r="AIG21"/>
      <c r="AIH21"/>
      <c r="AII21"/>
      <c r="AIJ21"/>
      <c r="AIK21"/>
      <c r="AIL21"/>
      <c r="AIM21"/>
      <c r="AIN21"/>
      <c r="AIO21"/>
      <c r="AIP21"/>
      <c r="AIQ21"/>
      <c r="AIR21"/>
      <c r="AIS21"/>
      <c r="AIT21"/>
      <c r="AIU21"/>
      <c r="AIV21"/>
      <c r="AIW21"/>
      <c r="AIX21"/>
      <c r="AIY21"/>
      <c r="AIZ21"/>
      <c r="AJA21"/>
      <c r="AJB21"/>
      <c r="AJC21"/>
      <c r="AJD21"/>
      <c r="AJE21"/>
      <c r="AJF21"/>
      <c r="AJG21"/>
      <c r="AJH21"/>
      <c r="AJI21"/>
      <c r="AJJ21"/>
      <c r="AJK21"/>
      <c r="AJL21"/>
      <c r="AJM21"/>
      <c r="AJN21"/>
      <c r="AJO21"/>
      <c r="AJP21"/>
      <c r="AJQ21"/>
      <c r="AJR21"/>
      <c r="AJS21"/>
      <c r="AJT21"/>
      <c r="AJU21"/>
      <c r="AJV21"/>
      <c r="AJW21"/>
      <c r="AJX21"/>
      <c r="AJY21"/>
      <c r="AJZ21"/>
      <c r="AKA21"/>
      <c r="AKB21"/>
      <c r="AKC21"/>
      <c r="AKD21"/>
      <c r="AKE21"/>
      <c r="AKF21"/>
      <c r="AKG21"/>
      <c r="AKH21"/>
      <c r="AKI21"/>
      <c r="AKJ21"/>
      <c r="AKK21"/>
      <c r="AKL21"/>
      <c r="AKM21"/>
      <c r="AKN21"/>
      <c r="AKO21"/>
      <c r="AKP21"/>
      <c r="AKQ21"/>
      <c r="AKR21"/>
      <c r="AKS21"/>
      <c r="AKT21"/>
      <c r="AKU21"/>
      <c r="AKV21"/>
      <c r="AKW21"/>
      <c r="AKX21"/>
      <c r="AKY21"/>
      <c r="AKZ21"/>
      <c r="ALA21"/>
      <c r="ALB21"/>
      <c r="ALC21"/>
      <c r="ALD21"/>
      <c r="ALE21"/>
      <c r="ALF21"/>
      <c r="ALG21"/>
      <c r="ALH21"/>
      <c r="ALI21"/>
      <c r="ALJ21"/>
      <c r="ALK21"/>
      <c r="ALL21"/>
      <c r="ALM21"/>
      <c r="ALN21"/>
      <c r="ALO21"/>
      <c r="ALP21"/>
      <c r="ALQ21"/>
      <c r="ALR21"/>
      <c r="ALS21"/>
      <c r="ALT21"/>
      <c r="ALU21"/>
      <c r="ALV21"/>
      <c r="ALW21"/>
      <c r="ALX21"/>
      <c r="ALY21"/>
      <c r="ALZ21"/>
      <c r="AMA21"/>
      <c r="AMB21"/>
      <c r="AMC21"/>
      <c r="AMD21"/>
      <c r="AME21"/>
      <c r="AMF21"/>
      <c r="AMG21"/>
      <c r="AMH21"/>
      <c r="AMI21"/>
      <c r="AMJ21"/>
      <c r="AMK21"/>
    </row>
    <row r="22" spans="1:1025" s="34" customFormat="1" ht="12.75" x14ac:dyDescent="0.2">
      <c r="A22" s="31"/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  <c r="AF22" s="32"/>
      <c r="AG22" s="32"/>
      <c r="AH22" s="32"/>
      <c r="AI22" s="32"/>
      <c r="AJ22" s="32"/>
      <c r="AK22" s="32"/>
      <c r="AL22" s="32"/>
      <c r="AM22" s="32"/>
      <c r="AN22" s="32"/>
      <c r="AO22" s="32"/>
      <c r="AP22" s="32"/>
      <c r="AQ22" s="32"/>
      <c r="AR22" s="32"/>
      <c r="AS22" s="32"/>
      <c r="AT22" s="32"/>
      <c r="AU22" s="32"/>
      <c r="AV22" s="32"/>
      <c r="AW22" s="32"/>
      <c r="AX22" s="32"/>
      <c r="AY22" s="32"/>
      <c r="AZ22" s="32"/>
      <c r="BA22" s="32"/>
      <c r="BB22" s="32"/>
      <c r="BC22" s="32"/>
      <c r="BD22" s="32"/>
      <c r="BE22" s="32"/>
      <c r="BF22" s="32"/>
      <c r="BG22" s="32"/>
      <c r="BH22" s="32"/>
      <c r="BI22" s="32"/>
      <c r="BJ22" s="32"/>
      <c r="BK22" s="32"/>
      <c r="BL22" s="32"/>
      <c r="BM22" s="32"/>
      <c r="BN22" s="1"/>
    </row>
  </sheetData>
  <mergeCells count="21">
    <mergeCell ref="D8:AD8"/>
    <mergeCell ref="AE8:AG8"/>
    <mergeCell ref="AH8:AY8"/>
    <mergeCell ref="AZ8:BC8"/>
    <mergeCell ref="BD8:BF8"/>
    <mergeCell ref="BG8:BG9"/>
    <mergeCell ref="BH8:BH9"/>
    <mergeCell ref="BI8:BI9"/>
    <mergeCell ref="BJ8:BM9"/>
    <mergeCell ref="B9:C9"/>
    <mergeCell ref="D9:K9"/>
    <mergeCell ref="L9:S9"/>
    <mergeCell ref="T9:AD9"/>
    <mergeCell ref="AE9:AF9"/>
    <mergeCell ref="AI9:AJ9"/>
    <mergeCell ref="AK9:AM9"/>
    <mergeCell ref="AN9:AP9"/>
    <mergeCell ref="AQ9:AS9"/>
    <mergeCell ref="AT9:AV9"/>
    <mergeCell ref="AW9:AY9"/>
    <mergeCell ref="BD9:BF9"/>
  </mergeCells>
  <pageMargins left="0.7" right="0.7" top="0.75" bottom="0.75" header="0.51180555555555496" footer="0.51180555555555496"/>
  <pageSetup firstPageNumber="0" orientation="portrait" horizontalDpi="4294967293" verticalDpi="0" r:id="rId1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FFFF"/>
  </sheetPr>
  <dimension ref="A1:V57"/>
  <sheetViews>
    <sheetView zoomScaleNormal="100" workbookViewId="0">
      <selection activeCell="E8" sqref="E8"/>
    </sheetView>
  </sheetViews>
  <sheetFormatPr baseColWidth="10" defaultColWidth="9.140625" defaultRowHeight="15" x14ac:dyDescent="0.25"/>
  <cols>
    <col min="1" max="1" width="5.28515625"/>
    <col min="2" max="2" width="51.5703125"/>
    <col min="3" max="3" width="13.42578125"/>
    <col min="4" max="15" width="6.140625"/>
    <col min="16" max="19" width="5"/>
    <col min="20" max="20" width="15.85546875"/>
    <col min="21" max="21" width="11.42578125" style="63"/>
    <col min="22" max="1025" width="10.7109375"/>
  </cols>
  <sheetData>
    <row r="1" spans="1:22" x14ac:dyDescent="0.25">
      <c r="A1" s="64" t="s">
        <v>152</v>
      </c>
      <c r="B1" s="64"/>
      <c r="U1"/>
    </row>
    <row r="2" spans="1:22" x14ac:dyDescent="0.25">
      <c r="A2" s="64" t="s">
        <v>90</v>
      </c>
      <c r="B2" s="64"/>
      <c r="U2"/>
    </row>
    <row r="3" spans="1:22" x14ac:dyDescent="0.25">
      <c r="A3" s="64" t="s">
        <v>177</v>
      </c>
      <c r="B3" s="64"/>
      <c r="U3"/>
    </row>
    <row r="4" spans="1:22" x14ac:dyDescent="0.25">
      <c r="A4" s="326" t="s">
        <v>153</v>
      </c>
      <c r="B4" s="326"/>
      <c r="C4" s="326"/>
      <c r="D4" s="326"/>
      <c r="E4" s="326"/>
      <c r="F4" s="326"/>
      <c r="G4" s="326"/>
      <c r="H4" s="326"/>
      <c r="I4" s="326"/>
      <c r="J4" s="326"/>
      <c r="K4" s="326"/>
      <c r="L4" s="326"/>
      <c r="M4" s="326"/>
      <c r="N4" s="326"/>
      <c r="O4" s="326"/>
      <c r="P4" s="326"/>
      <c r="Q4" s="326"/>
      <c r="R4" s="326"/>
      <c r="S4" s="326"/>
      <c r="T4" s="326"/>
      <c r="U4" s="326"/>
      <c r="V4" s="70"/>
    </row>
    <row r="5" spans="1:22" x14ac:dyDescent="0.25">
      <c r="A5" s="318" t="s">
        <v>154</v>
      </c>
      <c r="B5" s="318" t="s">
        <v>96</v>
      </c>
      <c r="C5" s="318" t="s">
        <v>155</v>
      </c>
      <c r="D5" s="317" t="s">
        <v>115</v>
      </c>
      <c r="E5" s="317"/>
      <c r="F5" s="317"/>
      <c r="G5" s="317"/>
      <c r="H5" s="317" t="s">
        <v>116</v>
      </c>
      <c r="I5" s="317"/>
      <c r="J5" s="317"/>
      <c r="K5" s="317"/>
      <c r="L5" s="317" t="s">
        <v>117</v>
      </c>
      <c r="M5" s="317"/>
      <c r="N5" s="317"/>
      <c r="O5" s="317"/>
      <c r="P5" s="317" t="s">
        <v>156</v>
      </c>
      <c r="Q5" s="317"/>
      <c r="R5" s="317"/>
      <c r="S5" s="317"/>
      <c r="T5" s="318" t="s">
        <v>112</v>
      </c>
      <c r="U5" s="327" t="s">
        <v>128</v>
      </c>
      <c r="V5" s="319"/>
    </row>
    <row r="6" spans="1:22" x14ac:dyDescent="0.25">
      <c r="A6" s="318"/>
      <c r="B6" s="318"/>
      <c r="C6" s="318"/>
      <c r="D6" s="65" t="s">
        <v>157</v>
      </c>
      <c r="E6" s="65" t="s">
        <v>158</v>
      </c>
      <c r="F6" s="65" t="s">
        <v>159</v>
      </c>
      <c r="G6" s="65" t="s">
        <v>160</v>
      </c>
      <c r="H6" s="65" t="s">
        <v>157</v>
      </c>
      <c r="I6" s="65" t="s">
        <v>158</v>
      </c>
      <c r="J6" s="65" t="s">
        <v>159</v>
      </c>
      <c r="K6" s="65" t="s">
        <v>160</v>
      </c>
      <c r="L6" s="65" t="s">
        <v>157</v>
      </c>
      <c r="M6" s="65" t="s">
        <v>158</v>
      </c>
      <c r="N6" s="65" t="s">
        <v>159</v>
      </c>
      <c r="O6" s="65" t="s">
        <v>160</v>
      </c>
      <c r="P6" s="65" t="s">
        <v>161</v>
      </c>
      <c r="Q6" s="65" t="s">
        <v>162</v>
      </c>
      <c r="R6" s="65" t="s">
        <v>163</v>
      </c>
      <c r="S6" s="65" t="s">
        <v>164</v>
      </c>
      <c r="T6" s="318"/>
      <c r="U6" s="327"/>
      <c r="V6" s="319"/>
    </row>
    <row r="7" spans="1:22" x14ac:dyDescent="0.25">
      <c r="A7">
        <v>1</v>
      </c>
      <c r="B7" s="71" t="s">
        <v>201</v>
      </c>
      <c r="K7" t="s">
        <v>62</v>
      </c>
      <c r="P7" s="77"/>
      <c r="Q7" s="77"/>
      <c r="R7" s="77"/>
      <c r="S7" s="77"/>
      <c r="U7" s="63">
        <f t="shared" ref="U7:U16" si="0">IF(P7&lt;&gt;"",1,IF(Q7&lt;&gt;"",0,IF(R7&lt;&gt;"",0.5,0)))</f>
        <v>0</v>
      </c>
      <c r="V7" s="323">
        <f>+AVERAGE(U7:U16)</f>
        <v>0.1</v>
      </c>
    </row>
    <row r="8" spans="1:22" ht="16.5" customHeight="1" x14ac:dyDescent="0.25">
      <c r="A8">
        <v>2</v>
      </c>
      <c r="B8" t="s">
        <v>202</v>
      </c>
      <c r="I8" t="s">
        <v>62</v>
      </c>
      <c r="P8" s="77"/>
      <c r="Q8" s="77"/>
      <c r="R8" s="77"/>
      <c r="S8" s="77"/>
      <c r="U8" s="63">
        <f t="shared" si="0"/>
        <v>0</v>
      </c>
      <c r="V8" s="323"/>
    </row>
    <row r="9" spans="1:22" x14ac:dyDescent="0.25">
      <c r="A9">
        <v>3</v>
      </c>
      <c r="B9" t="s">
        <v>203</v>
      </c>
      <c r="O9" t="s">
        <v>62</v>
      </c>
      <c r="P9" s="77"/>
      <c r="Q9" s="77"/>
      <c r="R9" s="77"/>
      <c r="S9" s="77"/>
      <c r="U9" s="63">
        <f t="shared" si="0"/>
        <v>0</v>
      </c>
      <c r="V9" s="323"/>
    </row>
    <row r="10" spans="1:22" x14ac:dyDescent="0.25">
      <c r="A10">
        <v>4</v>
      </c>
      <c r="B10" t="s">
        <v>204</v>
      </c>
      <c r="L10" t="s">
        <v>62</v>
      </c>
      <c r="M10" t="s">
        <v>62</v>
      </c>
      <c r="P10" s="77"/>
      <c r="Q10" s="77"/>
      <c r="R10" s="77"/>
      <c r="S10" s="77"/>
      <c r="U10" s="63">
        <f t="shared" si="0"/>
        <v>0</v>
      </c>
      <c r="V10" s="323"/>
    </row>
    <row r="11" spans="1:22" x14ac:dyDescent="0.25">
      <c r="A11">
        <v>5</v>
      </c>
      <c r="B11" t="s">
        <v>205</v>
      </c>
      <c r="P11" s="77"/>
      <c r="Q11" s="77"/>
      <c r="R11" s="77"/>
      <c r="S11" s="77"/>
      <c r="U11" s="63">
        <f t="shared" si="0"/>
        <v>0</v>
      </c>
      <c r="V11" s="323"/>
    </row>
    <row r="12" spans="1:22" ht="63.75" x14ac:dyDescent="0.25">
      <c r="A12">
        <v>6</v>
      </c>
      <c r="B12" s="78" t="s">
        <v>206</v>
      </c>
      <c r="I12" t="s">
        <v>62</v>
      </c>
      <c r="P12" s="77" t="s">
        <v>62</v>
      </c>
      <c r="Q12" s="77"/>
      <c r="R12" s="77"/>
      <c r="S12" s="77"/>
      <c r="T12" s="79" t="s">
        <v>207</v>
      </c>
      <c r="U12" s="63">
        <f t="shared" si="0"/>
        <v>1</v>
      </c>
      <c r="V12" s="323"/>
    </row>
    <row r="13" spans="1:22" x14ac:dyDescent="0.25">
      <c r="A13">
        <v>7</v>
      </c>
      <c r="B13" s="78" t="s">
        <v>208</v>
      </c>
      <c r="L13" t="s">
        <v>62</v>
      </c>
      <c r="P13" s="77"/>
      <c r="Q13" s="77"/>
      <c r="R13" s="77"/>
      <c r="S13" s="77"/>
      <c r="U13" s="63">
        <f t="shared" si="0"/>
        <v>0</v>
      </c>
      <c r="V13" s="323"/>
    </row>
    <row r="14" spans="1:22" x14ac:dyDescent="0.25">
      <c r="A14">
        <v>8</v>
      </c>
      <c r="B14" s="78" t="s">
        <v>209</v>
      </c>
      <c r="M14" t="s">
        <v>62</v>
      </c>
      <c r="P14" s="77"/>
      <c r="Q14" s="77"/>
      <c r="R14" s="77"/>
      <c r="S14" s="77"/>
      <c r="U14" s="63">
        <f t="shared" si="0"/>
        <v>0</v>
      </c>
      <c r="V14" s="323"/>
    </row>
    <row r="15" spans="1:22" x14ac:dyDescent="0.25">
      <c r="A15">
        <v>9</v>
      </c>
      <c r="P15" s="77"/>
      <c r="Q15" s="77"/>
      <c r="R15" s="77"/>
      <c r="S15" s="77"/>
      <c r="U15" s="63">
        <f t="shared" si="0"/>
        <v>0</v>
      </c>
      <c r="V15" s="323"/>
    </row>
    <row r="16" spans="1:22" x14ac:dyDescent="0.25">
      <c r="A16">
        <v>10</v>
      </c>
      <c r="P16" s="77"/>
      <c r="Q16" s="77"/>
      <c r="R16" s="77"/>
      <c r="S16" s="77"/>
      <c r="U16" s="63">
        <f t="shared" si="0"/>
        <v>0</v>
      </c>
      <c r="V16" s="323"/>
    </row>
    <row r="17" spans="1:22" x14ac:dyDescent="0.25">
      <c r="A17" s="324" t="s">
        <v>167</v>
      </c>
      <c r="B17" s="324"/>
      <c r="C17" s="324"/>
      <c r="D17" s="324"/>
      <c r="E17" s="324"/>
      <c r="F17" s="324"/>
      <c r="G17" s="324"/>
      <c r="H17" s="324"/>
      <c r="I17" s="324"/>
      <c r="J17" s="324"/>
      <c r="K17" s="324"/>
      <c r="L17" s="324"/>
      <c r="M17" s="324"/>
      <c r="N17" s="324"/>
      <c r="O17" s="324"/>
      <c r="P17" s="324"/>
      <c r="Q17" s="324"/>
      <c r="R17" s="324"/>
      <c r="S17" s="324"/>
      <c r="T17" s="324"/>
      <c r="U17" s="324"/>
      <c r="V17" s="70"/>
    </row>
    <row r="18" spans="1:22" x14ac:dyDescent="0.25">
      <c r="A18" s="316" t="s">
        <v>154</v>
      </c>
      <c r="B18" s="316" t="s">
        <v>96</v>
      </c>
      <c r="C18" s="316" t="s">
        <v>155</v>
      </c>
      <c r="D18" s="315" t="s">
        <v>118</v>
      </c>
      <c r="E18" s="315"/>
      <c r="F18" s="315"/>
      <c r="G18" s="315"/>
      <c r="H18" s="315" t="s">
        <v>119</v>
      </c>
      <c r="I18" s="315"/>
      <c r="J18" s="315"/>
      <c r="K18" s="315"/>
      <c r="L18" s="315" t="s">
        <v>120</v>
      </c>
      <c r="M18" s="315"/>
      <c r="N18" s="315"/>
      <c r="O18" s="315"/>
      <c r="P18" s="315" t="s">
        <v>156</v>
      </c>
      <c r="Q18" s="315"/>
      <c r="R18" s="315"/>
      <c r="S18" s="315"/>
      <c r="T18" s="316" t="s">
        <v>112</v>
      </c>
      <c r="U18" s="325" t="s">
        <v>128</v>
      </c>
      <c r="V18" s="319"/>
    </row>
    <row r="19" spans="1:22" x14ac:dyDescent="0.25">
      <c r="A19" s="316"/>
      <c r="B19" s="316"/>
      <c r="C19" s="316"/>
      <c r="D19" s="66" t="s">
        <v>157</v>
      </c>
      <c r="E19" s="66" t="s">
        <v>158</v>
      </c>
      <c r="F19" s="66" t="s">
        <v>159</v>
      </c>
      <c r="G19" s="66" t="s">
        <v>160</v>
      </c>
      <c r="H19" s="66" t="s">
        <v>157</v>
      </c>
      <c r="I19" s="66" t="s">
        <v>158</v>
      </c>
      <c r="J19" s="66" t="s">
        <v>159</v>
      </c>
      <c r="K19" s="66" t="s">
        <v>160</v>
      </c>
      <c r="L19" s="66" t="s">
        <v>157</v>
      </c>
      <c r="M19" s="66" t="s">
        <v>158</v>
      </c>
      <c r="N19" s="66" t="s">
        <v>159</v>
      </c>
      <c r="O19" s="66" t="s">
        <v>160</v>
      </c>
      <c r="P19" s="66" t="s">
        <v>161</v>
      </c>
      <c r="Q19" s="66" t="s">
        <v>162</v>
      </c>
      <c r="R19" s="66" t="s">
        <v>163</v>
      </c>
      <c r="S19" s="66" t="s">
        <v>164</v>
      </c>
      <c r="T19" s="316"/>
      <c r="U19" s="325"/>
      <c r="V19" s="319"/>
    </row>
    <row r="20" spans="1:22" x14ac:dyDescent="0.25">
      <c r="A20">
        <v>1</v>
      </c>
      <c r="B20" s="71" t="s">
        <v>201</v>
      </c>
      <c r="D20" t="s">
        <v>62</v>
      </c>
      <c r="P20" s="80"/>
      <c r="Q20" s="80"/>
      <c r="R20" s="80"/>
      <c r="S20" s="80"/>
      <c r="U20" s="63">
        <f t="shared" ref="U20:U28" si="1">IF(P20&lt;&gt;"",1,IF(Q20&lt;&gt;"",0,IF(R20&lt;&gt;"",0.5,0)))</f>
        <v>0</v>
      </c>
      <c r="V20" s="320">
        <f>+AVERAGE(U20:U31)</f>
        <v>0</v>
      </c>
    </row>
    <row r="21" spans="1:22" x14ac:dyDescent="0.25">
      <c r="A21">
        <v>2</v>
      </c>
      <c r="B21" s="71" t="s">
        <v>210</v>
      </c>
      <c r="E21" t="s">
        <v>62</v>
      </c>
      <c r="P21" s="80"/>
      <c r="Q21" s="80"/>
      <c r="R21" s="80"/>
      <c r="S21" s="80"/>
      <c r="U21" s="63">
        <f t="shared" si="1"/>
        <v>0</v>
      </c>
      <c r="V21" s="320"/>
    </row>
    <row r="22" spans="1:22" x14ac:dyDescent="0.25">
      <c r="A22">
        <v>3</v>
      </c>
      <c r="B22" t="s">
        <v>211</v>
      </c>
      <c r="F22" t="s">
        <v>62</v>
      </c>
      <c r="P22" s="80"/>
      <c r="Q22" s="80"/>
      <c r="R22" s="80"/>
      <c r="S22" s="80"/>
      <c r="U22" s="63">
        <f t="shared" si="1"/>
        <v>0</v>
      </c>
      <c r="V22" s="320"/>
    </row>
    <row r="23" spans="1:22" x14ac:dyDescent="0.25">
      <c r="A23">
        <v>4</v>
      </c>
      <c r="B23" t="s">
        <v>212</v>
      </c>
      <c r="J23" t="s">
        <v>62</v>
      </c>
      <c r="P23" s="80"/>
      <c r="Q23" s="80"/>
      <c r="R23" s="80"/>
      <c r="S23" s="80"/>
      <c r="U23" s="63">
        <f t="shared" si="1"/>
        <v>0</v>
      </c>
      <c r="V23" s="320"/>
    </row>
    <row r="24" spans="1:22" x14ac:dyDescent="0.25">
      <c r="A24">
        <v>5</v>
      </c>
      <c r="B24" t="s">
        <v>203</v>
      </c>
      <c r="L24" t="s">
        <v>62</v>
      </c>
      <c r="P24" s="80"/>
      <c r="Q24" s="80"/>
      <c r="R24" s="80"/>
      <c r="S24" s="80"/>
      <c r="U24" s="63">
        <f t="shared" si="1"/>
        <v>0</v>
      </c>
      <c r="V24" s="320"/>
    </row>
    <row r="25" spans="1:22" x14ac:dyDescent="0.25">
      <c r="A25">
        <v>6</v>
      </c>
      <c r="B25" s="81" t="s">
        <v>213</v>
      </c>
      <c r="M25" t="s">
        <v>62</v>
      </c>
      <c r="P25" s="80"/>
      <c r="Q25" s="80"/>
      <c r="R25" s="80"/>
      <c r="S25" s="80"/>
      <c r="U25" s="63">
        <f t="shared" si="1"/>
        <v>0</v>
      </c>
      <c r="V25" s="320"/>
    </row>
    <row r="26" spans="1:22" x14ac:dyDescent="0.25">
      <c r="A26">
        <v>7</v>
      </c>
      <c r="B26" t="s">
        <v>211</v>
      </c>
      <c r="N26" t="s">
        <v>62</v>
      </c>
      <c r="P26" s="80"/>
      <c r="Q26" s="80"/>
      <c r="R26" s="80"/>
      <c r="S26" s="80"/>
      <c r="U26" s="63">
        <f t="shared" si="1"/>
        <v>0</v>
      </c>
      <c r="V26" s="320"/>
    </row>
    <row r="27" spans="1:22" x14ac:dyDescent="0.25">
      <c r="A27">
        <v>8</v>
      </c>
      <c r="B27" t="s">
        <v>214</v>
      </c>
      <c r="N27" t="s">
        <v>62</v>
      </c>
      <c r="P27" s="80"/>
      <c r="Q27" s="80"/>
      <c r="R27" s="80"/>
      <c r="S27" s="80"/>
      <c r="U27" s="63">
        <f t="shared" si="1"/>
        <v>0</v>
      </c>
      <c r="V27" s="320"/>
    </row>
    <row r="28" spans="1:22" x14ac:dyDescent="0.25">
      <c r="A28">
        <v>9</v>
      </c>
      <c r="B28" t="s">
        <v>181</v>
      </c>
      <c r="N28" t="s">
        <v>62</v>
      </c>
      <c r="P28" s="80"/>
      <c r="Q28" s="80"/>
      <c r="R28" s="80"/>
      <c r="S28" s="80"/>
      <c r="U28" s="63">
        <f t="shared" si="1"/>
        <v>0</v>
      </c>
      <c r="V28" s="320"/>
    </row>
    <row r="29" spans="1:22" x14ac:dyDescent="0.25">
      <c r="A29">
        <v>10</v>
      </c>
      <c r="B29" s="78" t="s">
        <v>215</v>
      </c>
      <c r="H29" t="s">
        <v>62</v>
      </c>
      <c r="P29" s="80"/>
      <c r="Q29" s="80"/>
      <c r="R29" s="80"/>
      <c r="S29" s="80"/>
      <c r="U29"/>
      <c r="V29" s="320"/>
    </row>
    <row r="30" spans="1:22" x14ac:dyDescent="0.25">
      <c r="A30">
        <v>11</v>
      </c>
      <c r="B30" s="78" t="s">
        <v>216</v>
      </c>
      <c r="P30" s="80"/>
      <c r="Q30" s="80"/>
      <c r="R30" s="80"/>
      <c r="S30" s="80"/>
      <c r="U30"/>
      <c r="V30" s="320"/>
    </row>
    <row r="31" spans="1:22" x14ac:dyDescent="0.25">
      <c r="A31">
        <v>12</v>
      </c>
      <c r="B31" s="81" t="s">
        <v>217</v>
      </c>
      <c r="H31" t="s">
        <v>62</v>
      </c>
      <c r="L31" t="s">
        <v>62</v>
      </c>
      <c r="P31" s="80"/>
      <c r="Q31" s="80"/>
      <c r="R31" s="80"/>
      <c r="S31" s="80"/>
      <c r="U31" s="63">
        <f>IF(P31&lt;&gt;"",1,IF(Q31&lt;&gt;"",0,IF(R31&lt;&gt;"",0.5,0)))</f>
        <v>0</v>
      </c>
      <c r="V31" s="320"/>
    </row>
    <row r="32" spans="1:22" x14ac:dyDescent="0.25">
      <c r="A32" s="321" t="s">
        <v>167</v>
      </c>
      <c r="B32" s="321"/>
      <c r="C32" s="321"/>
      <c r="D32" s="321"/>
      <c r="E32" s="321"/>
      <c r="F32" s="321"/>
      <c r="G32" s="321"/>
      <c r="H32" s="321"/>
      <c r="I32" s="321"/>
      <c r="J32" s="321"/>
      <c r="K32" s="321"/>
      <c r="L32" s="321"/>
      <c r="M32" s="321"/>
      <c r="N32" s="321"/>
      <c r="O32" s="321"/>
      <c r="P32" s="321"/>
      <c r="Q32" s="321"/>
      <c r="R32" s="321"/>
      <c r="S32" s="321"/>
      <c r="T32" s="321"/>
      <c r="U32" s="321"/>
      <c r="V32" s="70"/>
    </row>
    <row r="33" spans="1:22" x14ac:dyDescent="0.25">
      <c r="A33" s="313" t="s">
        <v>154</v>
      </c>
      <c r="B33" s="313" t="s">
        <v>96</v>
      </c>
      <c r="C33" s="313" t="s">
        <v>155</v>
      </c>
      <c r="D33" s="312" t="s">
        <v>121</v>
      </c>
      <c r="E33" s="312"/>
      <c r="F33" s="312"/>
      <c r="G33" s="312"/>
      <c r="H33" s="312" t="s">
        <v>122</v>
      </c>
      <c r="I33" s="312"/>
      <c r="J33" s="312"/>
      <c r="K33" s="312"/>
      <c r="L33" s="312" t="s">
        <v>123</v>
      </c>
      <c r="M33" s="312"/>
      <c r="N33" s="312"/>
      <c r="O33" s="312"/>
      <c r="P33" s="312" t="s">
        <v>156</v>
      </c>
      <c r="Q33" s="312"/>
      <c r="R33" s="312"/>
      <c r="S33" s="312"/>
      <c r="T33" s="313" t="s">
        <v>112</v>
      </c>
      <c r="U33" s="322" t="s">
        <v>128</v>
      </c>
      <c r="V33" s="319"/>
    </row>
    <row r="34" spans="1:22" x14ac:dyDescent="0.25">
      <c r="A34" s="313"/>
      <c r="B34" s="313"/>
      <c r="C34" s="313"/>
      <c r="D34" s="68" t="s">
        <v>157</v>
      </c>
      <c r="E34" s="68" t="s">
        <v>158</v>
      </c>
      <c r="F34" s="68" t="s">
        <v>159</v>
      </c>
      <c r="G34" s="68" t="s">
        <v>160</v>
      </c>
      <c r="H34" s="68" t="s">
        <v>157</v>
      </c>
      <c r="I34" s="68" t="s">
        <v>158</v>
      </c>
      <c r="J34" s="68" t="s">
        <v>159</v>
      </c>
      <c r="K34" s="68" t="s">
        <v>160</v>
      </c>
      <c r="L34" s="68" t="s">
        <v>157</v>
      </c>
      <c r="M34" s="68" t="s">
        <v>158</v>
      </c>
      <c r="N34" s="68" t="s">
        <v>159</v>
      </c>
      <c r="O34" s="68" t="s">
        <v>160</v>
      </c>
      <c r="P34" s="68" t="s">
        <v>161</v>
      </c>
      <c r="Q34" s="68" t="s">
        <v>162</v>
      </c>
      <c r="R34" s="68" t="s">
        <v>163</v>
      </c>
      <c r="S34" s="68" t="s">
        <v>164</v>
      </c>
      <c r="T34" s="313"/>
      <c r="U34" s="322"/>
      <c r="V34" s="319"/>
    </row>
    <row r="35" spans="1:22" x14ac:dyDescent="0.25">
      <c r="A35">
        <v>1</v>
      </c>
      <c r="B35" t="s">
        <v>218</v>
      </c>
      <c r="L35" t="s">
        <v>62</v>
      </c>
      <c r="P35" s="82"/>
      <c r="Q35" s="82"/>
      <c r="R35" s="82"/>
      <c r="S35" s="82"/>
      <c r="U35" s="63">
        <f t="shared" ref="U35:U44" si="2">IF(P35&lt;&gt;"",1,IF(Q35&lt;&gt;"",0,IF(R35&lt;&gt;"",0.5,0)))</f>
        <v>0</v>
      </c>
      <c r="V35" s="70"/>
    </row>
    <row r="36" spans="1:22" x14ac:dyDescent="0.25">
      <c r="A36">
        <v>2</v>
      </c>
      <c r="B36" t="s">
        <v>201</v>
      </c>
      <c r="H36" t="s">
        <v>62</v>
      </c>
      <c r="P36" s="82"/>
      <c r="Q36" s="82"/>
      <c r="R36" s="82"/>
      <c r="S36" s="82"/>
      <c r="U36" s="63">
        <f t="shared" si="2"/>
        <v>0</v>
      </c>
      <c r="V36" s="70"/>
    </row>
    <row r="37" spans="1:22" x14ac:dyDescent="0.25">
      <c r="A37">
        <v>3</v>
      </c>
      <c r="B37" t="s">
        <v>210</v>
      </c>
      <c r="I37" t="s">
        <v>62</v>
      </c>
      <c r="P37" s="82"/>
      <c r="Q37" s="82"/>
      <c r="R37" s="82"/>
      <c r="S37" s="82"/>
      <c r="U37" s="63">
        <f t="shared" si="2"/>
        <v>0</v>
      </c>
      <c r="V37" s="70"/>
    </row>
    <row r="38" spans="1:22" x14ac:dyDescent="0.25">
      <c r="A38">
        <v>4</v>
      </c>
      <c r="P38" s="82"/>
      <c r="Q38" s="82"/>
      <c r="R38" s="82"/>
      <c r="S38" s="82"/>
      <c r="U38" s="63">
        <f t="shared" si="2"/>
        <v>0</v>
      </c>
      <c r="V38" s="70"/>
    </row>
    <row r="39" spans="1:22" x14ac:dyDescent="0.25">
      <c r="A39">
        <v>5</v>
      </c>
      <c r="P39" s="82"/>
      <c r="Q39" s="82"/>
      <c r="R39" s="82"/>
      <c r="S39" s="82"/>
      <c r="U39" s="63">
        <f t="shared" si="2"/>
        <v>0</v>
      </c>
      <c r="V39" s="70"/>
    </row>
    <row r="40" spans="1:22" x14ac:dyDescent="0.25">
      <c r="A40">
        <v>6</v>
      </c>
      <c r="P40" s="82"/>
      <c r="Q40" s="82"/>
      <c r="R40" s="82"/>
      <c r="S40" s="82"/>
      <c r="U40" s="63">
        <f t="shared" si="2"/>
        <v>0</v>
      </c>
      <c r="V40" s="70"/>
    </row>
    <row r="41" spans="1:22" x14ac:dyDescent="0.25">
      <c r="A41">
        <v>7</v>
      </c>
      <c r="P41" s="82"/>
      <c r="Q41" s="82"/>
      <c r="R41" s="82"/>
      <c r="S41" s="82"/>
      <c r="U41" s="63">
        <f t="shared" si="2"/>
        <v>0</v>
      </c>
      <c r="V41" s="70"/>
    </row>
    <row r="42" spans="1:22" x14ac:dyDescent="0.25">
      <c r="A42">
        <v>8</v>
      </c>
      <c r="P42" s="82"/>
      <c r="Q42" s="82"/>
      <c r="R42" s="82"/>
      <c r="S42" s="82"/>
      <c r="U42" s="63">
        <f t="shared" si="2"/>
        <v>0</v>
      </c>
      <c r="V42" s="70"/>
    </row>
    <row r="43" spans="1:22" x14ac:dyDescent="0.25">
      <c r="A43">
        <v>9</v>
      </c>
      <c r="P43" s="82"/>
      <c r="Q43" s="82"/>
      <c r="R43" s="82"/>
      <c r="S43" s="82"/>
      <c r="U43" s="63">
        <f t="shared" si="2"/>
        <v>0</v>
      </c>
      <c r="V43" s="70"/>
    </row>
    <row r="44" spans="1:22" x14ac:dyDescent="0.25">
      <c r="A44">
        <v>10</v>
      </c>
      <c r="P44" s="82"/>
      <c r="Q44" s="82"/>
      <c r="R44" s="82"/>
      <c r="S44" s="82"/>
      <c r="U44" s="63">
        <f t="shared" si="2"/>
        <v>0</v>
      </c>
      <c r="V44" s="70"/>
    </row>
    <row r="45" spans="1:22" x14ac:dyDescent="0.25">
      <c r="A45" s="309" t="s">
        <v>167</v>
      </c>
      <c r="B45" s="309"/>
      <c r="C45" s="309"/>
      <c r="D45" s="309"/>
      <c r="E45" s="309"/>
      <c r="F45" s="309"/>
      <c r="G45" s="309"/>
      <c r="H45" s="309"/>
      <c r="I45" s="309"/>
      <c r="J45" s="309"/>
      <c r="K45" s="309"/>
      <c r="L45" s="309"/>
      <c r="M45" s="309"/>
      <c r="N45" s="309"/>
      <c r="O45" s="309"/>
      <c r="P45" s="309"/>
      <c r="Q45" s="309"/>
      <c r="R45" s="309"/>
      <c r="S45" s="309"/>
      <c r="T45" s="309"/>
      <c r="U45" s="309"/>
      <c r="V45" s="70"/>
    </row>
    <row r="46" spans="1:22" x14ac:dyDescent="0.25">
      <c r="A46" s="310" t="s">
        <v>154</v>
      </c>
      <c r="B46" s="310" t="s">
        <v>96</v>
      </c>
      <c r="C46" s="310" t="s">
        <v>155</v>
      </c>
      <c r="D46" s="309" t="s">
        <v>124</v>
      </c>
      <c r="E46" s="309"/>
      <c r="F46" s="309"/>
      <c r="G46" s="309"/>
      <c r="H46" s="309" t="s">
        <v>125</v>
      </c>
      <c r="I46" s="309"/>
      <c r="J46" s="309"/>
      <c r="K46" s="309"/>
      <c r="L46" s="309" t="s">
        <v>126</v>
      </c>
      <c r="M46" s="309"/>
      <c r="N46" s="309"/>
      <c r="O46" s="309"/>
      <c r="P46" s="309" t="s">
        <v>156</v>
      </c>
      <c r="Q46" s="309"/>
      <c r="R46" s="309"/>
      <c r="S46" s="309"/>
      <c r="T46" s="310" t="s">
        <v>112</v>
      </c>
      <c r="U46" s="310" t="s">
        <v>128</v>
      </c>
      <c r="V46" s="319"/>
    </row>
    <row r="47" spans="1:22" x14ac:dyDescent="0.25">
      <c r="A47" s="310"/>
      <c r="B47" s="310"/>
      <c r="C47" s="310"/>
      <c r="D47" s="69" t="s">
        <v>157</v>
      </c>
      <c r="E47" s="69" t="s">
        <v>158</v>
      </c>
      <c r="F47" s="69" t="s">
        <v>159</v>
      </c>
      <c r="G47" s="69" t="s">
        <v>160</v>
      </c>
      <c r="H47" s="69" t="s">
        <v>157</v>
      </c>
      <c r="I47" s="69" t="s">
        <v>158</v>
      </c>
      <c r="J47" s="69" t="s">
        <v>159</v>
      </c>
      <c r="K47" s="69" t="s">
        <v>160</v>
      </c>
      <c r="L47" s="69" t="s">
        <v>157</v>
      </c>
      <c r="M47" s="69" t="s">
        <v>158</v>
      </c>
      <c r="N47" s="69" t="s">
        <v>159</v>
      </c>
      <c r="O47" s="69" t="s">
        <v>160</v>
      </c>
      <c r="P47" s="69" t="s">
        <v>161</v>
      </c>
      <c r="Q47" s="69" t="s">
        <v>162</v>
      </c>
      <c r="R47" s="69" t="s">
        <v>163</v>
      </c>
      <c r="S47" s="69" t="s">
        <v>164</v>
      </c>
      <c r="T47" s="310"/>
      <c r="U47" s="310"/>
      <c r="V47" s="319"/>
    </row>
    <row r="48" spans="1:22" x14ac:dyDescent="0.25">
      <c r="A48">
        <v>1</v>
      </c>
      <c r="B48" t="s">
        <v>219</v>
      </c>
      <c r="E48" t="s">
        <v>62</v>
      </c>
      <c r="P48" s="83"/>
      <c r="Q48" s="83"/>
      <c r="R48" s="83"/>
      <c r="S48" s="83"/>
      <c r="U48" s="72">
        <f t="shared" ref="U48:U57" si="3">IF(P48&lt;&gt;"",1,IF(Q48&lt;&gt;"",0,IF(R48&lt;&gt;"",0.5,0)))</f>
        <v>0</v>
      </c>
      <c r="V48" s="70"/>
    </row>
    <row r="49" spans="1:22" x14ac:dyDescent="0.25">
      <c r="A49">
        <v>2</v>
      </c>
      <c r="B49" t="s">
        <v>220</v>
      </c>
      <c r="H49" t="s">
        <v>62</v>
      </c>
      <c r="P49" s="83"/>
      <c r="Q49" s="83"/>
      <c r="R49" s="83"/>
      <c r="S49" s="83"/>
      <c r="U49" s="72">
        <f t="shared" si="3"/>
        <v>0</v>
      </c>
      <c r="V49" s="70"/>
    </row>
    <row r="50" spans="1:22" x14ac:dyDescent="0.25">
      <c r="A50">
        <v>3</v>
      </c>
      <c r="B50" t="s">
        <v>221</v>
      </c>
      <c r="L50" t="s">
        <v>62</v>
      </c>
      <c r="P50" s="83"/>
      <c r="Q50" s="83"/>
      <c r="R50" s="83"/>
      <c r="S50" s="83"/>
      <c r="U50" s="72">
        <f t="shared" si="3"/>
        <v>0</v>
      </c>
      <c r="V50" s="70"/>
    </row>
    <row r="51" spans="1:22" x14ac:dyDescent="0.25">
      <c r="A51">
        <v>4</v>
      </c>
      <c r="B51" t="s">
        <v>222</v>
      </c>
      <c r="L51" t="s">
        <v>62</v>
      </c>
      <c r="P51" s="83"/>
      <c r="Q51" s="83"/>
      <c r="R51" s="83"/>
      <c r="S51" s="83"/>
      <c r="U51" s="72">
        <f t="shared" si="3"/>
        <v>0</v>
      </c>
      <c r="V51" s="70"/>
    </row>
    <row r="52" spans="1:22" x14ac:dyDescent="0.25">
      <c r="A52">
        <v>5</v>
      </c>
      <c r="B52" s="81" t="s">
        <v>223</v>
      </c>
      <c r="P52" s="83"/>
      <c r="Q52" s="83"/>
      <c r="R52" s="83"/>
      <c r="S52" s="83"/>
      <c r="U52" s="72">
        <f t="shared" si="3"/>
        <v>0</v>
      </c>
      <c r="V52" s="70"/>
    </row>
    <row r="53" spans="1:22" x14ac:dyDescent="0.25">
      <c r="A53">
        <v>6</v>
      </c>
      <c r="B53" t="s">
        <v>224</v>
      </c>
      <c r="I53" t="s">
        <v>62</v>
      </c>
      <c r="P53" s="83"/>
      <c r="Q53" s="83"/>
      <c r="R53" s="83"/>
      <c r="S53" s="83"/>
      <c r="U53" s="72">
        <f t="shared" si="3"/>
        <v>0</v>
      </c>
      <c r="V53" s="70"/>
    </row>
    <row r="54" spans="1:22" x14ac:dyDescent="0.25">
      <c r="A54">
        <v>7</v>
      </c>
      <c r="P54" s="83"/>
      <c r="Q54" s="83"/>
      <c r="R54" s="83"/>
      <c r="S54" s="83"/>
      <c r="U54" s="72">
        <f t="shared" si="3"/>
        <v>0</v>
      </c>
      <c r="V54" s="70"/>
    </row>
    <row r="55" spans="1:22" x14ac:dyDescent="0.25">
      <c r="A55">
        <v>8</v>
      </c>
      <c r="P55" s="83"/>
      <c r="Q55" s="83"/>
      <c r="R55" s="83"/>
      <c r="S55" s="83"/>
      <c r="U55" s="72">
        <f t="shared" si="3"/>
        <v>0</v>
      </c>
      <c r="V55" s="70"/>
    </row>
    <row r="56" spans="1:22" x14ac:dyDescent="0.25">
      <c r="A56">
        <v>9</v>
      </c>
      <c r="P56" s="83"/>
      <c r="Q56" s="83"/>
      <c r="R56" s="83"/>
      <c r="S56" s="83"/>
      <c r="U56" s="72">
        <f t="shared" si="3"/>
        <v>0</v>
      </c>
      <c r="V56" s="70"/>
    </row>
    <row r="57" spans="1:22" x14ac:dyDescent="0.25">
      <c r="A57" s="73">
        <v>10</v>
      </c>
      <c r="B57" s="73"/>
      <c r="C57" s="73"/>
      <c r="D57" s="73"/>
      <c r="E57" s="73"/>
      <c r="F57" s="73"/>
      <c r="G57" s="73"/>
      <c r="H57" s="73"/>
      <c r="I57" s="73"/>
      <c r="J57" s="73"/>
      <c r="K57" s="73"/>
      <c r="L57" s="73"/>
      <c r="M57" s="73"/>
      <c r="N57" s="73"/>
      <c r="O57" s="73"/>
      <c r="P57" s="83"/>
      <c r="Q57" s="83"/>
      <c r="R57" s="83"/>
      <c r="S57" s="83"/>
      <c r="T57" s="73"/>
      <c r="U57" s="74">
        <f t="shared" si="3"/>
        <v>0</v>
      </c>
      <c r="V57" s="70"/>
    </row>
  </sheetData>
  <mergeCells count="46">
    <mergeCell ref="A4:U4"/>
    <mergeCell ref="A5:A6"/>
    <mergeCell ref="B5:B6"/>
    <mergeCell ref="C5:C6"/>
    <mergeCell ref="D5:G5"/>
    <mergeCell ref="H5:K5"/>
    <mergeCell ref="L5:O5"/>
    <mergeCell ref="P5:S5"/>
    <mergeCell ref="T5:T6"/>
    <mergeCell ref="U5:U6"/>
    <mergeCell ref="V5:V6"/>
    <mergeCell ref="V7:V16"/>
    <mergeCell ref="A17:U17"/>
    <mergeCell ref="A18:A19"/>
    <mergeCell ref="B18:B19"/>
    <mergeCell ref="C18:C19"/>
    <mergeCell ref="D18:G18"/>
    <mergeCell ref="H18:K18"/>
    <mergeCell ref="L18:O18"/>
    <mergeCell ref="P18:S18"/>
    <mergeCell ref="T18:T19"/>
    <mergeCell ref="U18:U19"/>
    <mergeCell ref="V18:V19"/>
    <mergeCell ref="V20:V31"/>
    <mergeCell ref="A32:U32"/>
    <mergeCell ref="A33:A34"/>
    <mergeCell ref="B33:B34"/>
    <mergeCell ref="C33:C34"/>
    <mergeCell ref="D33:G33"/>
    <mergeCell ref="H33:K33"/>
    <mergeCell ref="L33:O33"/>
    <mergeCell ref="P33:S33"/>
    <mergeCell ref="T33:T34"/>
    <mergeCell ref="U33:U34"/>
    <mergeCell ref="V33:V34"/>
    <mergeCell ref="V46:V47"/>
    <mergeCell ref="A45:U45"/>
    <mergeCell ref="A46:A47"/>
    <mergeCell ref="B46:B47"/>
    <mergeCell ref="C46:C47"/>
    <mergeCell ref="D46:G46"/>
    <mergeCell ref="H46:K46"/>
    <mergeCell ref="L46:O46"/>
    <mergeCell ref="P46:S46"/>
    <mergeCell ref="T46:T47"/>
    <mergeCell ref="U46:U47"/>
  </mergeCells>
  <conditionalFormatting sqref="U1:U1048576">
    <cfRule type="colorScale" priority="15">
      <colorScale>
        <cfvo type="percent" val="0"/>
        <cfvo type="percent" val="50"/>
        <cfvo type="percent" val="100"/>
        <color rgb="FFF8696B"/>
        <color rgb="FFFFEB84"/>
        <color rgb="FF63BE7B"/>
      </colorScale>
    </cfRule>
  </conditionalFormatting>
  <conditionalFormatting sqref="U7:U16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4">
      <colorScale>
        <cfvo type="num" val="0"/>
        <cfvo type="num" val="100"/>
        <color rgb="FFFFFFFF"/>
        <color rgb="FF92D050"/>
      </colorScale>
    </cfRule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20:U31">
    <cfRule type="colorScale" priority="6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7">
      <colorScale>
        <cfvo type="num" val="0"/>
        <cfvo type="num" val="100"/>
        <color rgb="FFFFFFFF"/>
        <color rgb="FF92D050"/>
      </colorScale>
    </cfRule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35:U44">
    <cfRule type="colorScale" priority="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0">
      <colorScale>
        <cfvo type="num" val="0"/>
        <cfvo type="num" val="100"/>
        <color rgb="FFFFFFFF"/>
        <color rgb="FF92D050"/>
      </colorScale>
    </cfRule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48:U57">
    <cfRule type="colorScale" priority="12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3">
      <colorScale>
        <cfvo type="num" val="0"/>
        <cfvo type="num" val="100"/>
        <color rgb="FFFFFFFF"/>
        <color rgb="FF92D050"/>
      </colorScale>
    </cfRule>
    <cfRule type="colorScale" priority="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FFFF"/>
  </sheetPr>
  <dimension ref="A1:V55"/>
  <sheetViews>
    <sheetView zoomScaleNormal="100" workbookViewId="0">
      <selection activeCell="B14" sqref="B14"/>
    </sheetView>
  </sheetViews>
  <sheetFormatPr baseColWidth="10" defaultColWidth="9.140625" defaultRowHeight="15" x14ac:dyDescent="0.25"/>
  <cols>
    <col min="1" max="1" width="5.28515625"/>
    <col min="2" max="2" width="51.5703125"/>
    <col min="3" max="3" width="20.42578125"/>
    <col min="4" max="15" width="6.140625"/>
    <col min="16" max="19" width="5"/>
    <col min="20" max="20" width="15.85546875"/>
    <col min="21" max="21" width="11.42578125" style="63"/>
    <col min="22" max="1025" width="10.7109375"/>
  </cols>
  <sheetData>
    <row r="1" spans="1:22" x14ac:dyDescent="0.25">
      <c r="A1" s="64" t="s">
        <v>152</v>
      </c>
      <c r="B1" s="64"/>
      <c r="U1"/>
    </row>
    <row r="2" spans="1:22" x14ac:dyDescent="0.25">
      <c r="A2" s="64" t="s">
        <v>90</v>
      </c>
      <c r="B2" s="64"/>
      <c r="U2"/>
    </row>
    <row r="3" spans="1:22" x14ac:dyDescent="0.25">
      <c r="A3" s="64" t="s">
        <v>177</v>
      </c>
      <c r="B3" s="64"/>
      <c r="U3"/>
    </row>
    <row r="4" spans="1:22" x14ac:dyDescent="0.25">
      <c r="A4" s="326" t="s">
        <v>153</v>
      </c>
      <c r="B4" s="326"/>
      <c r="C4" s="326"/>
      <c r="D4" s="326"/>
      <c r="E4" s="326"/>
      <c r="F4" s="326"/>
      <c r="G4" s="326"/>
      <c r="H4" s="326"/>
      <c r="I4" s="326"/>
      <c r="J4" s="326"/>
      <c r="K4" s="326"/>
      <c r="L4" s="326"/>
      <c r="M4" s="326"/>
      <c r="N4" s="326"/>
      <c r="O4" s="326"/>
      <c r="P4" s="326"/>
      <c r="Q4" s="326"/>
      <c r="R4" s="326"/>
      <c r="S4" s="326"/>
      <c r="T4" s="326"/>
      <c r="U4" s="326"/>
      <c r="V4" s="70"/>
    </row>
    <row r="5" spans="1:22" x14ac:dyDescent="0.25">
      <c r="A5" s="318" t="s">
        <v>154</v>
      </c>
      <c r="B5" s="318" t="s">
        <v>96</v>
      </c>
      <c r="C5" s="318" t="s">
        <v>155</v>
      </c>
      <c r="D5" s="317" t="s">
        <v>115</v>
      </c>
      <c r="E5" s="317"/>
      <c r="F5" s="317"/>
      <c r="G5" s="317"/>
      <c r="H5" s="317" t="s">
        <v>116</v>
      </c>
      <c r="I5" s="317"/>
      <c r="J5" s="317"/>
      <c r="K5" s="317"/>
      <c r="L5" s="317" t="s">
        <v>117</v>
      </c>
      <c r="M5" s="317"/>
      <c r="N5" s="317"/>
      <c r="O5" s="317"/>
      <c r="P5" s="317" t="s">
        <v>156</v>
      </c>
      <c r="Q5" s="317"/>
      <c r="R5" s="317"/>
      <c r="S5" s="317"/>
      <c r="T5" s="318" t="s">
        <v>112</v>
      </c>
      <c r="U5" s="327" t="s">
        <v>128</v>
      </c>
      <c r="V5" s="319"/>
    </row>
    <row r="6" spans="1:22" x14ac:dyDescent="0.25">
      <c r="A6" s="318"/>
      <c r="B6" s="318"/>
      <c r="C6" s="318"/>
      <c r="D6" s="65" t="s">
        <v>157</v>
      </c>
      <c r="E6" s="65" t="s">
        <v>158</v>
      </c>
      <c r="F6" s="65" t="s">
        <v>159</v>
      </c>
      <c r="G6" s="65" t="s">
        <v>160</v>
      </c>
      <c r="H6" s="65" t="s">
        <v>157</v>
      </c>
      <c r="I6" s="65" t="s">
        <v>158</v>
      </c>
      <c r="J6" s="65" t="s">
        <v>159</v>
      </c>
      <c r="K6" s="65" t="s">
        <v>160</v>
      </c>
      <c r="L6" s="65" t="s">
        <v>157</v>
      </c>
      <c r="M6" s="65" t="s">
        <v>158</v>
      </c>
      <c r="N6" s="65" t="s">
        <v>159</v>
      </c>
      <c r="O6" s="65" t="s">
        <v>160</v>
      </c>
      <c r="P6" s="65" t="s">
        <v>161</v>
      </c>
      <c r="Q6" s="65" t="s">
        <v>162</v>
      </c>
      <c r="R6" s="65" t="s">
        <v>163</v>
      </c>
      <c r="S6" s="65" t="s">
        <v>164</v>
      </c>
      <c r="T6" s="318"/>
      <c r="U6" s="327"/>
      <c r="V6" s="319"/>
    </row>
    <row r="7" spans="1:22" x14ac:dyDescent="0.25">
      <c r="A7">
        <v>1</v>
      </c>
      <c r="B7" t="s">
        <v>225</v>
      </c>
      <c r="C7" t="s">
        <v>226</v>
      </c>
      <c r="E7" t="s">
        <v>62</v>
      </c>
      <c r="F7" t="s">
        <v>62</v>
      </c>
      <c r="G7" t="s">
        <v>62</v>
      </c>
      <c r="P7" t="s">
        <v>62</v>
      </c>
      <c r="U7" s="63">
        <f t="shared" ref="U7:U16" si="0">IF(P7&lt;&gt;"",1,IF(Q7&lt;&gt;"",0,IF(R7&lt;&gt;"",0.5,0)))</f>
        <v>1</v>
      </c>
      <c r="V7" s="323">
        <f>+AVERAGE(U7:U16)</f>
        <v>0.1</v>
      </c>
    </row>
    <row r="8" spans="1:22" ht="16.5" customHeight="1" x14ac:dyDescent="0.25">
      <c r="A8">
        <v>2</v>
      </c>
      <c r="U8" s="63">
        <f t="shared" si="0"/>
        <v>0</v>
      </c>
      <c r="V8" s="323"/>
    </row>
    <row r="9" spans="1:22" x14ac:dyDescent="0.25">
      <c r="A9">
        <v>3</v>
      </c>
      <c r="U9" s="63">
        <f t="shared" si="0"/>
        <v>0</v>
      </c>
      <c r="V9" s="323"/>
    </row>
    <row r="10" spans="1:22" x14ac:dyDescent="0.25">
      <c r="A10">
        <v>4</v>
      </c>
      <c r="U10" s="63">
        <f t="shared" si="0"/>
        <v>0</v>
      </c>
      <c r="V10" s="323"/>
    </row>
    <row r="11" spans="1:22" x14ac:dyDescent="0.25">
      <c r="A11">
        <v>5</v>
      </c>
      <c r="U11" s="63">
        <f t="shared" si="0"/>
        <v>0</v>
      </c>
      <c r="V11" s="323"/>
    </row>
    <row r="12" spans="1:22" x14ac:dyDescent="0.25">
      <c r="A12">
        <v>6</v>
      </c>
      <c r="U12" s="63">
        <f t="shared" si="0"/>
        <v>0</v>
      </c>
      <c r="V12" s="323"/>
    </row>
    <row r="13" spans="1:22" x14ac:dyDescent="0.25">
      <c r="A13">
        <v>7</v>
      </c>
      <c r="U13" s="63">
        <f t="shared" si="0"/>
        <v>0</v>
      </c>
      <c r="V13" s="323"/>
    </row>
    <row r="14" spans="1:22" x14ac:dyDescent="0.25">
      <c r="A14">
        <v>8</v>
      </c>
      <c r="U14" s="63">
        <f t="shared" si="0"/>
        <v>0</v>
      </c>
      <c r="V14" s="323"/>
    </row>
    <row r="15" spans="1:22" x14ac:dyDescent="0.25">
      <c r="A15">
        <v>9</v>
      </c>
      <c r="U15" s="63">
        <f t="shared" si="0"/>
        <v>0</v>
      </c>
      <c r="V15" s="323"/>
    </row>
    <row r="16" spans="1:22" x14ac:dyDescent="0.25">
      <c r="A16">
        <v>10</v>
      </c>
      <c r="U16" s="63">
        <f t="shared" si="0"/>
        <v>0</v>
      </c>
      <c r="V16" s="323"/>
    </row>
    <row r="17" spans="1:22" x14ac:dyDescent="0.25">
      <c r="A17" s="324" t="s">
        <v>167</v>
      </c>
      <c r="B17" s="324"/>
      <c r="C17" s="324"/>
      <c r="D17" s="324"/>
      <c r="E17" s="324"/>
      <c r="F17" s="324"/>
      <c r="G17" s="324"/>
      <c r="H17" s="324"/>
      <c r="I17" s="324"/>
      <c r="J17" s="324"/>
      <c r="K17" s="324"/>
      <c r="L17" s="324"/>
      <c r="M17" s="324"/>
      <c r="N17" s="324"/>
      <c r="O17" s="324"/>
      <c r="P17" s="324"/>
      <c r="Q17" s="324"/>
      <c r="R17" s="324"/>
      <c r="S17" s="324"/>
      <c r="T17" s="324"/>
      <c r="U17" s="324"/>
      <c r="V17" s="70"/>
    </row>
    <row r="18" spans="1:22" x14ac:dyDescent="0.25">
      <c r="A18" s="316" t="s">
        <v>154</v>
      </c>
      <c r="B18" s="316" t="s">
        <v>96</v>
      </c>
      <c r="C18" s="316" t="s">
        <v>155</v>
      </c>
      <c r="D18" s="315" t="s">
        <v>118</v>
      </c>
      <c r="E18" s="315"/>
      <c r="F18" s="315"/>
      <c r="G18" s="315"/>
      <c r="H18" s="315" t="s">
        <v>119</v>
      </c>
      <c r="I18" s="315"/>
      <c r="J18" s="315"/>
      <c r="K18" s="315"/>
      <c r="L18" s="315" t="s">
        <v>120</v>
      </c>
      <c r="M18" s="315"/>
      <c r="N18" s="315"/>
      <c r="O18" s="315"/>
      <c r="P18" s="315" t="s">
        <v>156</v>
      </c>
      <c r="Q18" s="315"/>
      <c r="R18" s="315"/>
      <c r="S18" s="315"/>
      <c r="T18" s="316" t="s">
        <v>112</v>
      </c>
      <c r="U18" s="325" t="s">
        <v>128</v>
      </c>
      <c r="V18" s="319"/>
    </row>
    <row r="19" spans="1:22" x14ac:dyDescent="0.25">
      <c r="A19" s="316"/>
      <c r="B19" s="316"/>
      <c r="C19" s="316"/>
      <c r="D19" s="66" t="s">
        <v>157</v>
      </c>
      <c r="E19" s="66" t="s">
        <v>158</v>
      </c>
      <c r="F19" s="66" t="s">
        <v>159</v>
      </c>
      <c r="G19" s="66" t="s">
        <v>160</v>
      </c>
      <c r="H19" s="66" t="s">
        <v>157</v>
      </c>
      <c r="I19" s="66" t="s">
        <v>158</v>
      </c>
      <c r="J19" s="66" t="s">
        <v>159</v>
      </c>
      <c r="K19" s="66" t="s">
        <v>160</v>
      </c>
      <c r="L19" s="66" t="s">
        <v>157</v>
      </c>
      <c r="M19" s="66" t="s">
        <v>158</v>
      </c>
      <c r="N19" s="66" t="s">
        <v>159</v>
      </c>
      <c r="O19" s="66" t="s">
        <v>160</v>
      </c>
      <c r="P19" s="66" t="s">
        <v>161</v>
      </c>
      <c r="Q19" s="66" t="s">
        <v>162</v>
      </c>
      <c r="R19" s="66" t="s">
        <v>163</v>
      </c>
      <c r="S19" s="66" t="s">
        <v>164</v>
      </c>
      <c r="T19" s="316"/>
      <c r="U19" s="325"/>
      <c r="V19" s="319"/>
    </row>
    <row r="20" spans="1:22" x14ac:dyDescent="0.25">
      <c r="A20">
        <v>1</v>
      </c>
      <c r="B20" s="71"/>
      <c r="U20" s="63">
        <f t="shared" ref="U20:U29" si="1">IF(P20&lt;&gt;"",1,IF(Q20&lt;&gt;"",0,IF(R20&lt;&gt;"",0.5,0)))</f>
        <v>0</v>
      </c>
      <c r="V20" s="320">
        <f>+AVERAGE(U20:U29)</f>
        <v>0</v>
      </c>
    </row>
    <row r="21" spans="1:22" x14ac:dyDescent="0.25">
      <c r="A21">
        <v>2</v>
      </c>
      <c r="U21" s="63">
        <f t="shared" si="1"/>
        <v>0</v>
      </c>
      <c r="V21" s="320"/>
    </row>
    <row r="22" spans="1:22" x14ac:dyDescent="0.25">
      <c r="A22">
        <v>3</v>
      </c>
      <c r="U22" s="63">
        <f t="shared" si="1"/>
        <v>0</v>
      </c>
      <c r="V22" s="320"/>
    </row>
    <row r="23" spans="1:22" x14ac:dyDescent="0.25">
      <c r="A23">
        <v>4</v>
      </c>
      <c r="U23" s="63">
        <f t="shared" si="1"/>
        <v>0</v>
      </c>
      <c r="V23" s="320"/>
    </row>
    <row r="24" spans="1:22" x14ac:dyDescent="0.25">
      <c r="A24">
        <v>5</v>
      </c>
      <c r="U24" s="63">
        <f t="shared" si="1"/>
        <v>0</v>
      </c>
      <c r="V24" s="320"/>
    </row>
    <row r="25" spans="1:22" x14ac:dyDescent="0.25">
      <c r="A25">
        <v>6</v>
      </c>
      <c r="U25" s="63">
        <f t="shared" si="1"/>
        <v>0</v>
      </c>
      <c r="V25" s="320"/>
    </row>
    <row r="26" spans="1:22" x14ac:dyDescent="0.25">
      <c r="A26">
        <v>7</v>
      </c>
      <c r="U26" s="63">
        <f t="shared" si="1"/>
        <v>0</v>
      </c>
      <c r="V26" s="320"/>
    </row>
    <row r="27" spans="1:22" x14ac:dyDescent="0.25">
      <c r="A27">
        <v>8</v>
      </c>
      <c r="U27" s="63">
        <f t="shared" si="1"/>
        <v>0</v>
      </c>
      <c r="V27" s="320"/>
    </row>
    <row r="28" spans="1:22" x14ac:dyDescent="0.25">
      <c r="A28">
        <v>9</v>
      </c>
      <c r="U28" s="63">
        <f t="shared" si="1"/>
        <v>0</v>
      </c>
      <c r="V28" s="320"/>
    </row>
    <row r="29" spans="1:22" x14ac:dyDescent="0.25">
      <c r="A29">
        <v>10</v>
      </c>
      <c r="U29" s="63">
        <f t="shared" si="1"/>
        <v>0</v>
      </c>
      <c r="V29" s="320"/>
    </row>
    <row r="30" spans="1:22" x14ac:dyDescent="0.25">
      <c r="A30" s="321" t="s">
        <v>167</v>
      </c>
      <c r="B30" s="321"/>
      <c r="C30" s="321"/>
      <c r="D30" s="321"/>
      <c r="E30" s="321"/>
      <c r="F30" s="321"/>
      <c r="G30" s="321"/>
      <c r="H30" s="321"/>
      <c r="I30" s="321"/>
      <c r="J30" s="321"/>
      <c r="K30" s="321"/>
      <c r="L30" s="321"/>
      <c r="M30" s="321"/>
      <c r="N30" s="321"/>
      <c r="O30" s="321"/>
      <c r="P30" s="321"/>
      <c r="Q30" s="321"/>
      <c r="R30" s="321"/>
      <c r="S30" s="321"/>
      <c r="T30" s="321"/>
      <c r="U30" s="321"/>
      <c r="V30" s="70"/>
    </row>
    <row r="31" spans="1:22" x14ac:dyDescent="0.25">
      <c r="A31" s="313" t="s">
        <v>154</v>
      </c>
      <c r="B31" s="313" t="s">
        <v>96</v>
      </c>
      <c r="C31" s="313" t="s">
        <v>155</v>
      </c>
      <c r="D31" s="312" t="s">
        <v>121</v>
      </c>
      <c r="E31" s="312"/>
      <c r="F31" s="312"/>
      <c r="G31" s="312"/>
      <c r="H31" s="312" t="s">
        <v>122</v>
      </c>
      <c r="I31" s="312"/>
      <c r="J31" s="312"/>
      <c r="K31" s="312"/>
      <c r="L31" s="312" t="s">
        <v>123</v>
      </c>
      <c r="M31" s="312"/>
      <c r="N31" s="312"/>
      <c r="O31" s="312"/>
      <c r="P31" s="312" t="s">
        <v>156</v>
      </c>
      <c r="Q31" s="312"/>
      <c r="R31" s="312"/>
      <c r="S31" s="312"/>
      <c r="T31" s="313" t="s">
        <v>112</v>
      </c>
      <c r="U31" s="322" t="s">
        <v>128</v>
      </c>
      <c r="V31" s="319"/>
    </row>
    <row r="32" spans="1:22" x14ac:dyDescent="0.25">
      <c r="A32" s="313"/>
      <c r="B32" s="313"/>
      <c r="C32" s="313"/>
      <c r="D32" s="68" t="s">
        <v>157</v>
      </c>
      <c r="E32" s="68" t="s">
        <v>158</v>
      </c>
      <c r="F32" s="68" t="s">
        <v>159</v>
      </c>
      <c r="G32" s="68" t="s">
        <v>160</v>
      </c>
      <c r="H32" s="68" t="s">
        <v>157</v>
      </c>
      <c r="I32" s="68" t="s">
        <v>158</v>
      </c>
      <c r="J32" s="68" t="s">
        <v>159</v>
      </c>
      <c r="K32" s="68" t="s">
        <v>160</v>
      </c>
      <c r="L32" s="68" t="s">
        <v>157</v>
      </c>
      <c r="M32" s="68" t="s">
        <v>158</v>
      </c>
      <c r="N32" s="68" t="s">
        <v>159</v>
      </c>
      <c r="O32" s="68" t="s">
        <v>160</v>
      </c>
      <c r="P32" s="68" t="s">
        <v>161</v>
      </c>
      <c r="Q32" s="68" t="s">
        <v>162</v>
      </c>
      <c r="R32" s="68" t="s">
        <v>163</v>
      </c>
      <c r="S32" s="68" t="s">
        <v>164</v>
      </c>
      <c r="T32" s="313"/>
      <c r="U32" s="322"/>
      <c r="V32" s="319"/>
    </row>
    <row r="33" spans="1:22" x14ac:dyDescent="0.25">
      <c r="A33">
        <v>1</v>
      </c>
      <c r="U33" s="63">
        <f t="shared" ref="U33:U42" si="2">IF(P33&lt;&gt;"",1,IF(Q33&lt;&gt;"",0,IF(R33&lt;&gt;"",0.5,0)))</f>
        <v>0</v>
      </c>
      <c r="V33" s="70"/>
    </row>
    <row r="34" spans="1:22" x14ac:dyDescent="0.25">
      <c r="A34">
        <v>2</v>
      </c>
      <c r="U34" s="63">
        <f t="shared" si="2"/>
        <v>0</v>
      </c>
      <c r="V34" s="70"/>
    </row>
    <row r="35" spans="1:22" x14ac:dyDescent="0.25">
      <c r="A35">
        <v>3</v>
      </c>
      <c r="U35" s="63">
        <f t="shared" si="2"/>
        <v>0</v>
      </c>
      <c r="V35" s="70"/>
    </row>
    <row r="36" spans="1:22" x14ac:dyDescent="0.25">
      <c r="A36">
        <v>4</v>
      </c>
      <c r="U36" s="63">
        <f t="shared" si="2"/>
        <v>0</v>
      </c>
      <c r="V36" s="70"/>
    </row>
    <row r="37" spans="1:22" x14ac:dyDescent="0.25">
      <c r="A37">
        <v>5</v>
      </c>
      <c r="U37" s="63">
        <f t="shared" si="2"/>
        <v>0</v>
      </c>
      <c r="V37" s="70"/>
    </row>
    <row r="38" spans="1:22" x14ac:dyDescent="0.25">
      <c r="A38">
        <v>6</v>
      </c>
      <c r="U38" s="63">
        <f t="shared" si="2"/>
        <v>0</v>
      </c>
      <c r="V38" s="70"/>
    </row>
    <row r="39" spans="1:22" x14ac:dyDescent="0.25">
      <c r="A39">
        <v>7</v>
      </c>
      <c r="U39" s="63">
        <f t="shared" si="2"/>
        <v>0</v>
      </c>
      <c r="V39" s="70"/>
    </row>
    <row r="40" spans="1:22" x14ac:dyDescent="0.25">
      <c r="A40">
        <v>8</v>
      </c>
      <c r="U40" s="63">
        <f t="shared" si="2"/>
        <v>0</v>
      </c>
      <c r="V40" s="70"/>
    </row>
    <row r="41" spans="1:22" x14ac:dyDescent="0.25">
      <c r="A41">
        <v>9</v>
      </c>
      <c r="U41" s="63">
        <f t="shared" si="2"/>
        <v>0</v>
      </c>
      <c r="V41" s="70"/>
    </row>
    <row r="42" spans="1:22" x14ac:dyDescent="0.25">
      <c r="A42">
        <v>10</v>
      </c>
      <c r="U42" s="63">
        <f t="shared" si="2"/>
        <v>0</v>
      </c>
      <c r="V42" s="70"/>
    </row>
    <row r="43" spans="1:22" x14ac:dyDescent="0.25">
      <c r="A43" s="309" t="s">
        <v>167</v>
      </c>
      <c r="B43" s="309"/>
      <c r="C43" s="309"/>
      <c r="D43" s="309"/>
      <c r="E43" s="309"/>
      <c r="F43" s="309"/>
      <c r="G43" s="309"/>
      <c r="H43" s="309"/>
      <c r="I43" s="309"/>
      <c r="J43" s="309"/>
      <c r="K43" s="309"/>
      <c r="L43" s="309"/>
      <c r="M43" s="309"/>
      <c r="N43" s="309"/>
      <c r="O43" s="309"/>
      <c r="P43" s="309"/>
      <c r="Q43" s="309"/>
      <c r="R43" s="309"/>
      <c r="S43" s="309"/>
      <c r="T43" s="309"/>
      <c r="U43" s="309"/>
      <c r="V43" s="70"/>
    </row>
    <row r="44" spans="1:22" x14ac:dyDescent="0.25">
      <c r="A44" s="310" t="s">
        <v>154</v>
      </c>
      <c r="B44" s="310" t="s">
        <v>96</v>
      </c>
      <c r="C44" s="310" t="s">
        <v>155</v>
      </c>
      <c r="D44" s="309" t="s">
        <v>124</v>
      </c>
      <c r="E44" s="309"/>
      <c r="F44" s="309"/>
      <c r="G44" s="309"/>
      <c r="H44" s="309" t="s">
        <v>125</v>
      </c>
      <c r="I44" s="309"/>
      <c r="J44" s="309"/>
      <c r="K44" s="309"/>
      <c r="L44" s="309" t="s">
        <v>126</v>
      </c>
      <c r="M44" s="309"/>
      <c r="N44" s="309"/>
      <c r="O44" s="309"/>
      <c r="P44" s="309" t="s">
        <v>156</v>
      </c>
      <c r="Q44" s="309"/>
      <c r="R44" s="309"/>
      <c r="S44" s="309"/>
      <c r="T44" s="310" t="s">
        <v>112</v>
      </c>
      <c r="U44" s="310" t="s">
        <v>128</v>
      </c>
      <c r="V44" s="319"/>
    </row>
    <row r="45" spans="1:22" x14ac:dyDescent="0.25">
      <c r="A45" s="310"/>
      <c r="B45" s="310"/>
      <c r="C45" s="310"/>
      <c r="D45" s="69" t="s">
        <v>157</v>
      </c>
      <c r="E45" s="69" t="s">
        <v>158</v>
      </c>
      <c r="F45" s="69" t="s">
        <v>159</v>
      </c>
      <c r="G45" s="69" t="s">
        <v>160</v>
      </c>
      <c r="H45" s="69" t="s">
        <v>157</v>
      </c>
      <c r="I45" s="69" t="s">
        <v>158</v>
      </c>
      <c r="J45" s="69" t="s">
        <v>159</v>
      </c>
      <c r="K45" s="69" t="s">
        <v>160</v>
      </c>
      <c r="L45" s="69" t="s">
        <v>157</v>
      </c>
      <c r="M45" s="69" t="s">
        <v>158</v>
      </c>
      <c r="N45" s="69" t="s">
        <v>159</v>
      </c>
      <c r="O45" s="69" t="s">
        <v>160</v>
      </c>
      <c r="P45" s="69" t="s">
        <v>161</v>
      </c>
      <c r="Q45" s="69" t="s">
        <v>162</v>
      </c>
      <c r="R45" s="69" t="s">
        <v>163</v>
      </c>
      <c r="S45" s="69" t="s">
        <v>164</v>
      </c>
      <c r="T45" s="310"/>
      <c r="U45" s="310"/>
      <c r="V45" s="319"/>
    </row>
    <row r="46" spans="1:22" x14ac:dyDescent="0.25">
      <c r="A46">
        <v>1</v>
      </c>
      <c r="U46" s="72">
        <f t="shared" ref="U46:U55" si="3">IF(P46&lt;&gt;"",1,IF(Q46&lt;&gt;"",0,IF(R46&lt;&gt;"",0.5,0)))</f>
        <v>0</v>
      </c>
      <c r="V46" s="70"/>
    </row>
    <row r="47" spans="1:22" x14ac:dyDescent="0.25">
      <c r="A47">
        <v>2</v>
      </c>
      <c r="U47" s="72">
        <f t="shared" si="3"/>
        <v>0</v>
      </c>
      <c r="V47" s="70"/>
    </row>
    <row r="48" spans="1:22" x14ac:dyDescent="0.25">
      <c r="A48">
        <v>3</v>
      </c>
      <c r="U48" s="72">
        <f t="shared" si="3"/>
        <v>0</v>
      </c>
      <c r="V48" s="70"/>
    </row>
    <row r="49" spans="1:22" x14ac:dyDescent="0.25">
      <c r="A49">
        <v>4</v>
      </c>
      <c r="U49" s="72">
        <f t="shared" si="3"/>
        <v>0</v>
      </c>
      <c r="V49" s="70"/>
    </row>
    <row r="50" spans="1:22" x14ac:dyDescent="0.25">
      <c r="A50">
        <v>5</v>
      </c>
      <c r="U50" s="72">
        <f t="shared" si="3"/>
        <v>0</v>
      </c>
      <c r="V50" s="70"/>
    </row>
    <row r="51" spans="1:22" x14ac:dyDescent="0.25">
      <c r="A51">
        <v>6</v>
      </c>
      <c r="U51" s="72">
        <f t="shared" si="3"/>
        <v>0</v>
      </c>
      <c r="V51" s="70"/>
    </row>
    <row r="52" spans="1:22" x14ac:dyDescent="0.25">
      <c r="A52">
        <v>7</v>
      </c>
      <c r="U52" s="72">
        <f t="shared" si="3"/>
        <v>0</v>
      </c>
      <c r="V52" s="70"/>
    </row>
    <row r="53" spans="1:22" x14ac:dyDescent="0.25">
      <c r="A53">
        <v>8</v>
      </c>
      <c r="U53" s="72">
        <f t="shared" si="3"/>
        <v>0</v>
      </c>
      <c r="V53" s="70"/>
    </row>
    <row r="54" spans="1:22" x14ac:dyDescent="0.25">
      <c r="A54">
        <v>9</v>
      </c>
      <c r="U54" s="72">
        <f t="shared" si="3"/>
        <v>0</v>
      </c>
      <c r="V54" s="70"/>
    </row>
    <row r="55" spans="1:22" x14ac:dyDescent="0.25">
      <c r="A55" s="73">
        <v>10</v>
      </c>
      <c r="B55" s="73"/>
      <c r="C55" s="73"/>
      <c r="D55" s="73"/>
      <c r="E55" s="73"/>
      <c r="F55" s="73"/>
      <c r="G55" s="73"/>
      <c r="H55" s="73"/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4">
        <f t="shared" si="3"/>
        <v>0</v>
      </c>
      <c r="V55" s="70"/>
    </row>
  </sheetData>
  <mergeCells count="46">
    <mergeCell ref="A4:U4"/>
    <mergeCell ref="A5:A6"/>
    <mergeCell ref="B5:B6"/>
    <mergeCell ref="C5:C6"/>
    <mergeCell ref="D5:G5"/>
    <mergeCell ref="H5:K5"/>
    <mergeCell ref="L5:O5"/>
    <mergeCell ref="P5:S5"/>
    <mergeCell ref="T5:T6"/>
    <mergeCell ref="U5:U6"/>
    <mergeCell ref="V5:V6"/>
    <mergeCell ref="V7:V16"/>
    <mergeCell ref="A17:U17"/>
    <mergeCell ref="A18:A19"/>
    <mergeCell ref="B18:B19"/>
    <mergeCell ref="C18:C19"/>
    <mergeCell ref="D18:G18"/>
    <mergeCell ref="H18:K18"/>
    <mergeCell ref="L18:O18"/>
    <mergeCell ref="P18:S18"/>
    <mergeCell ref="T18:T19"/>
    <mergeCell ref="U18:U19"/>
    <mergeCell ref="V18:V19"/>
    <mergeCell ref="V20:V29"/>
    <mergeCell ref="A30:U30"/>
    <mergeCell ref="A31:A32"/>
    <mergeCell ref="B31:B32"/>
    <mergeCell ref="C31:C32"/>
    <mergeCell ref="D31:G31"/>
    <mergeCell ref="H31:K31"/>
    <mergeCell ref="L31:O31"/>
    <mergeCell ref="P31:S31"/>
    <mergeCell ref="T31:T32"/>
    <mergeCell ref="U31:U32"/>
    <mergeCell ref="V31:V32"/>
    <mergeCell ref="V44:V45"/>
    <mergeCell ref="A43:U43"/>
    <mergeCell ref="A44:A45"/>
    <mergeCell ref="B44:B45"/>
    <mergeCell ref="C44:C45"/>
    <mergeCell ref="D44:G44"/>
    <mergeCell ref="H44:K44"/>
    <mergeCell ref="L44:O44"/>
    <mergeCell ref="P44:S44"/>
    <mergeCell ref="T44:T45"/>
    <mergeCell ref="U44:U45"/>
  </mergeCells>
  <conditionalFormatting sqref="P9">
    <cfRule type="colorScale" priority="15">
      <colorScale>
        <cfvo type="percent" val="0"/>
        <cfvo type="percent" val="50"/>
        <cfvo type="percent" val="100"/>
        <color rgb="FFF8696B"/>
        <color rgb="FFFFEB84"/>
        <color rgb="FF63BE7B"/>
      </colorScale>
    </cfRule>
  </conditionalFormatting>
  <conditionalFormatting sqref="U1:U1048576">
    <cfRule type="colorScale" priority="16">
      <colorScale>
        <cfvo type="percent" val="0"/>
        <cfvo type="percent" val="50"/>
        <cfvo type="percent" val="100"/>
        <color rgb="FFF8696B"/>
        <color rgb="FFFFEB84"/>
        <color rgb="FF63BE7B"/>
      </colorScale>
    </cfRule>
  </conditionalFormatting>
  <conditionalFormatting sqref="U7:U16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4">
      <colorScale>
        <cfvo type="num" val="0"/>
        <cfvo type="num" val="100"/>
        <color rgb="FFFFFFFF"/>
        <color rgb="FF92D050"/>
      </colorScale>
    </cfRule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20:U29">
    <cfRule type="colorScale" priority="6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7">
      <colorScale>
        <cfvo type="num" val="0"/>
        <cfvo type="num" val="100"/>
        <color rgb="FFFFFFFF"/>
        <color rgb="FF92D050"/>
      </colorScale>
    </cfRule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33:U42">
    <cfRule type="colorScale" priority="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0">
      <colorScale>
        <cfvo type="num" val="0"/>
        <cfvo type="num" val="100"/>
        <color rgb="FFFFFFFF"/>
        <color rgb="FF92D050"/>
      </colorScale>
    </cfRule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46:U55">
    <cfRule type="colorScale" priority="12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3">
      <colorScale>
        <cfvo type="num" val="0"/>
        <cfvo type="num" val="100"/>
        <color rgb="FFFFFFFF"/>
        <color rgb="FF92D050"/>
      </colorScale>
    </cfRule>
    <cfRule type="colorScale" priority="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FFFF"/>
  </sheetPr>
  <dimension ref="A1:V55"/>
  <sheetViews>
    <sheetView topLeftCell="A4" zoomScaleNormal="100" workbookViewId="0">
      <selection activeCell="B20" sqref="B20"/>
    </sheetView>
  </sheetViews>
  <sheetFormatPr baseColWidth="10" defaultColWidth="9.140625" defaultRowHeight="15" x14ac:dyDescent="0.25"/>
  <cols>
    <col min="1" max="1" width="5.28515625"/>
    <col min="2" max="2" width="55.85546875"/>
    <col min="3" max="3" width="15.42578125"/>
    <col min="4" max="15" width="6.140625"/>
    <col min="16" max="19" width="5"/>
    <col min="20" max="20" width="15.85546875"/>
    <col min="21" max="21" width="11.42578125" style="63"/>
    <col min="22" max="1025" width="10.7109375"/>
  </cols>
  <sheetData>
    <row r="1" spans="1:22" x14ac:dyDescent="0.25">
      <c r="A1" s="64" t="s">
        <v>152</v>
      </c>
      <c r="B1" s="64"/>
      <c r="U1"/>
    </row>
    <row r="2" spans="1:22" x14ac:dyDescent="0.25">
      <c r="A2" s="64" t="s">
        <v>90</v>
      </c>
      <c r="B2" s="64"/>
      <c r="U2"/>
    </row>
    <row r="3" spans="1:22" x14ac:dyDescent="0.25">
      <c r="A3" s="64" t="s">
        <v>177</v>
      </c>
      <c r="B3" s="64"/>
      <c r="U3"/>
    </row>
    <row r="4" spans="1:22" x14ac:dyDescent="0.25">
      <c r="A4" s="326" t="s">
        <v>153</v>
      </c>
      <c r="B4" s="326"/>
      <c r="C4" s="326"/>
      <c r="D4" s="326"/>
      <c r="E4" s="326"/>
      <c r="F4" s="326"/>
      <c r="G4" s="326"/>
      <c r="H4" s="326"/>
      <c r="I4" s="326"/>
      <c r="J4" s="326"/>
      <c r="K4" s="326"/>
      <c r="L4" s="326"/>
      <c r="M4" s="326"/>
      <c r="N4" s="326"/>
      <c r="O4" s="326"/>
      <c r="P4" s="326"/>
      <c r="Q4" s="326"/>
      <c r="R4" s="326"/>
      <c r="S4" s="326"/>
      <c r="T4" s="326"/>
      <c r="U4" s="326"/>
      <c r="V4" s="70"/>
    </row>
    <row r="5" spans="1:22" x14ac:dyDescent="0.25">
      <c r="A5" s="318" t="s">
        <v>154</v>
      </c>
      <c r="B5" s="318" t="s">
        <v>96</v>
      </c>
      <c r="C5" s="318" t="s">
        <v>155</v>
      </c>
      <c r="D5" s="317" t="s">
        <v>115</v>
      </c>
      <c r="E5" s="317"/>
      <c r="F5" s="317"/>
      <c r="G5" s="317"/>
      <c r="H5" s="317" t="s">
        <v>116</v>
      </c>
      <c r="I5" s="317"/>
      <c r="J5" s="317"/>
      <c r="K5" s="317"/>
      <c r="L5" s="317" t="s">
        <v>117</v>
      </c>
      <c r="M5" s="317"/>
      <c r="N5" s="317"/>
      <c r="O5" s="317"/>
      <c r="P5" s="317" t="s">
        <v>156</v>
      </c>
      <c r="Q5" s="317"/>
      <c r="R5" s="317"/>
      <c r="S5" s="317"/>
      <c r="T5" s="318" t="s">
        <v>112</v>
      </c>
      <c r="U5" s="327" t="s">
        <v>128</v>
      </c>
      <c r="V5" s="319"/>
    </row>
    <row r="6" spans="1:22" x14ac:dyDescent="0.25">
      <c r="A6" s="318"/>
      <c r="B6" s="318"/>
      <c r="C6" s="318"/>
      <c r="D6" s="65" t="s">
        <v>157</v>
      </c>
      <c r="E6" s="65" t="s">
        <v>158</v>
      </c>
      <c r="F6" s="65" t="s">
        <v>159</v>
      </c>
      <c r="G6" s="65" t="s">
        <v>160</v>
      </c>
      <c r="H6" s="65" t="s">
        <v>157</v>
      </c>
      <c r="I6" s="65" t="s">
        <v>158</v>
      </c>
      <c r="J6" s="65" t="s">
        <v>159</v>
      </c>
      <c r="K6" s="65" t="s">
        <v>160</v>
      </c>
      <c r="L6" s="65" t="s">
        <v>157</v>
      </c>
      <c r="M6" s="65" t="s">
        <v>158</v>
      </c>
      <c r="N6" s="65" t="s">
        <v>159</v>
      </c>
      <c r="O6" s="65" t="s">
        <v>160</v>
      </c>
      <c r="P6" s="65" t="s">
        <v>161</v>
      </c>
      <c r="Q6" s="65" t="s">
        <v>162</v>
      </c>
      <c r="R6" s="65" t="s">
        <v>163</v>
      </c>
      <c r="S6" s="65" t="s">
        <v>164</v>
      </c>
      <c r="T6" s="318"/>
      <c r="U6" s="327"/>
      <c r="V6" s="319"/>
    </row>
    <row r="7" spans="1:22" x14ac:dyDescent="0.25">
      <c r="A7">
        <v>1</v>
      </c>
      <c r="B7" t="s">
        <v>227</v>
      </c>
      <c r="C7" t="s">
        <v>166</v>
      </c>
      <c r="I7" t="s">
        <v>62</v>
      </c>
      <c r="P7" t="s">
        <v>62</v>
      </c>
      <c r="U7" s="63">
        <f t="shared" ref="U7:U16" si="0">IF(P7&lt;&gt;"",1,IF(Q7&lt;&gt;"",0,IF(R7&lt;&gt;"",0.5,0)))</f>
        <v>1</v>
      </c>
      <c r="V7" s="323">
        <f>+AVERAGE(U7:U16)</f>
        <v>0.5</v>
      </c>
    </row>
    <row r="8" spans="1:22" ht="16.5" customHeight="1" x14ac:dyDescent="0.25">
      <c r="A8">
        <v>2</v>
      </c>
      <c r="B8" t="s">
        <v>228</v>
      </c>
      <c r="C8" t="s">
        <v>166</v>
      </c>
      <c r="I8" t="s">
        <v>62</v>
      </c>
      <c r="P8" t="s">
        <v>62</v>
      </c>
      <c r="U8" s="63">
        <f t="shared" si="0"/>
        <v>1</v>
      </c>
      <c r="V8" s="323"/>
    </row>
    <row r="9" spans="1:22" x14ac:dyDescent="0.25">
      <c r="A9">
        <v>3</v>
      </c>
      <c r="B9" t="s">
        <v>229</v>
      </c>
      <c r="C9" t="s">
        <v>166</v>
      </c>
      <c r="I9" t="s">
        <v>62</v>
      </c>
      <c r="P9" t="s">
        <v>62</v>
      </c>
      <c r="U9" s="63">
        <f t="shared" si="0"/>
        <v>1</v>
      </c>
      <c r="V9" s="323"/>
    </row>
    <row r="10" spans="1:22" x14ac:dyDescent="0.25">
      <c r="A10">
        <v>4</v>
      </c>
      <c r="B10" t="s">
        <v>230</v>
      </c>
      <c r="C10" t="s">
        <v>166</v>
      </c>
      <c r="O10" t="s">
        <v>62</v>
      </c>
      <c r="P10" t="s">
        <v>62</v>
      </c>
      <c r="U10" s="63">
        <f t="shared" si="0"/>
        <v>1</v>
      </c>
      <c r="V10" s="323"/>
    </row>
    <row r="11" spans="1:22" x14ac:dyDescent="0.25">
      <c r="A11">
        <v>5</v>
      </c>
      <c r="B11" t="s">
        <v>231</v>
      </c>
      <c r="C11" t="s">
        <v>166</v>
      </c>
      <c r="O11" t="s">
        <v>62</v>
      </c>
      <c r="P11" t="s">
        <v>62</v>
      </c>
      <c r="U11" s="63">
        <f t="shared" si="0"/>
        <v>1</v>
      </c>
      <c r="V11" s="323"/>
    </row>
    <row r="12" spans="1:22" x14ac:dyDescent="0.25">
      <c r="A12">
        <v>6</v>
      </c>
      <c r="U12" s="63">
        <f t="shared" si="0"/>
        <v>0</v>
      </c>
      <c r="V12" s="323"/>
    </row>
    <row r="13" spans="1:22" x14ac:dyDescent="0.25">
      <c r="A13">
        <v>7</v>
      </c>
      <c r="U13" s="63">
        <f t="shared" si="0"/>
        <v>0</v>
      </c>
      <c r="V13" s="323"/>
    </row>
    <row r="14" spans="1:22" x14ac:dyDescent="0.25">
      <c r="A14">
        <v>8</v>
      </c>
      <c r="U14" s="63">
        <f t="shared" si="0"/>
        <v>0</v>
      </c>
      <c r="V14" s="323"/>
    </row>
    <row r="15" spans="1:22" x14ac:dyDescent="0.25">
      <c r="A15">
        <v>9</v>
      </c>
      <c r="U15" s="63">
        <f t="shared" si="0"/>
        <v>0</v>
      </c>
      <c r="V15" s="323"/>
    </row>
    <row r="16" spans="1:22" x14ac:dyDescent="0.25">
      <c r="A16">
        <v>10</v>
      </c>
      <c r="U16" s="63">
        <f t="shared" si="0"/>
        <v>0</v>
      </c>
      <c r="V16" s="323"/>
    </row>
    <row r="17" spans="1:22" x14ac:dyDescent="0.25">
      <c r="A17" s="324" t="s">
        <v>167</v>
      </c>
      <c r="B17" s="324"/>
      <c r="C17" s="324"/>
      <c r="D17" s="324"/>
      <c r="E17" s="324"/>
      <c r="F17" s="324"/>
      <c r="G17" s="324"/>
      <c r="H17" s="324"/>
      <c r="I17" s="324"/>
      <c r="J17" s="324"/>
      <c r="K17" s="324"/>
      <c r="L17" s="324"/>
      <c r="M17" s="324"/>
      <c r="N17" s="324"/>
      <c r="O17" s="324"/>
      <c r="P17" s="324"/>
      <c r="Q17" s="324"/>
      <c r="R17" s="324"/>
      <c r="S17" s="324"/>
      <c r="T17" s="324"/>
      <c r="U17" s="324"/>
      <c r="V17" s="70"/>
    </row>
    <row r="18" spans="1:22" x14ac:dyDescent="0.25">
      <c r="A18" s="316" t="s">
        <v>154</v>
      </c>
      <c r="B18" s="316" t="s">
        <v>96</v>
      </c>
      <c r="C18" s="316" t="s">
        <v>155</v>
      </c>
      <c r="D18" s="315" t="s">
        <v>118</v>
      </c>
      <c r="E18" s="315"/>
      <c r="F18" s="315"/>
      <c r="G18" s="315"/>
      <c r="H18" s="315" t="s">
        <v>119</v>
      </c>
      <c r="I18" s="315"/>
      <c r="J18" s="315"/>
      <c r="K18" s="315"/>
      <c r="L18" s="315" t="s">
        <v>120</v>
      </c>
      <c r="M18" s="315"/>
      <c r="N18" s="315"/>
      <c r="O18" s="315"/>
      <c r="P18" s="315" t="s">
        <v>156</v>
      </c>
      <c r="Q18" s="315"/>
      <c r="R18" s="315"/>
      <c r="S18" s="315"/>
      <c r="T18" s="316" t="s">
        <v>112</v>
      </c>
      <c r="U18" s="325" t="s">
        <v>128</v>
      </c>
      <c r="V18" s="319"/>
    </row>
    <row r="19" spans="1:22" x14ac:dyDescent="0.25">
      <c r="A19" s="316"/>
      <c r="B19" s="316"/>
      <c r="C19" s="316"/>
      <c r="D19" s="66" t="s">
        <v>157</v>
      </c>
      <c r="E19" s="66" t="s">
        <v>158</v>
      </c>
      <c r="F19" s="66" t="s">
        <v>159</v>
      </c>
      <c r="G19" s="66" t="s">
        <v>160</v>
      </c>
      <c r="H19" s="66" t="s">
        <v>157</v>
      </c>
      <c r="I19" s="66" t="s">
        <v>158</v>
      </c>
      <c r="J19" s="66" t="s">
        <v>159</v>
      </c>
      <c r="K19" s="66" t="s">
        <v>160</v>
      </c>
      <c r="L19" s="66" t="s">
        <v>157</v>
      </c>
      <c r="M19" s="66" t="s">
        <v>158</v>
      </c>
      <c r="N19" s="66" t="s">
        <v>159</v>
      </c>
      <c r="O19" s="66" t="s">
        <v>160</v>
      </c>
      <c r="P19" s="66" t="s">
        <v>161</v>
      </c>
      <c r="Q19" s="66" t="s">
        <v>162</v>
      </c>
      <c r="R19" s="66" t="s">
        <v>163</v>
      </c>
      <c r="S19" s="66" t="s">
        <v>164</v>
      </c>
      <c r="T19" s="316"/>
      <c r="U19" s="325"/>
      <c r="V19" s="319"/>
    </row>
    <row r="20" spans="1:22" x14ac:dyDescent="0.25">
      <c r="A20">
        <v>1</v>
      </c>
      <c r="U20" s="63">
        <f t="shared" ref="U20:U29" si="1">IF(P20&lt;&gt;"",1,IF(Q20&lt;&gt;"",0,IF(R20&lt;&gt;"",0.5,0)))</f>
        <v>0</v>
      </c>
      <c r="V20" s="320">
        <f>+AVERAGE(U20:U29)</f>
        <v>0</v>
      </c>
    </row>
    <row r="21" spans="1:22" x14ac:dyDescent="0.25">
      <c r="A21">
        <v>2</v>
      </c>
      <c r="U21" s="63">
        <f t="shared" si="1"/>
        <v>0</v>
      </c>
      <c r="V21" s="320"/>
    </row>
    <row r="22" spans="1:22" ht="17.25" customHeight="1" x14ac:dyDescent="0.25">
      <c r="A22">
        <v>3</v>
      </c>
      <c r="B22" s="71"/>
      <c r="U22" s="63">
        <f t="shared" si="1"/>
        <v>0</v>
      </c>
      <c r="V22" s="320"/>
    </row>
    <row r="23" spans="1:22" x14ac:dyDescent="0.25">
      <c r="A23">
        <v>4</v>
      </c>
      <c r="U23" s="63">
        <f t="shared" si="1"/>
        <v>0</v>
      </c>
      <c r="V23" s="320"/>
    </row>
    <row r="24" spans="1:22" x14ac:dyDescent="0.25">
      <c r="A24">
        <v>5</v>
      </c>
      <c r="U24" s="63">
        <f t="shared" si="1"/>
        <v>0</v>
      </c>
      <c r="V24" s="320"/>
    </row>
    <row r="25" spans="1:22" x14ac:dyDescent="0.25">
      <c r="A25">
        <v>6</v>
      </c>
      <c r="U25" s="63">
        <f t="shared" si="1"/>
        <v>0</v>
      </c>
      <c r="V25" s="320"/>
    </row>
    <row r="26" spans="1:22" x14ac:dyDescent="0.25">
      <c r="A26">
        <v>7</v>
      </c>
      <c r="U26" s="63">
        <f t="shared" si="1"/>
        <v>0</v>
      </c>
      <c r="V26" s="320"/>
    </row>
    <row r="27" spans="1:22" x14ac:dyDescent="0.25">
      <c r="A27">
        <v>8</v>
      </c>
      <c r="U27" s="63">
        <f t="shared" si="1"/>
        <v>0</v>
      </c>
      <c r="V27" s="320"/>
    </row>
    <row r="28" spans="1:22" x14ac:dyDescent="0.25">
      <c r="A28">
        <v>9</v>
      </c>
      <c r="U28" s="63">
        <f t="shared" si="1"/>
        <v>0</v>
      </c>
      <c r="V28" s="320"/>
    </row>
    <row r="29" spans="1:22" x14ac:dyDescent="0.25">
      <c r="A29">
        <v>10</v>
      </c>
      <c r="U29" s="63">
        <f t="shared" si="1"/>
        <v>0</v>
      </c>
      <c r="V29" s="320"/>
    </row>
    <row r="30" spans="1:22" x14ac:dyDescent="0.25">
      <c r="A30" s="321" t="s">
        <v>167</v>
      </c>
      <c r="B30" s="321"/>
      <c r="C30" s="321"/>
      <c r="D30" s="321"/>
      <c r="E30" s="321"/>
      <c r="F30" s="321"/>
      <c r="G30" s="321"/>
      <c r="H30" s="321"/>
      <c r="I30" s="321"/>
      <c r="J30" s="321"/>
      <c r="K30" s="321"/>
      <c r="L30" s="321"/>
      <c r="M30" s="321"/>
      <c r="N30" s="321"/>
      <c r="O30" s="321"/>
      <c r="P30" s="321"/>
      <c r="Q30" s="321"/>
      <c r="R30" s="321"/>
      <c r="S30" s="321"/>
      <c r="T30" s="321"/>
      <c r="U30" s="321"/>
      <c r="V30" s="70"/>
    </row>
    <row r="31" spans="1:22" x14ac:dyDescent="0.25">
      <c r="A31" s="313" t="s">
        <v>154</v>
      </c>
      <c r="B31" s="313" t="s">
        <v>96</v>
      </c>
      <c r="C31" s="313" t="s">
        <v>155</v>
      </c>
      <c r="D31" s="312" t="s">
        <v>121</v>
      </c>
      <c r="E31" s="312"/>
      <c r="F31" s="312"/>
      <c r="G31" s="312"/>
      <c r="H31" s="312" t="s">
        <v>122</v>
      </c>
      <c r="I31" s="312"/>
      <c r="J31" s="312"/>
      <c r="K31" s="312"/>
      <c r="L31" s="312" t="s">
        <v>123</v>
      </c>
      <c r="M31" s="312"/>
      <c r="N31" s="312"/>
      <c r="O31" s="312"/>
      <c r="P31" s="312" t="s">
        <v>156</v>
      </c>
      <c r="Q31" s="312"/>
      <c r="R31" s="312"/>
      <c r="S31" s="312"/>
      <c r="T31" s="313" t="s">
        <v>112</v>
      </c>
      <c r="U31" s="322" t="s">
        <v>128</v>
      </c>
      <c r="V31" s="319"/>
    </row>
    <row r="32" spans="1:22" x14ac:dyDescent="0.25">
      <c r="A32" s="313"/>
      <c r="B32" s="313"/>
      <c r="C32" s="313"/>
      <c r="D32" s="68" t="s">
        <v>157</v>
      </c>
      <c r="E32" s="68" t="s">
        <v>158</v>
      </c>
      <c r="F32" s="68" t="s">
        <v>159</v>
      </c>
      <c r="G32" s="68" t="s">
        <v>160</v>
      </c>
      <c r="H32" s="68" t="s">
        <v>157</v>
      </c>
      <c r="I32" s="68" t="s">
        <v>158</v>
      </c>
      <c r="J32" s="68" t="s">
        <v>159</v>
      </c>
      <c r="K32" s="68" t="s">
        <v>160</v>
      </c>
      <c r="L32" s="68" t="s">
        <v>157</v>
      </c>
      <c r="M32" s="68" t="s">
        <v>158</v>
      </c>
      <c r="N32" s="68" t="s">
        <v>159</v>
      </c>
      <c r="O32" s="68" t="s">
        <v>160</v>
      </c>
      <c r="P32" s="68" t="s">
        <v>161</v>
      </c>
      <c r="Q32" s="68" t="s">
        <v>162</v>
      </c>
      <c r="R32" s="68" t="s">
        <v>163</v>
      </c>
      <c r="S32" s="68" t="s">
        <v>164</v>
      </c>
      <c r="T32" s="313"/>
      <c r="U32" s="322"/>
      <c r="V32" s="319"/>
    </row>
    <row r="33" spans="1:22" x14ac:dyDescent="0.25">
      <c r="A33">
        <v>1</v>
      </c>
      <c r="U33" s="63">
        <f t="shared" ref="U33:U42" si="2">IF(P33&lt;&gt;"",1,IF(Q33&lt;&gt;"",0,IF(R33&lt;&gt;"",0.5,0)))</f>
        <v>0</v>
      </c>
      <c r="V33" s="70"/>
    </row>
    <row r="34" spans="1:22" x14ac:dyDescent="0.25">
      <c r="A34">
        <v>2</v>
      </c>
      <c r="U34" s="63">
        <f t="shared" si="2"/>
        <v>0</v>
      </c>
      <c r="V34" s="70"/>
    </row>
    <row r="35" spans="1:22" x14ac:dyDescent="0.25">
      <c r="A35">
        <v>3</v>
      </c>
      <c r="U35" s="63">
        <f t="shared" si="2"/>
        <v>0</v>
      </c>
      <c r="V35" s="70"/>
    </row>
    <row r="36" spans="1:22" x14ac:dyDescent="0.25">
      <c r="A36">
        <v>4</v>
      </c>
      <c r="U36" s="63">
        <f t="shared" si="2"/>
        <v>0</v>
      </c>
      <c r="V36" s="70"/>
    </row>
    <row r="37" spans="1:22" x14ac:dyDescent="0.25">
      <c r="A37">
        <v>5</v>
      </c>
      <c r="U37" s="63">
        <f t="shared" si="2"/>
        <v>0</v>
      </c>
      <c r="V37" s="70"/>
    </row>
    <row r="38" spans="1:22" x14ac:dyDescent="0.25">
      <c r="A38">
        <v>6</v>
      </c>
      <c r="U38" s="63">
        <f t="shared" si="2"/>
        <v>0</v>
      </c>
      <c r="V38" s="70"/>
    </row>
    <row r="39" spans="1:22" x14ac:dyDescent="0.25">
      <c r="A39">
        <v>7</v>
      </c>
      <c r="U39" s="63">
        <f t="shared" si="2"/>
        <v>0</v>
      </c>
      <c r="V39" s="70"/>
    </row>
    <row r="40" spans="1:22" x14ac:dyDescent="0.25">
      <c r="A40">
        <v>8</v>
      </c>
      <c r="U40" s="63">
        <f t="shared" si="2"/>
        <v>0</v>
      </c>
      <c r="V40" s="70"/>
    </row>
    <row r="41" spans="1:22" x14ac:dyDescent="0.25">
      <c r="A41">
        <v>9</v>
      </c>
      <c r="U41" s="63">
        <f t="shared" si="2"/>
        <v>0</v>
      </c>
      <c r="V41" s="70"/>
    </row>
    <row r="42" spans="1:22" x14ac:dyDescent="0.25">
      <c r="A42">
        <v>10</v>
      </c>
      <c r="U42" s="63">
        <f t="shared" si="2"/>
        <v>0</v>
      </c>
      <c r="V42" s="70"/>
    </row>
    <row r="43" spans="1:22" x14ac:dyDescent="0.25">
      <c r="A43" s="309" t="s">
        <v>167</v>
      </c>
      <c r="B43" s="309"/>
      <c r="C43" s="309"/>
      <c r="D43" s="309"/>
      <c r="E43" s="309"/>
      <c r="F43" s="309"/>
      <c r="G43" s="309"/>
      <c r="H43" s="309"/>
      <c r="I43" s="309"/>
      <c r="J43" s="309"/>
      <c r="K43" s="309"/>
      <c r="L43" s="309"/>
      <c r="M43" s="309"/>
      <c r="N43" s="309"/>
      <c r="O43" s="309"/>
      <c r="P43" s="309"/>
      <c r="Q43" s="309"/>
      <c r="R43" s="309"/>
      <c r="S43" s="309"/>
      <c r="T43" s="309"/>
      <c r="U43" s="309"/>
      <c r="V43" s="70"/>
    </row>
    <row r="44" spans="1:22" x14ac:dyDescent="0.25">
      <c r="A44" s="310" t="s">
        <v>154</v>
      </c>
      <c r="B44" s="310" t="s">
        <v>96</v>
      </c>
      <c r="C44" s="310" t="s">
        <v>155</v>
      </c>
      <c r="D44" s="309" t="s">
        <v>124</v>
      </c>
      <c r="E44" s="309"/>
      <c r="F44" s="309"/>
      <c r="G44" s="309"/>
      <c r="H44" s="309" t="s">
        <v>125</v>
      </c>
      <c r="I44" s="309"/>
      <c r="J44" s="309"/>
      <c r="K44" s="309"/>
      <c r="L44" s="309" t="s">
        <v>126</v>
      </c>
      <c r="M44" s="309"/>
      <c r="N44" s="309"/>
      <c r="O44" s="309"/>
      <c r="P44" s="309" t="s">
        <v>156</v>
      </c>
      <c r="Q44" s="309"/>
      <c r="R44" s="309"/>
      <c r="S44" s="309"/>
      <c r="T44" s="310" t="s">
        <v>112</v>
      </c>
      <c r="U44" s="310" t="s">
        <v>128</v>
      </c>
      <c r="V44" s="319"/>
    </row>
    <row r="45" spans="1:22" x14ac:dyDescent="0.25">
      <c r="A45" s="310"/>
      <c r="B45" s="310"/>
      <c r="C45" s="310"/>
      <c r="D45" s="69" t="s">
        <v>157</v>
      </c>
      <c r="E45" s="69" t="s">
        <v>158</v>
      </c>
      <c r="F45" s="69" t="s">
        <v>159</v>
      </c>
      <c r="G45" s="69" t="s">
        <v>160</v>
      </c>
      <c r="H45" s="69" t="s">
        <v>157</v>
      </c>
      <c r="I45" s="69" t="s">
        <v>158</v>
      </c>
      <c r="J45" s="69" t="s">
        <v>159</v>
      </c>
      <c r="K45" s="69" t="s">
        <v>160</v>
      </c>
      <c r="L45" s="69" t="s">
        <v>157</v>
      </c>
      <c r="M45" s="69" t="s">
        <v>158</v>
      </c>
      <c r="N45" s="69" t="s">
        <v>159</v>
      </c>
      <c r="O45" s="69" t="s">
        <v>160</v>
      </c>
      <c r="P45" s="69" t="s">
        <v>161</v>
      </c>
      <c r="Q45" s="69" t="s">
        <v>162</v>
      </c>
      <c r="R45" s="69" t="s">
        <v>163</v>
      </c>
      <c r="S45" s="69" t="s">
        <v>164</v>
      </c>
      <c r="T45" s="310"/>
      <c r="U45" s="310"/>
      <c r="V45" s="319"/>
    </row>
    <row r="46" spans="1:22" x14ac:dyDescent="0.25">
      <c r="A46">
        <v>1</v>
      </c>
      <c r="U46" s="72">
        <f t="shared" ref="U46:U55" si="3">IF(P46&lt;&gt;"",1,IF(Q46&lt;&gt;"",0,IF(R46&lt;&gt;"",0.5,0)))</f>
        <v>0</v>
      </c>
      <c r="V46" s="70"/>
    </row>
    <row r="47" spans="1:22" x14ac:dyDescent="0.25">
      <c r="A47">
        <v>2</v>
      </c>
      <c r="U47" s="72">
        <f t="shared" si="3"/>
        <v>0</v>
      </c>
      <c r="V47" s="70"/>
    </row>
    <row r="48" spans="1:22" x14ac:dyDescent="0.25">
      <c r="A48">
        <v>3</v>
      </c>
      <c r="U48" s="72">
        <f t="shared" si="3"/>
        <v>0</v>
      </c>
      <c r="V48" s="70"/>
    </row>
    <row r="49" spans="1:22" x14ac:dyDescent="0.25">
      <c r="A49">
        <v>4</v>
      </c>
      <c r="U49" s="72">
        <f t="shared" si="3"/>
        <v>0</v>
      </c>
      <c r="V49" s="70"/>
    </row>
    <row r="50" spans="1:22" x14ac:dyDescent="0.25">
      <c r="A50">
        <v>5</v>
      </c>
      <c r="U50" s="72">
        <f t="shared" si="3"/>
        <v>0</v>
      </c>
      <c r="V50" s="70"/>
    </row>
    <row r="51" spans="1:22" x14ac:dyDescent="0.25">
      <c r="A51">
        <v>6</v>
      </c>
      <c r="U51" s="72">
        <f t="shared" si="3"/>
        <v>0</v>
      </c>
      <c r="V51" s="70"/>
    </row>
    <row r="52" spans="1:22" x14ac:dyDescent="0.25">
      <c r="A52">
        <v>7</v>
      </c>
      <c r="U52" s="72">
        <f t="shared" si="3"/>
        <v>0</v>
      </c>
      <c r="V52" s="70"/>
    </row>
    <row r="53" spans="1:22" x14ac:dyDescent="0.25">
      <c r="A53">
        <v>8</v>
      </c>
      <c r="U53" s="72">
        <f t="shared" si="3"/>
        <v>0</v>
      </c>
      <c r="V53" s="70"/>
    </row>
    <row r="54" spans="1:22" x14ac:dyDescent="0.25">
      <c r="A54">
        <v>9</v>
      </c>
      <c r="U54" s="72">
        <f t="shared" si="3"/>
        <v>0</v>
      </c>
      <c r="V54" s="70"/>
    </row>
    <row r="55" spans="1:22" x14ac:dyDescent="0.25">
      <c r="A55" s="73">
        <v>10</v>
      </c>
      <c r="B55" s="73"/>
      <c r="C55" s="73"/>
      <c r="D55" s="73"/>
      <c r="E55" s="73"/>
      <c r="F55" s="73"/>
      <c r="G55" s="73"/>
      <c r="H55" s="73"/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4">
        <f t="shared" si="3"/>
        <v>0</v>
      </c>
      <c r="V55" s="70"/>
    </row>
  </sheetData>
  <mergeCells count="46">
    <mergeCell ref="A4:U4"/>
    <mergeCell ref="A5:A6"/>
    <mergeCell ref="B5:B6"/>
    <mergeCell ref="C5:C6"/>
    <mergeCell ref="D5:G5"/>
    <mergeCell ref="H5:K5"/>
    <mergeCell ref="L5:O5"/>
    <mergeCell ref="P5:S5"/>
    <mergeCell ref="T5:T6"/>
    <mergeCell ref="U5:U6"/>
    <mergeCell ref="V5:V6"/>
    <mergeCell ref="V7:V16"/>
    <mergeCell ref="A17:U17"/>
    <mergeCell ref="A18:A19"/>
    <mergeCell ref="B18:B19"/>
    <mergeCell ref="C18:C19"/>
    <mergeCell ref="D18:G18"/>
    <mergeCell ref="H18:K18"/>
    <mergeCell ref="L18:O18"/>
    <mergeCell ref="P18:S18"/>
    <mergeCell ref="T18:T19"/>
    <mergeCell ref="U18:U19"/>
    <mergeCell ref="V18:V19"/>
    <mergeCell ref="V20:V29"/>
    <mergeCell ref="A30:U30"/>
    <mergeCell ref="A31:A32"/>
    <mergeCell ref="B31:B32"/>
    <mergeCell ref="C31:C32"/>
    <mergeCell ref="D31:G31"/>
    <mergeCell ref="H31:K31"/>
    <mergeCell ref="L31:O31"/>
    <mergeCell ref="P31:S31"/>
    <mergeCell ref="T31:T32"/>
    <mergeCell ref="U31:U32"/>
    <mergeCell ref="V31:V32"/>
    <mergeCell ref="V44:V45"/>
    <mergeCell ref="A43:U43"/>
    <mergeCell ref="A44:A45"/>
    <mergeCell ref="B44:B45"/>
    <mergeCell ref="C44:C45"/>
    <mergeCell ref="D44:G44"/>
    <mergeCell ref="H44:K44"/>
    <mergeCell ref="L44:O44"/>
    <mergeCell ref="P44:S44"/>
    <mergeCell ref="T44:T45"/>
    <mergeCell ref="U44:U45"/>
  </mergeCells>
  <conditionalFormatting sqref="U1:U1048576">
    <cfRule type="colorScale" priority="15">
      <colorScale>
        <cfvo type="percent" val="0"/>
        <cfvo type="percent" val="50"/>
        <cfvo type="percent" val="100"/>
        <color rgb="FFF8696B"/>
        <color rgb="FFFFEB84"/>
        <color rgb="FF63BE7B"/>
      </colorScale>
    </cfRule>
  </conditionalFormatting>
  <conditionalFormatting sqref="U7:U16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4">
      <colorScale>
        <cfvo type="num" val="0"/>
        <cfvo type="num" val="100"/>
        <color rgb="FFFFFFFF"/>
        <color rgb="FF92D050"/>
      </colorScale>
    </cfRule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20:U29">
    <cfRule type="colorScale" priority="6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7">
      <colorScale>
        <cfvo type="num" val="0"/>
        <cfvo type="num" val="100"/>
        <color rgb="FFFFFFFF"/>
        <color rgb="FF92D050"/>
      </colorScale>
    </cfRule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33:U42">
    <cfRule type="colorScale" priority="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0">
      <colorScale>
        <cfvo type="num" val="0"/>
        <cfvo type="num" val="100"/>
        <color rgb="FFFFFFFF"/>
        <color rgb="FF92D050"/>
      </colorScale>
    </cfRule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46:U55">
    <cfRule type="colorScale" priority="12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3">
      <colorScale>
        <cfvo type="num" val="0"/>
        <cfvo type="num" val="100"/>
        <color rgb="FFFFFFFF"/>
        <color rgb="FF92D050"/>
      </colorScale>
    </cfRule>
    <cfRule type="colorScale" priority="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FFFF"/>
  </sheetPr>
  <dimension ref="A1:V55"/>
  <sheetViews>
    <sheetView topLeftCell="A7" zoomScaleNormal="100" workbookViewId="0">
      <selection activeCell="B22" sqref="B22"/>
    </sheetView>
  </sheetViews>
  <sheetFormatPr baseColWidth="10" defaultColWidth="9.140625" defaultRowHeight="15" x14ac:dyDescent="0.25"/>
  <cols>
    <col min="1" max="1" width="5.28515625"/>
    <col min="2" max="2" width="51.5703125"/>
    <col min="3" max="3" width="15.42578125"/>
    <col min="4" max="15" width="6.140625"/>
    <col min="16" max="19" width="5"/>
    <col min="20" max="20" width="15.85546875"/>
    <col min="21" max="21" width="11.42578125" style="63"/>
    <col min="22" max="1025" width="10.7109375"/>
  </cols>
  <sheetData>
    <row r="1" spans="1:22" x14ac:dyDescent="0.25">
      <c r="A1" s="64" t="s">
        <v>152</v>
      </c>
      <c r="B1" s="64"/>
      <c r="U1"/>
    </row>
    <row r="2" spans="1:22" x14ac:dyDescent="0.25">
      <c r="A2" s="64" t="s">
        <v>90</v>
      </c>
      <c r="B2" s="64"/>
      <c r="U2"/>
    </row>
    <row r="3" spans="1:22" x14ac:dyDescent="0.25">
      <c r="A3" s="64" t="s">
        <v>91</v>
      </c>
      <c r="B3" s="64"/>
      <c r="U3"/>
    </row>
    <row r="4" spans="1:22" x14ac:dyDescent="0.25">
      <c r="A4" s="326" t="s">
        <v>153</v>
      </c>
      <c r="B4" s="326"/>
      <c r="C4" s="326"/>
      <c r="D4" s="326"/>
      <c r="E4" s="326"/>
      <c r="F4" s="326"/>
      <c r="G4" s="326"/>
      <c r="H4" s="326"/>
      <c r="I4" s="326"/>
      <c r="J4" s="326"/>
      <c r="K4" s="326"/>
      <c r="L4" s="326"/>
      <c r="M4" s="326"/>
      <c r="N4" s="326"/>
      <c r="O4" s="326"/>
      <c r="P4" s="326"/>
      <c r="Q4" s="326"/>
      <c r="R4" s="326"/>
      <c r="S4" s="326"/>
      <c r="T4" s="326"/>
      <c r="U4" s="326"/>
      <c r="V4" s="70"/>
    </row>
    <row r="5" spans="1:22" x14ac:dyDescent="0.25">
      <c r="A5" s="318" t="s">
        <v>154</v>
      </c>
      <c r="B5" s="318" t="s">
        <v>96</v>
      </c>
      <c r="C5" s="318" t="s">
        <v>155</v>
      </c>
      <c r="D5" s="317" t="s">
        <v>115</v>
      </c>
      <c r="E5" s="317"/>
      <c r="F5" s="317"/>
      <c r="G5" s="317"/>
      <c r="H5" s="317" t="s">
        <v>116</v>
      </c>
      <c r="I5" s="317"/>
      <c r="J5" s="317"/>
      <c r="K5" s="317"/>
      <c r="L5" s="317" t="s">
        <v>117</v>
      </c>
      <c r="M5" s="317"/>
      <c r="N5" s="317"/>
      <c r="O5" s="317"/>
      <c r="P5" s="317" t="s">
        <v>156</v>
      </c>
      <c r="Q5" s="317"/>
      <c r="R5" s="317"/>
      <c r="S5" s="317"/>
      <c r="T5" s="318" t="s">
        <v>112</v>
      </c>
      <c r="U5" s="327" t="s">
        <v>128</v>
      </c>
      <c r="V5" s="319"/>
    </row>
    <row r="6" spans="1:22" x14ac:dyDescent="0.25">
      <c r="A6" s="318"/>
      <c r="B6" s="318"/>
      <c r="C6" s="318"/>
      <c r="D6" s="65" t="s">
        <v>157</v>
      </c>
      <c r="E6" s="65" t="s">
        <v>158</v>
      </c>
      <c r="F6" s="65" t="s">
        <v>159</v>
      </c>
      <c r="G6" s="65" t="s">
        <v>160</v>
      </c>
      <c r="H6" s="65" t="s">
        <v>157</v>
      </c>
      <c r="I6" s="65" t="s">
        <v>158</v>
      </c>
      <c r="J6" s="65" t="s">
        <v>159</v>
      </c>
      <c r="K6" s="65" t="s">
        <v>160</v>
      </c>
      <c r="L6" s="65" t="s">
        <v>157</v>
      </c>
      <c r="M6" s="65" t="s">
        <v>158</v>
      </c>
      <c r="N6" s="65" t="s">
        <v>159</v>
      </c>
      <c r="O6" s="65" t="s">
        <v>160</v>
      </c>
      <c r="P6" s="65" t="s">
        <v>161</v>
      </c>
      <c r="Q6" s="65" t="s">
        <v>162</v>
      </c>
      <c r="R6" s="65" t="s">
        <v>163</v>
      </c>
      <c r="S6" s="65" t="s">
        <v>164</v>
      </c>
      <c r="T6" s="318"/>
      <c r="U6" s="327"/>
      <c r="V6" s="319"/>
    </row>
    <row r="7" spans="1:22" x14ac:dyDescent="0.25">
      <c r="A7">
        <v>1</v>
      </c>
      <c r="U7" s="63">
        <f t="shared" ref="U7:U16" si="0">IF(P7&lt;&gt;"",1,IF(Q7&lt;&gt;"",0,IF(R7&lt;&gt;"",0.5,0)))</f>
        <v>0</v>
      </c>
      <c r="V7" s="323">
        <f>+AVERAGE(U7:U16)</f>
        <v>0</v>
      </c>
    </row>
    <row r="8" spans="1:22" ht="16.5" customHeight="1" x14ac:dyDescent="0.25">
      <c r="A8">
        <v>2</v>
      </c>
      <c r="U8" s="63">
        <f t="shared" si="0"/>
        <v>0</v>
      </c>
      <c r="V8" s="323"/>
    </row>
    <row r="9" spans="1:22" x14ac:dyDescent="0.25">
      <c r="A9">
        <v>3</v>
      </c>
      <c r="U9" s="63">
        <f t="shared" si="0"/>
        <v>0</v>
      </c>
      <c r="V9" s="323"/>
    </row>
    <row r="10" spans="1:22" x14ac:dyDescent="0.25">
      <c r="A10">
        <v>4</v>
      </c>
      <c r="U10" s="63">
        <f t="shared" si="0"/>
        <v>0</v>
      </c>
      <c r="V10" s="323"/>
    </row>
    <row r="11" spans="1:22" x14ac:dyDescent="0.25">
      <c r="A11">
        <v>5</v>
      </c>
      <c r="U11" s="63">
        <f t="shared" si="0"/>
        <v>0</v>
      </c>
      <c r="V11" s="323"/>
    </row>
    <row r="12" spans="1:22" x14ac:dyDescent="0.25">
      <c r="A12">
        <v>6</v>
      </c>
      <c r="U12" s="63">
        <f t="shared" si="0"/>
        <v>0</v>
      </c>
      <c r="V12" s="323"/>
    </row>
    <row r="13" spans="1:22" x14ac:dyDescent="0.25">
      <c r="A13">
        <v>7</v>
      </c>
      <c r="U13" s="63">
        <f t="shared" si="0"/>
        <v>0</v>
      </c>
      <c r="V13" s="323"/>
    </row>
    <row r="14" spans="1:22" x14ac:dyDescent="0.25">
      <c r="A14">
        <v>8</v>
      </c>
      <c r="U14" s="63">
        <f t="shared" si="0"/>
        <v>0</v>
      </c>
      <c r="V14" s="323"/>
    </row>
    <row r="15" spans="1:22" x14ac:dyDescent="0.25">
      <c r="A15">
        <v>9</v>
      </c>
      <c r="U15" s="63">
        <f t="shared" si="0"/>
        <v>0</v>
      </c>
      <c r="V15" s="323"/>
    </row>
    <row r="16" spans="1:22" x14ac:dyDescent="0.25">
      <c r="A16">
        <v>10</v>
      </c>
      <c r="U16" s="63">
        <f t="shared" si="0"/>
        <v>0</v>
      </c>
      <c r="V16" s="323"/>
    </row>
    <row r="17" spans="1:22" x14ac:dyDescent="0.25">
      <c r="A17" s="324" t="s">
        <v>167</v>
      </c>
      <c r="B17" s="324"/>
      <c r="C17" s="324"/>
      <c r="D17" s="324"/>
      <c r="E17" s="324"/>
      <c r="F17" s="324"/>
      <c r="G17" s="324"/>
      <c r="H17" s="324"/>
      <c r="I17" s="324"/>
      <c r="J17" s="324"/>
      <c r="K17" s="324"/>
      <c r="L17" s="324"/>
      <c r="M17" s="324"/>
      <c r="N17" s="324"/>
      <c r="O17" s="324"/>
      <c r="P17" s="324"/>
      <c r="Q17" s="324"/>
      <c r="R17" s="324"/>
      <c r="S17" s="324"/>
      <c r="T17" s="324"/>
      <c r="U17" s="324"/>
      <c r="V17" s="70"/>
    </row>
    <row r="18" spans="1:22" x14ac:dyDescent="0.25">
      <c r="A18" s="316" t="s">
        <v>154</v>
      </c>
      <c r="B18" s="316" t="s">
        <v>96</v>
      </c>
      <c r="C18" s="316" t="s">
        <v>155</v>
      </c>
      <c r="D18" s="315" t="s">
        <v>118</v>
      </c>
      <c r="E18" s="315"/>
      <c r="F18" s="315"/>
      <c r="G18" s="315"/>
      <c r="H18" s="315" t="s">
        <v>119</v>
      </c>
      <c r="I18" s="315"/>
      <c r="J18" s="315"/>
      <c r="K18" s="315"/>
      <c r="L18" s="315" t="s">
        <v>120</v>
      </c>
      <c r="M18" s="315"/>
      <c r="N18" s="315"/>
      <c r="O18" s="315"/>
      <c r="P18" s="315" t="s">
        <v>156</v>
      </c>
      <c r="Q18" s="315"/>
      <c r="R18" s="315"/>
      <c r="S18" s="315"/>
      <c r="T18" s="316" t="s">
        <v>112</v>
      </c>
      <c r="U18" s="325" t="s">
        <v>128</v>
      </c>
      <c r="V18" s="319"/>
    </row>
    <row r="19" spans="1:22" x14ac:dyDescent="0.25">
      <c r="A19" s="316"/>
      <c r="B19" s="316"/>
      <c r="C19" s="316"/>
      <c r="D19" s="66" t="s">
        <v>157</v>
      </c>
      <c r="E19" s="66" t="s">
        <v>158</v>
      </c>
      <c r="F19" s="66" t="s">
        <v>159</v>
      </c>
      <c r="G19" s="66" t="s">
        <v>160</v>
      </c>
      <c r="H19" s="66" t="s">
        <v>157</v>
      </c>
      <c r="I19" s="66" t="s">
        <v>158</v>
      </c>
      <c r="J19" s="66" t="s">
        <v>159</v>
      </c>
      <c r="K19" s="66" t="s">
        <v>160</v>
      </c>
      <c r="L19" s="66" t="s">
        <v>157</v>
      </c>
      <c r="M19" s="66" t="s">
        <v>158</v>
      </c>
      <c r="N19" s="66" t="s">
        <v>159</v>
      </c>
      <c r="O19" s="66" t="s">
        <v>160</v>
      </c>
      <c r="P19" s="66" t="s">
        <v>161</v>
      </c>
      <c r="Q19" s="66" t="s">
        <v>162</v>
      </c>
      <c r="R19" s="66" t="s">
        <v>163</v>
      </c>
      <c r="S19" s="66" t="s">
        <v>164</v>
      </c>
      <c r="T19" s="316"/>
      <c r="U19" s="325"/>
      <c r="V19" s="319"/>
    </row>
    <row r="20" spans="1:22" ht="30" x14ac:dyDescent="0.25">
      <c r="A20">
        <v>1</v>
      </c>
      <c r="B20" s="71" t="s">
        <v>232</v>
      </c>
      <c r="C20" t="s">
        <v>166</v>
      </c>
      <c r="I20" t="s">
        <v>62</v>
      </c>
      <c r="R20" t="s">
        <v>62</v>
      </c>
      <c r="U20" s="63">
        <f t="shared" ref="U20:U29" si="1">IF(P20&lt;&gt;"",1,IF(Q20&lt;&gt;"",0,IF(R20&lt;&gt;"",0.5,0)))</f>
        <v>0.5</v>
      </c>
      <c r="V20" s="320">
        <f>+AVERAGE(U20:U29)</f>
        <v>0.2</v>
      </c>
    </row>
    <row r="21" spans="1:22" x14ac:dyDescent="0.25">
      <c r="A21">
        <v>2</v>
      </c>
      <c r="B21" t="s">
        <v>233</v>
      </c>
      <c r="C21" t="s">
        <v>166</v>
      </c>
      <c r="I21" t="s">
        <v>62</v>
      </c>
      <c r="J21" t="s">
        <v>62</v>
      </c>
      <c r="R21" t="s">
        <v>62</v>
      </c>
      <c r="U21" s="63">
        <f t="shared" si="1"/>
        <v>0.5</v>
      </c>
      <c r="V21" s="320"/>
    </row>
    <row r="22" spans="1:22" x14ac:dyDescent="0.25">
      <c r="A22">
        <v>3</v>
      </c>
      <c r="B22" t="s">
        <v>234</v>
      </c>
      <c r="C22" t="s">
        <v>166</v>
      </c>
      <c r="J22" t="s">
        <v>62</v>
      </c>
      <c r="R22" t="s">
        <v>62</v>
      </c>
      <c r="U22" s="63">
        <f t="shared" si="1"/>
        <v>0.5</v>
      </c>
      <c r="V22" s="320"/>
    </row>
    <row r="23" spans="1:22" x14ac:dyDescent="0.25">
      <c r="A23">
        <v>4</v>
      </c>
      <c r="B23" t="s">
        <v>235</v>
      </c>
      <c r="C23" t="s">
        <v>166</v>
      </c>
      <c r="J23" t="s">
        <v>62</v>
      </c>
      <c r="R23" t="s">
        <v>62</v>
      </c>
      <c r="U23" s="63">
        <f t="shared" si="1"/>
        <v>0.5</v>
      </c>
      <c r="V23" s="320"/>
    </row>
    <row r="24" spans="1:22" x14ac:dyDescent="0.25">
      <c r="A24">
        <v>5</v>
      </c>
      <c r="U24" s="63">
        <f t="shared" si="1"/>
        <v>0</v>
      </c>
      <c r="V24" s="320"/>
    </row>
    <row r="25" spans="1:22" x14ac:dyDescent="0.25">
      <c r="A25">
        <v>6</v>
      </c>
      <c r="U25" s="63">
        <f t="shared" si="1"/>
        <v>0</v>
      </c>
      <c r="V25" s="320"/>
    </row>
    <row r="26" spans="1:22" x14ac:dyDescent="0.25">
      <c r="A26">
        <v>7</v>
      </c>
      <c r="U26" s="63">
        <f t="shared" si="1"/>
        <v>0</v>
      </c>
      <c r="V26" s="320"/>
    </row>
    <row r="27" spans="1:22" x14ac:dyDescent="0.25">
      <c r="A27">
        <v>8</v>
      </c>
      <c r="U27" s="63">
        <f t="shared" si="1"/>
        <v>0</v>
      </c>
      <c r="V27" s="320"/>
    </row>
    <row r="28" spans="1:22" x14ac:dyDescent="0.25">
      <c r="A28">
        <v>9</v>
      </c>
      <c r="U28" s="63">
        <f t="shared" si="1"/>
        <v>0</v>
      </c>
      <c r="V28" s="320"/>
    </row>
    <row r="29" spans="1:22" x14ac:dyDescent="0.25">
      <c r="A29">
        <v>10</v>
      </c>
      <c r="U29" s="63">
        <f t="shared" si="1"/>
        <v>0</v>
      </c>
      <c r="V29" s="320"/>
    </row>
    <row r="30" spans="1:22" x14ac:dyDescent="0.25">
      <c r="A30" s="321" t="s">
        <v>167</v>
      </c>
      <c r="B30" s="321"/>
      <c r="C30" s="321"/>
      <c r="D30" s="321"/>
      <c r="E30" s="321"/>
      <c r="F30" s="321"/>
      <c r="G30" s="321"/>
      <c r="H30" s="321"/>
      <c r="I30" s="321"/>
      <c r="J30" s="321"/>
      <c r="K30" s="321"/>
      <c r="L30" s="321"/>
      <c r="M30" s="321"/>
      <c r="N30" s="321"/>
      <c r="O30" s="321"/>
      <c r="P30" s="321"/>
      <c r="Q30" s="321"/>
      <c r="R30" s="321"/>
      <c r="S30" s="321"/>
      <c r="T30" s="321"/>
      <c r="U30" s="321"/>
      <c r="V30" s="70"/>
    </row>
    <row r="31" spans="1:22" x14ac:dyDescent="0.25">
      <c r="A31" s="313" t="s">
        <v>154</v>
      </c>
      <c r="B31" s="313" t="s">
        <v>96</v>
      </c>
      <c r="C31" s="313" t="s">
        <v>155</v>
      </c>
      <c r="D31" s="312" t="s">
        <v>121</v>
      </c>
      <c r="E31" s="312"/>
      <c r="F31" s="312"/>
      <c r="G31" s="312"/>
      <c r="H31" s="312" t="s">
        <v>122</v>
      </c>
      <c r="I31" s="312"/>
      <c r="J31" s="312"/>
      <c r="K31" s="312"/>
      <c r="L31" s="312" t="s">
        <v>123</v>
      </c>
      <c r="M31" s="312"/>
      <c r="N31" s="312"/>
      <c r="O31" s="312"/>
      <c r="P31" s="312" t="s">
        <v>156</v>
      </c>
      <c r="Q31" s="312"/>
      <c r="R31" s="312"/>
      <c r="S31" s="312"/>
      <c r="T31" s="313" t="s">
        <v>112</v>
      </c>
      <c r="U31" s="322" t="s">
        <v>128</v>
      </c>
      <c r="V31" s="319"/>
    </row>
    <row r="32" spans="1:22" x14ac:dyDescent="0.25">
      <c r="A32" s="313"/>
      <c r="B32" s="313"/>
      <c r="C32" s="313"/>
      <c r="D32" s="68" t="s">
        <v>157</v>
      </c>
      <c r="E32" s="68" t="s">
        <v>158</v>
      </c>
      <c r="F32" s="68" t="s">
        <v>159</v>
      </c>
      <c r="G32" s="68" t="s">
        <v>160</v>
      </c>
      <c r="H32" s="68" t="s">
        <v>157</v>
      </c>
      <c r="I32" s="68" t="s">
        <v>158</v>
      </c>
      <c r="J32" s="68" t="s">
        <v>159</v>
      </c>
      <c r="K32" s="68" t="s">
        <v>160</v>
      </c>
      <c r="L32" s="68" t="s">
        <v>157</v>
      </c>
      <c r="M32" s="68" t="s">
        <v>158</v>
      </c>
      <c r="N32" s="68" t="s">
        <v>159</v>
      </c>
      <c r="O32" s="68" t="s">
        <v>160</v>
      </c>
      <c r="P32" s="68" t="s">
        <v>161</v>
      </c>
      <c r="Q32" s="68" t="s">
        <v>162</v>
      </c>
      <c r="R32" s="68" t="s">
        <v>163</v>
      </c>
      <c r="S32" s="68" t="s">
        <v>164</v>
      </c>
      <c r="T32" s="313"/>
      <c r="U32" s="322"/>
      <c r="V32" s="319"/>
    </row>
    <row r="33" spans="1:22" x14ac:dyDescent="0.25">
      <c r="A33">
        <v>1</v>
      </c>
      <c r="U33" s="63">
        <f t="shared" ref="U33:U42" si="2">IF(P33&lt;&gt;"",1,IF(Q33&lt;&gt;"",0,IF(R33&lt;&gt;"",0.5,0)))</f>
        <v>0</v>
      </c>
      <c r="V33" s="70"/>
    </row>
    <row r="34" spans="1:22" x14ac:dyDescent="0.25">
      <c r="A34">
        <v>2</v>
      </c>
      <c r="U34" s="63">
        <f t="shared" si="2"/>
        <v>0</v>
      </c>
      <c r="V34" s="70"/>
    </row>
    <row r="35" spans="1:22" x14ac:dyDescent="0.25">
      <c r="A35">
        <v>3</v>
      </c>
      <c r="U35" s="63">
        <f t="shared" si="2"/>
        <v>0</v>
      </c>
      <c r="V35" s="70"/>
    </row>
    <row r="36" spans="1:22" x14ac:dyDescent="0.25">
      <c r="A36">
        <v>4</v>
      </c>
      <c r="U36" s="63">
        <f t="shared" si="2"/>
        <v>0</v>
      </c>
      <c r="V36" s="70"/>
    </row>
    <row r="37" spans="1:22" x14ac:dyDescent="0.25">
      <c r="A37">
        <v>5</v>
      </c>
      <c r="U37" s="63">
        <f t="shared" si="2"/>
        <v>0</v>
      </c>
      <c r="V37" s="70"/>
    </row>
    <row r="38" spans="1:22" x14ac:dyDescent="0.25">
      <c r="A38">
        <v>6</v>
      </c>
      <c r="U38" s="63">
        <f t="shared" si="2"/>
        <v>0</v>
      </c>
      <c r="V38" s="70"/>
    </row>
    <row r="39" spans="1:22" x14ac:dyDescent="0.25">
      <c r="A39">
        <v>7</v>
      </c>
      <c r="U39" s="63">
        <f t="shared" si="2"/>
        <v>0</v>
      </c>
      <c r="V39" s="70"/>
    </row>
    <row r="40" spans="1:22" x14ac:dyDescent="0.25">
      <c r="A40">
        <v>8</v>
      </c>
      <c r="U40" s="63">
        <f t="shared" si="2"/>
        <v>0</v>
      </c>
      <c r="V40" s="70"/>
    </row>
    <row r="41" spans="1:22" x14ac:dyDescent="0.25">
      <c r="A41">
        <v>9</v>
      </c>
      <c r="U41" s="63">
        <f t="shared" si="2"/>
        <v>0</v>
      </c>
      <c r="V41" s="70"/>
    </row>
    <row r="42" spans="1:22" x14ac:dyDescent="0.25">
      <c r="A42">
        <v>10</v>
      </c>
      <c r="U42" s="63">
        <f t="shared" si="2"/>
        <v>0</v>
      </c>
      <c r="V42" s="70"/>
    </row>
    <row r="43" spans="1:22" x14ac:dyDescent="0.25">
      <c r="A43" s="309" t="s">
        <v>167</v>
      </c>
      <c r="B43" s="309"/>
      <c r="C43" s="309"/>
      <c r="D43" s="309"/>
      <c r="E43" s="309"/>
      <c r="F43" s="309"/>
      <c r="G43" s="309"/>
      <c r="H43" s="309"/>
      <c r="I43" s="309"/>
      <c r="J43" s="309"/>
      <c r="K43" s="309"/>
      <c r="L43" s="309"/>
      <c r="M43" s="309"/>
      <c r="N43" s="309"/>
      <c r="O43" s="309"/>
      <c r="P43" s="309"/>
      <c r="Q43" s="309"/>
      <c r="R43" s="309"/>
      <c r="S43" s="309"/>
      <c r="T43" s="309"/>
      <c r="U43" s="309"/>
      <c r="V43" s="70"/>
    </row>
    <row r="44" spans="1:22" x14ac:dyDescent="0.25">
      <c r="A44" s="310" t="s">
        <v>154</v>
      </c>
      <c r="B44" s="310" t="s">
        <v>96</v>
      </c>
      <c r="C44" s="310" t="s">
        <v>155</v>
      </c>
      <c r="D44" s="309" t="s">
        <v>124</v>
      </c>
      <c r="E44" s="309"/>
      <c r="F44" s="309"/>
      <c r="G44" s="309"/>
      <c r="H44" s="309" t="s">
        <v>125</v>
      </c>
      <c r="I44" s="309"/>
      <c r="J44" s="309"/>
      <c r="K44" s="309"/>
      <c r="L44" s="309" t="s">
        <v>126</v>
      </c>
      <c r="M44" s="309"/>
      <c r="N44" s="309"/>
      <c r="O44" s="309"/>
      <c r="P44" s="309" t="s">
        <v>156</v>
      </c>
      <c r="Q44" s="309"/>
      <c r="R44" s="309"/>
      <c r="S44" s="309"/>
      <c r="T44" s="310" t="s">
        <v>112</v>
      </c>
      <c r="U44" s="310" t="s">
        <v>128</v>
      </c>
      <c r="V44" s="319"/>
    </row>
    <row r="45" spans="1:22" x14ac:dyDescent="0.25">
      <c r="A45" s="310"/>
      <c r="B45" s="310"/>
      <c r="C45" s="310"/>
      <c r="D45" s="69" t="s">
        <v>157</v>
      </c>
      <c r="E45" s="69" t="s">
        <v>158</v>
      </c>
      <c r="F45" s="69" t="s">
        <v>159</v>
      </c>
      <c r="G45" s="69" t="s">
        <v>160</v>
      </c>
      <c r="H45" s="69" t="s">
        <v>157</v>
      </c>
      <c r="I45" s="69" t="s">
        <v>158</v>
      </c>
      <c r="J45" s="69" t="s">
        <v>159</v>
      </c>
      <c r="K45" s="69" t="s">
        <v>160</v>
      </c>
      <c r="L45" s="69" t="s">
        <v>157</v>
      </c>
      <c r="M45" s="69" t="s">
        <v>158</v>
      </c>
      <c r="N45" s="69" t="s">
        <v>159</v>
      </c>
      <c r="O45" s="69" t="s">
        <v>160</v>
      </c>
      <c r="P45" s="69" t="s">
        <v>161</v>
      </c>
      <c r="Q45" s="69" t="s">
        <v>162</v>
      </c>
      <c r="R45" s="69" t="s">
        <v>163</v>
      </c>
      <c r="S45" s="69" t="s">
        <v>164</v>
      </c>
      <c r="T45" s="310"/>
      <c r="U45" s="310"/>
      <c r="V45" s="319"/>
    </row>
    <row r="46" spans="1:22" x14ac:dyDescent="0.25">
      <c r="A46">
        <v>1</v>
      </c>
      <c r="U46" s="72">
        <f t="shared" ref="U46:U55" si="3">IF(P46&lt;&gt;"",1,IF(Q46&lt;&gt;"",0,IF(R46&lt;&gt;"",0.5,0)))</f>
        <v>0</v>
      </c>
      <c r="V46" s="70"/>
    </row>
    <row r="47" spans="1:22" x14ac:dyDescent="0.25">
      <c r="A47">
        <v>2</v>
      </c>
      <c r="U47" s="72">
        <f t="shared" si="3"/>
        <v>0</v>
      </c>
      <c r="V47" s="70"/>
    </row>
    <row r="48" spans="1:22" x14ac:dyDescent="0.25">
      <c r="A48">
        <v>3</v>
      </c>
      <c r="U48" s="72">
        <f t="shared" si="3"/>
        <v>0</v>
      </c>
      <c r="V48" s="70"/>
    </row>
    <row r="49" spans="1:22" x14ac:dyDescent="0.25">
      <c r="A49">
        <v>4</v>
      </c>
      <c r="U49" s="72">
        <f t="shared" si="3"/>
        <v>0</v>
      </c>
      <c r="V49" s="70"/>
    </row>
    <row r="50" spans="1:22" x14ac:dyDescent="0.25">
      <c r="A50">
        <v>5</v>
      </c>
      <c r="U50" s="72">
        <f t="shared" si="3"/>
        <v>0</v>
      </c>
      <c r="V50" s="70"/>
    </row>
    <row r="51" spans="1:22" x14ac:dyDescent="0.25">
      <c r="A51">
        <v>6</v>
      </c>
      <c r="U51" s="72">
        <f t="shared" si="3"/>
        <v>0</v>
      </c>
      <c r="V51" s="70"/>
    </row>
    <row r="52" spans="1:22" x14ac:dyDescent="0.25">
      <c r="A52">
        <v>7</v>
      </c>
      <c r="U52" s="72">
        <f t="shared" si="3"/>
        <v>0</v>
      </c>
      <c r="V52" s="70"/>
    </row>
    <row r="53" spans="1:22" x14ac:dyDescent="0.25">
      <c r="A53">
        <v>8</v>
      </c>
      <c r="U53" s="72">
        <f t="shared" si="3"/>
        <v>0</v>
      </c>
      <c r="V53" s="70"/>
    </row>
    <row r="54" spans="1:22" x14ac:dyDescent="0.25">
      <c r="A54">
        <v>9</v>
      </c>
      <c r="U54" s="72">
        <f t="shared" si="3"/>
        <v>0</v>
      </c>
      <c r="V54" s="70"/>
    </row>
    <row r="55" spans="1:22" x14ac:dyDescent="0.25">
      <c r="A55" s="73">
        <v>10</v>
      </c>
      <c r="B55" s="73"/>
      <c r="C55" s="73"/>
      <c r="D55" s="73"/>
      <c r="E55" s="73"/>
      <c r="F55" s="73"/>
      <c r="G55" s="73"/>
      <c r="H55" s="73"/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4">
        <f t="shared" si="3"/>
        <v>0</v>
      </c>
      <c r="V55" s="70"/>
    </row>
  </sheetData>
  <mergeCells count="46">
    <mergeCell ref="A4:U4"/>
    <mergeCell ref="A5:A6"/>
    <mergeCell ref="B5:B6"/>
    <mergeCell ref="C5:C6"/>
    <mergeCell ref="D5:G5"/>
    <mergeCell ref="H5:K5"/>
    <mergeCell ref="L5:O5"/>
    <mergeCell ref="P5:S5"/>
    <mergeCell ref="T5:T6"/>
    <mergeCell ref="U5:U6"/>
    <mergeCell ref="V5:V6"/>
    <mergeCell ref="V7:V16"/>
    <mergeCell ref="A17:U17"/>
    <mergeCell ref="A18:A19"/>
    <mergeCell ref="B18:B19"/>
    <mergeCell ref="C18:C19"/>
    <mergeCell ref="D18:G18"/>
    <mergeCell ref="H18:K18"/>
    <mergeCell ref="L18:O18"/>
    <mergeCell ref="P18:S18"/>
    <mergeCell ref="T18:T19"/>
    <mergeCell ref="U18:U19"/>
    <mergeCell ref="V18:V19"/>
    <mergeCell ref="V20:V29"/>
    <mergeCell ref="A30:U30"/>
    <mergeCell ref="A31:A32"/>
    <mergeCell ref="B31:B32"/>
    <mergeCell ref="C31:C32"/>
    <mergeCell ref="D31:G31"/>
    <mergeCell ref="H31:K31"/>
    <mergeCell ref="L31:O31"/>
    <mergeCell ref="P31:S31"/>
    <mergeCell ref="T31:T32"/>
    <mergeCell ref="U31:U32"/>
    <mergeCell ref="V31:V32"/>
    <mergeCell ref="V44:V45"/>
    <mergeCell ref="A43:U43"/>
    <mergeCell ref="A44:A45"/>
    <mergeCell ref="B44:B45"/>
    <mergeCell ref="C44:C45"/>
    <mergeCell ref="D44:G44"/>
    <mergeCell ref="H44:K44"/>
    <mergeCell ref="L44:O44"/>
    <mergeCell ref="P44:S44"/>
    <mergeCell ref="T44:T45"/>
    <mergeCell ref="U44:U45"/>
  </mergeCells>
  <conditionalFormatting sqref="U1:U1048576">
    <cfRule type="colorScale" priority="15">
      <colorScale>
        <cfvo type="percent" val="0"/>
        <cfvo type="percent" val="50"/>
        <cfvo type="percent" val="100"/>
        <color rgb="FFF8696B"/>
        <color rgb="FFFFEB84"/>
        <color rgb="FF63BE7B"/>
      </colorScale>
    </cfRule>
  </conditionalFormatting>
  <conditionalFormatting sqref="U7:U16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4">
      <colorScale>
        <cfvo type="num" val="0"/>
        <cfvo type="num" val="100"/>
        <color rgb="FFFFFFFF"/>
        <color rgb="FF92D050"/>
      </colorScale>
    </cfRule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20:U29">
    <cfRule type="colorScale" priority="6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7">
      <colorScale>
        <cfvo type="num" val="0"/>
        <cfvo type="num" val="100"/>
        <color rgb="FFFFFFFF"/>
        <color rgb="FF92D050"/>
      </colorScale>
    </cfRule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33:U42">
    <cfRule type="colorScale" priority="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0">
      <colorScale>
        <cfvo type="num" val="0"/>
        <cfvo type="num" val="100"/>
        <color rgb="FFFFFFFF"/>
        <color rgb="FF92D050"/>
      </colorScale>
    </cfRule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46:U55">
    <cfRule type="colorScale" priority="12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3">
      <colorScale>
        <cfvo type="num" val="0"/>
        <cfvo type="num" val="100"/>
        <color rgb="FFFFFFFF"/>
        <color rgb="FF92D050"/>
      </colorScale>
    </cfRule>
    <cfRule type="colorScale" priority="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FFFF"/>
  </sheetPr>
  <dimension ref="A1:V55"/>
  <sheetViews>
    <sheetView zoomScale="90" zoomScaleNormal="90" workbookViewId="0">
      <selection activeCell="B34" sqref="B34"/>
    </sheetView>
  </sheetViews>
  <sheetFormatPr baseColWidth="10" defaultColWidth="9.140625" defaultRowHeight="15" x14ac:dyDescent="0.25"/>
  <cols>
    <col min="1" max="1" width="5.28515625"/>
    <col min="2" max="2" width="127.7109375"/>
    <col min="3" max="3" width="34.42578125"/>
    <col min="4" max="15" width="6.140625"/>
    <col min="16" max="19" width="5"/>
    <col min="20" max="20" width="15.85546875"/>
    <col min="21" max="21" width="11.42578125" style="63"/>
    <col min="22" max="1025" width="10.7109375"/>
  </cols>
  <sheetData>
    <row r="1" spans="1:22" x14ac:dyDescent="0.25">
      <c r="A1" s="64" t="s">
        <v>152</v>
      </c>
      <c r="B1" s="64"/>
      <c r="U1"/>
    </row>
    <row r="2" spans="1:22" x14ac:dyDescent="0.25">
      <c r="A2" s="64" t="s">
        <v>90</v>
      </c>
      <c r="B2" s="64"/>
      <c r="U2"/>
    </row>
    <row r="3" spans="1:22" x14ac:dyDescent="0.25">
      <c r="A3" s="64" t="s">
        <v>177</v>
      </c>
      <c r="B3" s="64"/>
      <c r="U3"/>
    </row>
    <row r="4" spans="1:22" x14ac:dyDescent="0.25">
      <c r="A4" s="326" t="s">
        <v>153</v>
      </c>
      <c r="B4" s="326"/>
      <c r="C4" s="326"/>
      <c r="D4" s="326"/>
      <c r="E4" s="326"/>
      <c r="F4" s="326"/>
      <c r="G4" s="326"/>
      <c r="H4" s="326"/>
      <c r="I4" s="326"/>
      <c r="J4" s="326"/>
      <c r="K4" s="326"/>
      <c r="L4" s="326"/>
      <c r="M4" s="326"/>
      <c r="N4" s="326"/>
      <c r="O4" s="326"/>
      <c r="P4" s="326"/>
      <c r="Q4" s="326"/>
      <c r="R4" s="326"/>
      <c r="S4" s="326"/>
      <c r="T4" s="326"/>
      <c r="U4" s="326"/>
      <c r="V4" s="70"/>
    </row>
    <row r="5" spans="1:22" x14ac:dyDescent="0.25">
      <c r="A5" s="318" t="s">
        <v>154</v>
      </c>
      <c r="B5" s="318" t="s">
        <v>96</v>
      </c>
      <c r="C5" s="318" t="s">
        <v>155</v>
      </c>
      <c r="D5" s="317" t="s">
        <v>115</v>
      </c>
      <c r="E5" s="317"/>
      <c r="F5" s="317"/>
      <c r="G5" s="317"/>
      <c r="H5" s="317" t="s">
        <v>116</v>
      </c>
      <c r="I5" s="317"/>
      <c r="J5" s="317"/>
      <c r="K5" s="317"/>
      <c r="L5" s="317" t="s">
        <v>117</v>
      </c>
      <c r="M5" s="317"/>
      <c r="N5" s="317"/>
      <c r="O5" s="317"/>
      <c r="P5" s="317" t="s">
        <v>156</v>
      </c>
      <c r="Q5" s="317"/>
      <c r="R5" s="317"/>
      <c r="S5" s="317"/>
      <c r="T5" s="318" t="s">
        <v>112</v>
      </c>
      <c r="U5" s="327" t="s">
        <v>128</v>
      </c>
      <c r="V5" s="319"/>
    </row>
    <row r="6" spans="1:22" x14ac:dyDescent="0.25">
      <c r="A6" s="318"/>
      <c r="B6" s="318"/>
      <c r="C6" s="318"/>
      <c r="D6" s="65" t="s">
        <v>157</v>
      </c>
      <c r="E6" s="65" t="s">
        <v>158</v>
      </c>
      <c r="F6" s="65" t="s">
        <v>159</v>
      </c>
      <c r="G6" s="65" t="s">
        <v>160</v>
      </c>
      <c r="H6" s="65" t="s">
        <v>157</v>
      </c>
      <c r="I6" s="65" t="s">
        <v>158</v>
      </c>
      <c r="J6" s="65" t="s">
        <v>159</v>
      </c>
      <c r="K6" s="65" t="s">
        <v>160</v>
      </c>
      <c r="L6" s="65" t="s">
        <v>157</v>
      </c>
      <c r="M6" s="65" t="s">
        <v>158</v>
      </c>
      <c r="N6" s="65" t="s">
        <v>159</v>
      </c>
      <c r="O6" s="65" t="s">
        <v>160</v>
      </c>
      <c r="P6" s="65" t="s">
        <v>161</v>
      </c>
      <c r="Q6" s="65" t="s">
        <v>162</v>
      </c>
      <c r="R6" s="65" t="s">
        <v>163</v>
      </c>
      <c r="S6" s="65" t="s">
        <v>164</v>
      </c>
      <c r="T6" s="318"/>
      <c r="U6" s="327"/>
      <c r="V6" s="319"/>
    </row>
    <row r="7" spans="1:22" ht="63" customHeight="1" x14ac:dyDescent="0.25">
      <c r="A7">
        <v>1</v>
      </c>
      <c r="B7" s="84" t="s">
        <v>236</v>
      </c>
      <c r="C7" s="85" t="s">
        <v>237</v>
      </c>
      <c r="D7" s="76"/>
      <c r="E7" s="76"/>
      <c r="F7" s="76"/>
      <c r="G7" s="76"/>
      <c r="H7" s="76"/>
      <c r="I7" s="76" t="s">
        <v>62</v>
      </c>
      <c r="J7" s="76" t="s">
        <v>62</v>
      </c>
      <c r="K7" s="76"/>
      <c r="L7" s="76"/>
      <c r="M7" s="76"/>
      <c r="N7" s="76"/>
      <c r="O7" s="76"/>
      <c r="P7" s="86"/>
      <c r="Q7" s="86"/>
      <c r="R7" s="86" t="s">
        <v>62</v>
      </c>
      <c r="S7" s="86"/>
      <c r="T7" s="87" t="s">
        <v>238</v>
      </c>
      <c r="U7" s="63">
        <f t="shared" ref="U7:U16" si="0">IF(P7&lt;&gt;"",1,IF(Q7&lt;&gt;"",0,IF(R7&lt;&gt;"",0.5,0)))</f>
        <v>0.5</v>
      </c>
      <c r="V7" s="323">
        <f>+AVERAGE(U7:U16)</f>
        <v>0.05</v>
      </c>
    </row>
    <row r="8" spans="1:22" ht="29.25" customHeight="1" x14ac:dyDescent="0.25">
      <c r="A8">
        <v>2</v>
      </c>
      <c r="B8" s="88" t="s">
        <v>239</v>
      </c>
      <c r="C8" s="89" t="s">
        <v>240</v>
      </c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86"/>
      <c r="Q8" s="86"/>
      <c r="R8" s="86"/>
      <c r="S8" s="86"/>
      <c r="U8" s="63">
        <f t="shared" si="0"/>
        <v>0</v>
      </c>
      <c r="V8" s="323"/>
    </row>
    <row r="9" spans="1:22" ht="31.5" x14ac:dyDescent="0.25">
      <c r="A9">
        <v>3</v>
      </c>
      <c r="B9" s="84" t="s">
        <v>241</v>
      </c>
      <c r="C9" s="89" t="s">
        <v>240</v>
      </c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86"/>
      <c r="Q9" s="86"/>
      <c r="R9" s="86"/>
      <c r="S9" s="86"/>
      <c r="U9" s="63">
        <f t="shared" si="0"/>
        <v>0</v>
      </c>
      <c r="V9" s="323"/>
    </row>
    <row r="10" spans="1:22" ht="31.5" x14ac:dyDescent="0.25">
      <c r="A10">
        <v>4</v>
      </c>
      <c r="B10" s="88" t="s">
        <v>242</v>
      </c>
      <c r="C10" s="89" t="s">
        <v>240</v>
      </c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86"/>
      <c r="Q10" s="86"/>
      <c r="R10" s="86"/>
      <c r="S10" s="86"/>
      <c r="U10" s="63">
        <f t="shared" si="0"/>
        <v>0</v>
      </c>
      <c r="V10" s="323"/>
    </row>
    <row r="11" spans="1:22" ht="31.5" x14ac:dyDescent="0.25">
      <c r="A11">
        <v>5</v>
      </c>
      <c r="B11" s="88" t="s">
        <v>243</v>
      </c>
      <c r="C11" s="89" t="s">
        <v>240</v>
      </c>
      <c r="D11" s="76"/>
      <c r="E11" s="76"/>
      <c r="F11" s="76"/>
      <c r="G11" s="76"/>
      <c r="H11" s="76"/>
      <c r="I11" s="76"/>
      <c r="J11" s="76"/>
      <c r="K11" s="76"/>
      <c r="L11" s="76"/>
      <c r="M11" s="76"/>
      <c r="N11" s="76"/>
      <c r="O11" s="76"/>
      <c r="P11" s="86"/>
      <c r="Q11" s="86"/>
      <c r="R11" s="86"/>
      <c r="S11" s="86"/>
      <c r="U11" s="63">
        <f t="shared" si="0"/>
        <v>0</v>
      </c>
      <c r="V11" s="323"/>
    </row>
    <row r="12" spans="1:22" ht="31.5" x14ac:dyDescent="0.25">
      <c r="A12">
        <v>6</v>
      </c>
      <c r="B12" s="88" t="s">
        <v>244</v>
      </c>
      <c r="C12" s="89" t="s">
        <v>240</v>
      </c>
      <c r="D12" s="76"/>
      <c r="E12" s="76"/>
      <c r="F12" s="76"/>
      <c r="G12" s="76"/>
      <c r="H12" s="76"/>
      <c r="I12" s="76"/>
      <c r="J12" s="76"/>
      <c r="K12" s="76"/>
      <c r="L12" s="76"/>
      <c r="M12" s="76"/>
      <c r="N12" s="76"/>
      <c r="O12" s="76"/>
      <c r="P12" s="86"/>
      <c r="Q12" s="86"/>
      <c r="R12" s="86"/>
      <c r="S12" s="86"/>
      <c r="U12" s="63">
        <f t="shared" si="0"/>
        <v>0</v>
      </c>
      <c r="V12" s="323"/>
    </row>
    <row r="13" spans="1:22" ht="31.5" x14ac:dyDescent="0.25">
      <c r="A13">
        <v>7</v>
      </c>
      <c r="B13" s="88" t="s">
        <v>245</v>
      </c>
      <c r="C13" s="89" t="s">
        <v>240</v>
      </c>
      <c r="D13" s="76"/>
      <c r="E13" s="76"/>
      <c r="F13" s="76"/>
      <c r="G13" s="76"/>
      <c r="H13" s="76"/>
      <c r="I13" s="76"/>
      <c r="J13" s="76"/>
      <c r="K13" s="76"/>
      <c r="L13" s="76"/>
      <c r="M13" s="76"/>
      <c r="N13" s="76"/>
      <c r="O13" s="76"/>
      <c r="P13" s="86"/>
      <c r="Q13" s="86"/>
      <c r="R13" s="86"/>
      <c r="S13" s="86"/>
      <c r="U13" s="63">
        <f t="shared" si="0"/>
        <v>0</v>
      </c>
      <c r="V13" s="323"/>
    </row>
    <row r="14" spans="1:22" ht="31.5" x14ac:dyDescent="0.25">
      <c r="A14">
        <v>8</v>
      </c>
      <c r="B14" s="88" t="s">
        <v>246</v>
      </c>
      <c r="C14" s="89" t="s">
        <v>240</v>
      </c>
      <c r="D14" s="76"/>
      <c r="E14" s="76"/>
      <c r="F14" s="76"/>
      <c r="G14" s="76"/>
      <c r="H14" s="76"/>
      <c r="I14" s="76"/>
      <c r="J14" s="76"/>
      <c r="K14" s="76"/>
      <c r="L14" s="76"/>
      <c r="M14" s="76"/>
      <c r="N14" s="76"/>
      <c r="O14" s="76"/>
      <c r="P14" s="86"/>
      <c r="Q14" s="86"/>
      <c r="R14" s="86"/>
      <c r="S14" s="86"/>
      <c r="U14" s="63">
        <f t="shared" si="0"/>
        <v>0</v>
      </c>
      <c r="V14" s="323"/>
    </row>
    <row r="15" spans="1:22" ht="31.5" x14ac:dyDescent="0.25">
      <c r="A15">
        <v>9</v>
      </c>
      <c r="B15" s="88" t="s">
        <v>247</v>
      </c>
      <c r="C15" s="89" t="s">
        <v>240</v>
      </c>
      <c r="D15" s="76"/>
      <c r="E15" s="76"/>
      <c r="F15" s="76"/>
      <c r="G15" s="76"/>
      <c r="H15" s="76"/>
      <c r="I15" s="76"/>
      <c r="J15" s="76"/>
      <c r="K15" s="76"/>
      <c r="L15" s="76"/>
      <c r="M15" s="76"/>
      <c r="N15" s="76"/>
      <c r="O15" s="76"/>
      <c r="P15" s="86"/>
      <c r="Q15" s="86"/>
      <c r="R15" s="86"/>
      <c r="S15" s="86"/>
      <c r="U15" s="63">
        <f t="shared" si="0"/>
        <v>0</v>
      </c>
      <c r="V15" s="323"/>
    </row>
    <row r="16" spans="1:22" ht="15.75" x14ac:dyDescent="0.25">
      <c r="A16">
        <v>10</v>
      </c>
      <c r="B16" s="76"/>
      <c r="C16" s="85"/>
      <c r="D16" s="76"/>
      <c r="E16" s="76"/>
      <c r="F16" s="76"/>
      <c r="G16" s="76"/>
      <c r="H16" s="76"/>
      <c r="I16" s="76"/>
      <c r="J16" s="76"/>
      <c r="K16" s="76"/>
      <c r="L16" s="76"/>
      <c r="M16" s="76"/>
      <c r="N16" s="76"/>
      <c r="O16" s="76"/>
      <c r="P16" s="86"/>
      <c r="Q16" s="86"/>
      <c r="R16" s="86"/>
      <c r="S16" s="86"/>
      <c r="U16" s="63">
        <f t="shared" si="0"/>
        <v>0</v>
      </c>
      <c r="V16" s="323"/>
    </row>
    <row r="17" spans="1:22" x14ac:dyDescent="0.25">
      <c r="A17" s="324" t="s">
        <v>167</v>
      </c>
      <c r="B17" s="324"/>
      <c r="C17" s="324"/>
      <c r="D17" s="324"/>
      <c r="E17" s="324"/>
      <c r="F17" s="324"/>
      <c r="G17" s="324"/>
      <c r="H17" s="324"/>
      <c r="I17" s="324"/>
      <c r="J17" s="324"/>
      <c r="K17" s="324"/>
      <c r="L17" s="324"/>
      <c r="M17" s="324"/>
      <c r="N17" s="324"/>
      <c r="O17" s="324"/>
      <c r="P17" s="324"/>
      <c r="Q17" s="324"/>
      <c r="R17" s="324"/>
      <c r="S17" s="324"/>
      <c r="T17" s="324"/>
      <c r="U17" s="324"/>
      <c r="V17" s="70"/>
    </row>
    <row r="18" spans="1:22" x14ac:dyDescent="0.25">
      <c r="A18" s="316" t="s">
        <v>154</v>
      </c>
      <c r="B18" s="316" t="s">
        <v>96</v>
      </c>
      <c r="C18" s="316" t="s">
        <v>155</v>
      </c>
      <c r="D18" s="315" t="s">
        <v>118</v>
      </c>
      <c r="E18" s="315"/>
      <c r="F18" s="315"/>
      <c r="G18" s="315"/>
      <c r="H18" s="315" t="s">
        <v>119</v>
      </c>
      <c r="I18" s="315"/>
      <c r="J18" s="315"/>
      <c r="K18" s="315"/>
      <c r="L18" s="315" t="s">
        <v>120</v>
      </c>
      <c r="M18" s="315"/>
      <c r="N18" s="315"/>
      <c r="O18" s="315"/>
      <c r="P18" s="315" t="s">
        <v>156</v>
      </c>
      <c r="Q18" s="315"/>
      <c r="R18" s="315"/>
      <c r="S18" s="315"/>
      <c r="T18" s="316" t="s">
        <v>112</v>
      </c>
      <c r="U18" s="325" t="s">
        <v>128</v>
      </c>
      <c r="V18" s="319"/>
    </row>
    <row r="19" spans="1:22" x14ac:dyDescent="0.25">
      <c r="A19" s="316"/>
      <c r="B19" s="316"/>
      <c r="C19" s="316"/>
      <c r="D19" s="66" t="s">
        <v>157</v>
      </c>
      <c r="E19" s="66" t="s">
        <v>158</v>
      </c>
      <c r="F19" s="66" t="s">
        <v>159</v>
      </c>
      <c r="G19" s="66" t="s">
        <v>160</v>
      </c>
      <c r="H19" s="66" t="s">
        <v>157</v>
      </c>
      <c r="I19" s="66" t="s">
        <v>158</v>
      </c>
      <c r="J19" s="66" t="s">
        <v>159</v>
      </c>
      <c r="K19" s="66" t="s">
        <v>160</v>
      </c>
      <c r="L19" s="66" t="s">
        <v>157</v>
      </c>
      <c r="M19" s="66" t="s">
        <v>158</v>
      </c>
      <c r="N19" s="66" t="s">
        <v>159</v>
      </c>
      <c r="O19" s="66" t="s">
        <v>160</v>
      </c>
      <c r="P19" s="66" t="s">
        <v>161</v>
      </c>
      <c r="Q19" s="66" t="s">
        <v>162</v>
      </c>
      <c r="R19" s="66" t="s">
        <v>163</v>
      </c>
      <c r="S19" s="66" t="s">
        <v>164</v>
      </c>
      <c r="T19" s="316"/>
      <c r="U19" s="325"/>
      <c r="V19" s="319"/>
    </row>
    <row r="20" spans="1:22" ht="15.75" x14ac:dyDescent="0.25">
      <c r="A20">
        <v>1</v>
      </c>
      <c r="B20" s="90" t="s">
        <v>248</v>
      </c>
      <c r="C20" s="91" t="s">
        <v>249</v>
      </c>
      <c r="D20" s="90"/>
      <c r="E20" s="90"/>
      <c r="F20" s="90"/>
      <c r="G20" s="90" t="s">
        <v>62</v>
      </c>
      <c r="H20" s="90"/>
      <c r="I20" s="90"/>
      <c r="J20" s="90"/>
      <c r="K20" s="90"/>
      <c r="L20" s="90"/>
      <c r="M20" s="90"/>
      <c r="N20" s="90"/>
      <c r="O20" s="90"/>
      <c r="P20" s="80"/>
      <c r="Q20" s="80"/>
      <c r="R20" s="80"/>
      <c r="S20" s="80"/>
      <c r="U20" s="63">
        <f t="shared" ref="U20:U29" si="1">IF(P20&lt;&gt;"",1,IF(Q20&lt;&gt;"",0,IF(R20&lt;&gt;"",0.5,0)))</f>
        <v>0</v>
      </c>
      <c r="V20" s="320">
        <f>+AVERAGE(U20:U29)</f>
        <v>0</v>
      </c>
    </row>
    <row r="21" spans="1:22" ht="15.75" x14ac:dyDescent="0.25">
      <c r="A21">
        <v>2</v>
      </c>
      <c r="B21" s="90" t="s">
        <v>250</v>
      </c>
      <c r="C21" s="91" t="s">
        <v>249</v>
      </c>
      <c r="D21" s="90"/>
      <c r="E21" s="90"/>
      <c r="F21" s="90"/>
      <c r="G21" s="90"/>
      <c r="H21" s="90"/>
      <c r="I21" s="90"/>
      <c r="J21" s="90"/>
      <c r="K21" s="90" t="s">
        <v>62</v>
      </c>
      <c r="L21" s="90"/>
      <c r="M21" s="90"/>
      <c r="N21" s="90"/>
      <c r="O21" s="90"/>
      <c r="P21" s="80"/>
      <c r="Q21" s="80"/>
      <c r="R21" s="80"/>
      <c r="S21" s="80"/>
      <c r="U21" s="63">
        <f t="shared" si="1"/>
        <v>0</v>
      </c>
      <c r="V21" s="320"/>
    </row>
    <row r="22" spans="1:22" ht="15.75" x14ac:dyDescent="0.25">
      <c r="A22">
        <v>3</v>
      </c>
      <c r="B22" s="92" t="s">
        <v>251</v>
      </c>
      <c r="C22" s="91" t="s">
        <v>249</v>
      </c>
      <c r="D22" s="90"/>
      <c r="E22" s="90"/>
      <c r="F22" s="90"/>
      <c r="G22" s="90"/>
      <c r="H22" s="90"/>
      <c r="I22" s="90"/>
      <c r="J22" s="90"/>
      <c r="K22" s="90"/>
      <c r="L22" s="90"/>
      <c r="M22" s="90"/>
      <c r="N22" s="90"/>
      <c r="O22" s="90" t="s">
        <v>62</v>
      </c>
      <c r="P22" s="80"/>
      <c r="Q22" s="80"/>
      <c r="R22" s="80"/>
      <c r="S22" s="80"/>
      <c r="U22" s="63">
        <f t="shared" si="1"/>
        <v>0</v>
      </c>
      <c r="V22" s="320"/>
    </row>
    <row r="23" spans="1:22" ht="15.75" x14ac:dyDescent="0.25">
      <c r="A23">
        <v>4</v>
      </c>
      <c r="B23" s="92" t="s">
        <v>252</v>
      </c>
      <c r="C23" s="91" t="s">
        <v>249</v>
      </c>
      <c r="D23" s="90"/>
      <c r="E23" s="90"/>
      <c r="F23" s="90"/>
      <c r="G23" s="90" t="s">
        <v>62</v>
      </c>
      <c r="H23" s="90"/>
      <c r="I23" s="90"/>
      <c r="J23" s="90"/>
      <c r="K23" s="90"/>
      <c r="L23" s="90"/>
      <c r="M23" s="90"/>
      <c r="N23" s="90"/>
      <c r="O23" s="90"/>
      <c r="P23" s="80"/>
      <c r="Q23" s="80"/>
      <c r="R23" s="80"/>
      <c r="S23" s="80"/>
      <c r="U23" s="63">
        <f t="shared" si="1"/>
        <v>0</v>
      </c>
      <c r="V23" s="320"/>
    </row>
    <row r="24" spans="1:22" ht="15.75" x14ac:dyDescent="0.25">
      <c r="A24">
        <v>5</v>
      </c>
      <c r="B24" s="92" t="s">
        <v>253</v>
      </c>
      <c r="C24" s="91" t="s">
        <v>249</v>
      </c>
      <c r="D24" s="90"/>
      <c r="E24" s="90"/>
      <c r="F24" s="90"/>
      <c r="G24" s="90" t="s">
        <v>62</v>
      </c>
      <c r="H24" s="90"/>
      <c r="I24" s="90"/>
      <c r="J24" s="90"/>
      <c r="K24" s="90"/>
      <c r="L24" s="90"/>
      <c r="M24" s="90"/>
      <c r="N24" s="90"/>
      <c r="O24" s="90" t="s">
        <v>62</v>
      </c>
      <c r="P24" s="80"/>
      <c r="Q24" s="80"/>
      <c r="R24" s="80"/>
      <c r="S24" s="80"/>
      <c r="U24" s="63">
        <f t="shared" si="1"/>
        <v>0</v>
      </c>
      <c r="V24" s="320"/>
    </row>
    <row r="25" spans="1:22" ht="15.75" x14ac:dyDescent="0.25">
      <c r="A25">
        <v>6</v>
      </c>
      <c r="B25" s="92" t="s">
        <v>254</v>
      </c>
      <c r="C25" s="91" t="s">
        <v>249</v>
      </c>
      <c r="D25" s="90"/>
      <c r="E25" s="90"/>
      <c r="F25" s="90"/>
      <c r="G25" s="90" t="s">
        <v>62</v>
      </c>
      <c r="H25" s="90"/>
      <c r="I25" s="90"/>
      <c r="J25" s="90"/>
      <c r="K25" s="90"/>
      <c r="L25" s="90"/>
      <c r="M25" s="90"/>
      <c r="N25" s="90"/>
      <c r="O25" s="90"/>
      <c r="P25" s="80"/>
      <c r="Q25" s="80"/>
      <c r="R25" s="80"/>
      <c r="S25" s="80"/>
      <c r="U25" s="63">
        <f t="shared" si="1"/>
        <v>0</v>
      </c>
      <c r="V25" s="320"/>
    </row>
    <row r="26" spans="1:22" ht="15.75" x14ac:dyDescent="0.25">
      <c r="A26">
        <v>7</v>
      </c>
      <c r="B26" s="92" t="s">
        <v>255</v>
      </c>
      <c r="C26" s="91" t="s">
        <v>249</v>
      </c>
      <c r="D26" s="90"/>
      <c r="E26" s="90"/>
      <c r="F26" s="90"/>
      <c r="G26" s="90"/>
      <c r="H26" s="90"/>
      <c r="I26" s="90"/>
      <c r="J26" s="90"/>
      <c r="K26" s="90"/>
      <c r="L26" s="90"/>
      <c r="M26" s="90"/>
      <c r="N26" s="90"/>
      <c r="O26" s="90" t="s">
        <v>62</v>
      </c>
      <c r="P26" s="80"/>
      <c r="Q26" s="80"/>
      <c r="R26" s="80"/>
      <c r="S26" s="80"/>
      <c r="U26" s="63">
        <f t="shared" si="1"/>
        <v>0</v>
      </c>
      <c r="V26" s="320"/>
    </row>
    <row r="27" spans="1:22" ht="15.75" x14ac:dyDescent="0.25">
      <c r="A27">
        <v>8</v>
      </c>
      <c r="B27" s="92" t="s">
        <v>256</v>
      </c>
      <c r="C27" s="91" t="s">
        <v>249</v>
      </c>
      <c r="D27" s="90"/>
      <c r="E27" s="90"/>
      <c r="F27" s="90"/>
      <c r="G27" s="90" t="s">
        <v>62</v>
      </c>
      <c r="H27" s="90"/>
      <c r="I27" s="90"/>
      <c r="J27" s="90"/>
      <c r="K27" s="90"/>
      <c r="L27" s="90"/>
      <c r="M27" s="90"/>
      <c r="N27" s="90"/>
      <c r="O27" s="90"/>
      <c r="P27" s="80"/>
      <c r="Q27" s="80"/>
      <c r="R27" s="80"/>
      <c r="S27" s="80"/>
      <c r="U27" s="63">
        <f t="shared" si="1"/>
        <v>0</v>
      </c>
      <c r="V27" s="320"/>
    </row>
    <row r="28" spans="1:22" x14ac:dyDescent="0.25">
      <c r="A28">
        <v>9</v>
      </c>
      <c r="P28" s="80"/>
      <c r="Q28" s="80"/>
      <c r="R28" s="80"/>
      <c r="S28" s="80"/>
      <c r="U28" s="63">
        <f t="shared" si="1"/>
        <v>0</v>
      </c>
      <c r="V28" s="320"/>
    </row>
    <row r="29" spans="1:22" ht="19.5" customHeight="1" x14ac:dyDescent="0.25">
      <c r="A29">
        <v>10</v>
      </c>
      <c r="P29" s="80"/>
      <c r="Q29" s="80"/>
      <c r="R29" s="80"/>
      <c r="S29" s="80"/>
      <c r="U29" s="63">
        <f t="shared" si="1"/>
        <v>0</v>
      </c>
      <c r="V29" s="320"/>
    </row>
    <row r="30" spans="1:22" x14ac:dyDescent="0.25">
      <c r="A30" s="321" t="s">
        <v>167</v>
      </c>
      <c r="B30" s="321"/>
      <c r="C30" s="321"/>
      <c r="D30" s="321"/>
      <c r="E30" s="321"/>
      <c r="F30" s="321"/>
      <c r="G30" s="321"/>
      <c r="H30" s="321"/>
      <c r="I30" s="321"/>
      <c r="J30" s="321"/>
      <c r="K30" s="321"/>
      <c r="L30" s="321"/>
      <c r="M30" s="321"/>
      <c r="N30" s="321"/>
      <c r="O30" s="321"/>
      <c r="P30" s="321"/>
      <c r="Q30" s="321"/>
      <c r="R30" s="321"/>
      <c r="S30" s="321"/>
      <c r="T30" s="321"/>
      <c r="U30" s="321"/>
      <c r="V30" s="70"/>
    </row>
    <row r="31" spans="1:22" x14ac:dyDescent="0.25">
      <c r="A31" s="313" t="s">
        <v>154</v>
      </c>
      <c r="B31" s="313" t="s">
        <v>96</v>
      </c>
      <c r="C31" s="313" t="s">
        <v>155</v>
      </c>
      <c r="D31" s="312" t="s">
        <v>121</v>
      </c>
      <c r="E31" s="312"/>
      <c r="F31" s="312"/>
      <c r="G31" s="312"/>
      <c r="H31" s="312" t="s">
        <v>122</v>
      </c>
      <c r="I31" s="312"/>
      <c r="J31" s="312"/>
      <c r="K31" s="312"/>
      <c r="L31" s="312" t="s">
        <v>123</v>
      </c>
      <c r="M31" s="312"/>
      <c r="N31" s="312"/>
      <c r="O31" s="312"/>
      <c r="P31" s="312" t="s">
        <v>156</v>
      </c>
      <c r="Q31" s="312"/>
      <c r="R31" s="312"/>
      <c r="S31" s="312"/>
      <c r="T31" s="313" t="s">
        <v>112</v>
      </c>
      <c r="U31" s="322" t="s">
        <v>128</v>
      </c>
      <c r="V31" s="319"/>
    </row>
    <row r="32" spans="1:22" x14ac:dyDescent="0.25">
      <c r="A32" s="313"/>
      <c r="B32" s="313"/>
      <c r="C32" s="313"/>
      <c r="D32" s="68" t="s">
        <v>157</v>
      </c>
      <c r="E32" s="68" t="s">
        <v>158</v>
      </c>
      <c r="F32" s="68" t="s">
        <v>159</v>
      </c>
      <c r="G32" s="68" t="s">
        <v>160</v>
      </c>
      <c r="H32" s="68" t="s">
        <v>157</v>
      </c>
      <c r="I32" s="68" t="s">
        <v>158</v>
      </c>
      <c r="J32" s="68" t="s">
        <v>159</v>
      </c>
      <c r="K32" s="68" t="s">
        <v>160</v>
      </c>
      <c r="L32" s="68" t="s">
        <v>157</v>
      </c>
      <c r="M32" s="68" t="s">
        <v>158</v>
      </c>
      <c r="N32" s="68" t="s">
        <v>159</v>
      </c>
      <c r="O32" s="68" t="s">
        <v>160</v>
      </c>
      <c r="P32" s="68" t="s">
        <v>161</v>
      </c>
      <c r="Q32" s="68" t="s">
        <v>162</v>
      </c>
      <c r="R32" s="68" t="s">
        <v>163</v>
      </c>
      <c r="S32" s="68" t="s">
        <v>164</v>
      </c>
      <c r="T32" s="313"/>
      <c r="U32" s="322"/>
      <c r="V32" s="319"/>
    </row>
    <row r="33" spans="1:22" x14ac:dyDescent="0.25">
      <c r="A33">
        <v>1</v>
      </c>
      <c r="B33" s="93" t="s">
        <v>257</v>
      </c>
      <c r="C33" s="93"/>
      <c r="D33" s="93"/>
      <c r="E33" s="93"/>
      <c r="F33" s="93"/>
      <c r="G33" s="93"/>
      <c r="H33" s="93"/>
      <c r="I33" s="93"/>
      <c r="J33" s="93"/>
      <c r="K33" s="93"/>
      <c r="L33" s="93"/>
      <c r="M33" s="93"/>
      <c r="N33" s="93"/>
      <c r="O33" s="93"/>
      <c r="P33" s="82"/>
      <c r="Q33" s="82"/>
      <c r="R33" s="82"/>
      <c r="S33" s="82"/>
      <c r="U33" s="63">
        <f t="shared" ref="U33:U42" si="2">IF(P33&lt;&gt;"",1,IF(Q33&lt;&gt;"",0,IF(R33&lt;&gt;"",0.5,0)))</f>
        <v>0</v>
      </c>
      <c r="V33" s="70"/>
    </row>
    <row r="34" spans="1:22" x14ac:dyDescent="0.25">
      <c r="A34">
        <v>2</v>
      </c>
      <c r="B34" s="93" t="s">
        <v>258</v>
      </c>
      <c r="C34" s="93"/>
      <c r="D34" s="93"/>
      <c r="E34" s="93"/>
      <c r="F34" s="93"/>
      <c r="G34" s="93"/>
      <c r="H34" s="93"/>
      <c r="I34" s="93"/>
      <c r="J34" s="93"/>
      <c r="K34" s="93"/>
      <c r="L34" s="93"/>
      <c r="M34" s="93"/>
      <c r="N34" s="93"/>
      <c r="O34" s="93"/>
      <c r="P34" s="82"/>
      <c r="Q34" s="82"/>
      <c r="R34" s="82"/>
      <c r="S34" s="82"/>
      <c r="U34" s="63">
        <f t="shared" si="2"/>
        <v>0</v>
      </c>
      <c r="V34" s="70"/>
    </row>
    <row r="35" spans="1:22" x14ac:dyDescent="0.25">
      <c r="A35">
        <v>3</v>
      </c>
      <c r="P35" s="82"/>
      <c r="Q35" s="82"/>
      <c r="R35" s="82"/>
      <c r="S35" s="82"/>
      <c r="U35" s="63">
        <f t="shared" si="2"/>
        <v>0</v>
      </c>
      <c r="V35" s="70"/>
    </row>
    <row r="36" spans="1:22" x14ac:dyDescent="0.25">
      <c r="A36">
        <v>4</v>
      </c>
      <c r="P36" s="82"/>
      <c r="Q36" s="82"/>
      <c r="R36" s="82"/>
      <c r="S36" s="82"/>
      <c r="U36" s="63">
        <f t="shared" si="2"/>
        <v>0</v>
      </c>
      <c r="V36" s="70"/>
    </row>
    <row r="37" spans="1:22" x14ac:dyDescent="0.25">
      <c r="A37">
        <v>5</v>
      </c>
      <c r="P37" s="82"/>
      <c r="Q37" s="82"/>
      <c r="R37" s="82"/>
      <c r="S37" s="82"/>
      <c r="U37" s="63">
        <f t="shared" si="2"/>
        <v>0</v>
      </c>
      <c r="V37" s="70"/>
    </row>
    <row r="38" spans="1:22" x14ac:dyDescent="0.25">
      <c r="A38">
        <v>6</v>
      </c>
      <c r="P38" s="82"/>
      <c r="Q38" s="82"/>
      <c r="R38" s="82"/>
      <c r="S38" s="82"/>
      <c r="U38" s="63">
        <f t="shared" si="2"/>
        <v>0</v>
      </c>
      <c r="V38" s="70"/>
    </row>
    <row r="39" spans="1:22" x14ac:dyDescent="0.25">
      <c r="A39">
        <v>7</v>
      </c>
      <c r="P39" s="82"/>
      <c r="Q39" s="82"/>
      <c r="R39" s="82"/>
      <c r="S39" s="82"/>
      <c r="U39" s="63">
        <f t="shared" si="2"/>
        <v>0</v>
      </c>
      <c r="V39" s="70"/>
    </row>
    <row r="40" spans="1:22" x14ac:dyDescent="0.25">
      <c r="A40">
        <v>8</v>
      </c>
      <c r="P40" s="82"/>
      <c r="Q40" s="82"/>
      <c r="R40" s="82"/>
      <c r="S40" s="82"/>
      <c r="U40" s="63">
        <f t="shared" si="2"/>
        <v>0</v>
      </c>
      <c r="V40" s="70"/>
    </row>
    <row r="41" spans="1:22" x14ac:dyDescent="0.25">
      <c r="A41">
        <v>9</v>
      </c>
      <c r="P41" s="82"/>
      <c r="Q41" s="82"/>
      <c r="R41" s="82"/>
      <c r="S41" s="82"/>
      <c r="U41" s="63">
        <f t="shared" si="2"/>
        <v>0</v>
      </c>
      <c r="V41" s="70"/>
    </row>
    <row r="42" spans="1:22" x14ac:dyDescent="0.25">
      <c r="A42">
        <v>10</v>
      </c>
      <c r="P42" s="82"/>
      <c r="Q42" s="82"/>
      <c r="R42" s="82"/>
      <c r="S42" s="82"/>
      <c r="U42" s="63">
        <f t="shared" si="2"/>
        <v>0</v>
      </c>
      <c r="V42" s="70"/>
    </row>
    <row r="43" spans="1:22" x14ac:dyDescent="0.25">
      <c r="A43" s="309" t="s">
        <v>167</v>
      </c>
      <c r="B43" s="309"/>
      <c r="C43" s="309"/>
      <c r="D43" s="309"/>
      <c r="E43" s="309"/>
      <c r="F43" s="309"/>
      <c r="G43" s="309"/>
      <c r="H43" s="309"/>
      <c r="I43" s="309"/>
      <c r="J43" s="309"/>
      <c r="K43" s="309"/>
      <c r="L43" s="309"/>
      <c r="M43" s="309"/>
      <c r="N43" s="309"/>
      <c r="O43" s="309"/>
      <c r="P43" s="309"/>
      <c r="Q43" s="309"/>
      <c r="R43" s="309"/>
      <c r="S43" s="309"/>
      <c r="T43" s="309"/>
      <c r="U43" s="309"/>
      <c r="V43" s="70"/>
    </row>
    <row r="44" spans="1:22" x14ac:dyDescent="0.25">
      <c r="A44" s="310" t="s">
        <v>154</v>
      </c>
      <c r="B44" s="310" t="s">
        <v>96</v>
      </c>
      <c r="C44" s="310" t="s">
        <v>155</v>
      </c>
      <c r="D44" s="309" t="s">
        <v>124</v>
      </c>
      <c r="E44" s="309"/>
      <c r="F44" s="309"/>
      <c r="G44" s="309"/>
      <c r="H44" s="309" t="s">
        <v>125</v>
      </c>
      <c r="I44" s="309"/>
      <c r="J44" s="309"/>
      <c r="K44" s="309"/>
      <c r="L44" s="309" t="s">
        <v>126</v>
      </c>
      <c r="M44" s="309"/>
      <c r="N44" s="309"/>
      <c r="O44" s="309"/>
      <c r="P44" s="309" t="s">
        <v>156</v>
      </c>
      <c r="Q44" s="309"/>
      <c r="R44" s="309"/>
      <c r="S44" s="309"/>
      <c r="T44" s="310" t="s">
        <v>112</v>
      </c>
      <c r="U44" s="310" t="s">
        <v>128</v>
      </c>
      <c r="V44" s="319"/>
    </row>
    <row r="45" spans="1:22" x14ac:dyDescent="0.25">
      <c r="A45" s="310"/>
      <c r="B45" s="310"/>
      <c r="C45" s="310"/>
      <c r="D45" s="69" t="s">
        <v>157</v>
      </c>
      <c r="E45" s="69" t="s">
        <v>158</v>
      </c>
      <c r="F45" s="69" t="s">
        <v>159</v>
      </c>
      <c r="G45" s="69" t="s">
        <v>160</v>
      </c>
      <c r="H45" s="69" t="s">
        <v>157</v>
      </c>
      <c r="I45" s="69" t="s">
        <v>158</v>
      </c>
      <c r="J45" s="69" t="s">
        <v>159</v>
      </c>
      <c r="K45" s="69" t="s">
        <v>160</v>
      </c>
      <c r="L45" s="69" t="s">
        <v>157</v>
      </c>
      <c r="M45" s="69" t="s">
        <v>158</v>
      </c>
      <c r="N45" s="69" t="s">
        <v>159</v>
      </c>
      <c r="O45" s="69" t="s">
        <v>160</v>
      </c>
      <c r="P45" s="69" t="s">
        <v>161</v>
      </c>
      <c r="Q45" s="69" t="s">
        <v>162</v>
      </c>
      <c r="R45" s="69" t="s">
        <v>163</v>
      </c>
      <c r="S45" s="69" t="s">
        <v>164</v>
      </c>
      <c r="T45" s="310"/>
      <c r="U45" s="310"/>
      <c r="V45" s="319"/>
    </row>
    <row r="46" spans="1:22" x14ac:dyDescent="0.25">
      <c r="A46">
        <v>1</v>
      </c>
      <c r="B46" s="94"/>
      <c r="P46" s="83"/>
      <c r="Q46" s="83"/>
      <c r="R46" s="83"/>
      <c r="S46" s="83"/>
      <c r="U46" s="72">
        <f t="shared" ref="U46:U55" si="3">IF(P46&lt;&gt;"",1,IF(Q46&lt;&gt;"",0,IF(R46&lt;&gt;"",0.5,0)))</f>
        <v>0</v>
      </c>
      <c r="V46" s="70"/>
    </row>
    <row r="47" spans="1:22" x14ac:dyDescent="0.25">
      <c r="A47">
        <v>2</v>
      </c>
      <c r="P47" s="83"/>
      <c r="Q47" s="83"/>
      <c r="R47" s="83"/>
      <c r="S47" s="83"/>
      <c r="U47" s="72">
        <f t="shared" si="3"/>
        <v>0</v>
      </c>
      <c r="V47" s="70"/>
    </row>
    <row r="48" spans="1:22" x14ac:dyDescent="0.25">
      <c r="A48">
        <v>3</v>
      </c>
      <c r="P48" s="83"/>
      <c r="Q48" s="83"/>
      <c r="R48" s="83"/>
      <c r="S48" s="83"/>
      <c r="U48" s="72">
        <f t="shared" si="3"/>
        <v>0</v>
      </c>
      <c r="V48" s="70"/>
    </row>
    <row r="49" spans="1:22" x14ac:dyDescent="0.25">
      <c r="A49">
        <v>4</v>
      </c>
      <c r="P49" s="83"/>
      <c r="Q49" s="83"/>
      <c r="R49" s="83"/>
      <c r="S49" s="83"/>
      <c r="U49" s="72">
        <f t="shared" si="3"/>
        <v>0</v>
      </c>
      <c r="V49" s="70"/>
    </row>
    <row r="50" spans="1:22" x14ac:dyDescent="0.25">
      <c r="A50">
        <v>5</v>
      </c>
      <c r="P50" s="83"/>
      <c r="Q50" s="83"/>
      <c r="R50" s="83"/>
      <c r="S50" s="83"/>
      <c r="U50" s="72">
        <f t="shared" si="3"/>
        <v>0</v>
      </c>
      <c r="V50" s="70"/>
    </row>
    <row r="51" spans="1:22" x14ac:dyDescent="0.25">
      <c r="A51">
        <v>6</v>
      </c>
      <c r="P51" s="83"/>
      <c r="Q51" s="83"/>
      <c r="R51" s="83"/>
      <c r="S51" s="83"/>
      <c r="U51" s="72">
        <f t="shared" si="3"/>
        <v>0</v>
      </c>
      <c r="V51" s="70"/>
    </row>
    <row r="52" spans="1:22" x14ac:dyDescent="0.25">
      <c r="A52">
        <v>7</v>
      </c>
      <c r="P52" s="83"/>
      <c r="Q52" s="83"/>
      <c r="R52" s="83"/>
      <c r="S52" s="83"/>
      <c r="U52" s="72">
        <f t="shared" si="3"/>
        <v>0</v>
      </c>
      <c r="V52" s="70"/>
    </row>
    <row r="53" spans="1:22" x14ac:dyDescent="0.25">
      <c r="A53">
        <v>8</v>
      </c>
      <c r="P53" s="83"/>
      <c r="Q53" s="83"/>
      <c r="R53" s="83"/>
      <c r="S53" s="83"/>
      <c r="U53" s="72">
        <f t="shared" si="3"/>
        <v>0</v>
      </c>
      <c r="V53" s="70"/>
    </row>
    <row r="54" spans="1:22" x14ac:dyDescent="0.25">
      <c r="A54">
        <v>9</v>
      </c>
      <c r="P54" s="83"/>
      <c r="Q54" s="83"/>
      <c r="R54" s="83"/>
      <c r="S54" s="83"/>
      <c r="U54" s="72">
        <f t="shared" si="3"/>
        <v>0</v>
      </c>
      <c r="V54" s="70"/>
    </row>
    <row r="55" spans="1:22" x14ac:dyDescent="0.25">
      <c r="A55">
        <v>10</v>
      </c>
      <c r="P55" s="83"/>
      <c r="Q55" s="83"/>
      <c r="R55" s="83"/>
      <c r="S55" s="83"/>
      <c r="U55" s="72">
        <f t="shared" si="3"/>
        <v>0</v>
      </c>
      <c r="V55" s="70"/>
    </row>
  </sheetData>
  <mergeCells count="46">
    <mergeCell ref="A4:U4"/>
    <mergeCell ref="A5:A6"/>
    <mergeCell ref="B5:B6"/>
    <mergeCell ref="C5:C6"/>
    <mergeCell ref="D5:G5"/>
    <mergeCell ref="H5:K5"/>
    <mergeCell ref="L5:O5"/>
    <mergeCell ref="P5:S5"/>
    <mergeCell ref="T5:T6"/>
    <mergeCell ref="U5:U6"/>
    <mergeCell ref="V5:V6"/>
    <mergeCell ref="V7:V16"/>
    <mergeCell ref="A17:U17"/>
    <mergeCell ref="A18:A19"/>
    <mergeCell ref="B18:B19"/>
    <mergeCell ref="C18:C19"/>
    <mergeCell ref="D18:G18"/>
    <mergeCell ref="H18:K18"/>
    <mergeCell ref="L18:O18"/>
    <mergeCell ref="P18:S18"/>
    <mergeCell ref="T18:T19"/>
    <mergeCell ref="U18:U19"/>
    <mergeCell ref="V18:V19"/>
    <mergeCell ref="V20:V29"/>
    <mergeCell ref="A30:U30"/>
    <mergeCell ref="A31:A32"/>
    <mergeCell ref="B31:B32"/>
    <mergeCell ref="C31:C32"/>
    <mergeCell ref="D31:G31"/>
    <mergeCell ref="H31:K31"/>
    <mergeCell ref="L31:O31"/>
    <mergeCell ref="P31:S31"/>
    <mergeCell ref="T31:T32"/>
    <mergeCell ref="U31:U32"/>
    <mergeCell ref="V31:V32"/>
    <mergeCell ref="V44:V45"/>
    <mergeCell ref="A43:U43"/>
    <mergeCell ref="A44:A45"/>
    <mergeCell ref="B44:B45"/>
    <mergeCell ref="C44:C45"/>
    <mergeCell ref="D44:G44"/>
    <mergeCell ref="H44:K44"/>
    <mergeCell ref="L44:O44"/>
    <mergeCell ref="P44:S44"/>
    <mergeCell ref="T44:T45"/>
    <mergeCell ref="U44:U45"/>
  </mergeCells>
  <conditionalFormatting sqref="U1:U1048576">
    <cfRule type="colorScale" priority="12">
      <colorScale>
        <cfvo type="percent" val="0"/>
        <cfvo type="percent" val="50"/>
        <cfvo type="percent" val="100"/>
        <color rgb="FFF8696B"/>
        <color rgb="FFFFEB84"/>
        <color rgb="FF63BE7B"/>
      </colorScale>
    </cfRule>
    <cfRule type="colorScale" priority="13">
      <colorScale>
        <cfvo type="percent" val="0"/>
        <cfvo type="percent" val="50"/>
        <cfvo type="percent" val="100"/>
        <color rgb="FFF8696B"/>
        <color rgb="FFFFEB84"/>
        <color rgb="FF63BE7B"/>
      </colorScale>
    </cfRule>
    <cfRule type="colorScale" priority="14">
      <colorScale>
        <cfvo type="percent" val="0"/>
        <cfvo type="percent" val="50"/>
        <cfvo type="percent" val="100"/>
        <color rgb="FFF8696B"/>
        <color rgb="FFFFEB84"/>
        <color rgb="FF63BE7B"/>
      </colorScale>
    </cfRule>
    <cfRule type="colorScale" priority="15">
      <colorScale>
        <cfvo type="percent" val="0"/>
        <cfvo type="percent" val="50"/>
        <cfvo type="percent" val="100"/>
        <color rgb="FFF8696B"/>
        <color rgb="FFFFEB84"/>
        <color rgb="FF63BE7B"/>
      </colorScale>
    </cfRule>
  </conditionalFormatting>
  <conditionalFormatting sqref="U7:U16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4">
      <colorScale>
        <cfvo type="num" val="0"/>
        <cfvo type="num" val="100"/>
        <color rgb="FFFFFFFF"/>
        <color rgb="FF92D050"/>
      </colorScale>
    </cfRule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20:U29">
    <cfRule type="colorScale" priority="6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7">
      <colorScale>
        <cfvo type="num" val="0"/>
        <cfvo type="num" val="100"/>
        <color rgb="FFFFFFFF"/>
        <color rgb="FF92D050"/>
      </colorScale>
    </cfRule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33:U42">
    <cfRule type="colorScale" priority="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0">
      <colorScale>
        <cfvo type="num" val="0"/>
        <cfvo type="num" val="100"/>
        <color rgb="FFFFFFFF"/>
        <color rgb="FF92D050"/>
      </colorScale>
    </cfRule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46:U55">
    <cfRule type="colorScale" priority="16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7">
      <colorScale>
        <cfvo type="num" val="0"/>
        <cfvo type="num" val="100"/>
        <color rgb="FFFFFFFF"/>
        <color rgb="FF92D050"/>
      </colorScale>
    </cfRule>
    <cfRule type="colorScale" priority="1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FFFFFF"/>
  </sheetPr>
  <dimension ref="A1:V55"/>
  <sheetViews>
    <sheetView zoomScale="90" zoomScaleNormal="90" workbookViewId="0">
      <selection activeCell="E8" sqref="E8"/>
    </sheetView>
  </sheetViews>
  <sheetFormatPr baseColWidth="10" defaultColWidth="9.140625" defaultRowHeight="15" x14ac:dyDescent="0.25"/>
  <cols>
    <col min="1" max="1" width="5.28515625"/>
    <col min="2" max="2" width="62.85546875"/>
    <col min="3" max="3" width="21.85546875"/>
    <col min="4" max="15" width="6.140625"/>
    <col min="16" max="19" width="5"/>
    <col min="20" max="20" width="15.85546875"/>
    <col min="21" max="21" width="11.42578125" style="63"/>
    <col min="22" max="1025" width="10.7109375"/>
  </cols>
  <sheetData>
    <row r="1" spans="1:22" x14ac:dyDescent="0.25">
      <c r="A1" s="64" t="s">
        <v>152</v>
      </c>
      <c r="B1" s="64"/>
      <c r="U1"/>
    </row>
    <row r="2" spans="1:22" x14ac:dyDescent="0.25">
      <c r="A2" s="64" t="s">
        <v>90</v>
      </c>
      <c r="B2" s="64"/>
      <c r="U2"/>
    </row>
    <row r="3" spans="1:22" x14ac:dyDescent="0.25">
      <c r="A3" s="64" t="s">
        <v>177</v>
      </c>
      <c r="B3" s="64"/>
      <c r="U3"/>
    </row>
    <row r="4" spans="1:22" x14ac:dyDescent="0.25">
      <c r="A4" s="326" t="s">
        <v>153</v>
      </c>
      <c r="B4" s="326"/>
      <c r="C4" s="326"/>
      <c r="D4" s="326"/>
      <c r="E4" s="326"/>
      <c r="F4" s="326"/>
      <c r="G4" s="326"/>
      <c r="H4" s="326"/>
      <c r="I4" s="326"/>
      <c r="J4" s="326"/>
      <c r="K4" s="326"/>
      <c r="L4" s="326"/>
      <c r="M4" s="326"/>
      <c r="N4" s="326"/>
      <c r="O4" s="326"/>
      <c r="P4" s="326"/>
      <c r="Q4" s="326"/>
      <c r="R4" s="326"/>
      <c r="S4" s="326"/>
      <c r="T4" s="326"/>
      <c r="U4" s="326"/>
      <c r="V4" s="70"/>
    </row>
    <row r="5" spans="1:22" x14ac:dyDescent="0.25">
      <c r="A5" s="318" t="s">
        <v>154</v>
      </c>
      <c r="B5" s="318" t="s">
        <v>96</v>
      </c>
      <c r="C5" s="318" t="s">
        <v>155</v>
      </c>
      <c r="D5" s="317" t="s">
        <v>115</v>
      </c>
      <c r="E5" s="317"/>
      <c r="F5" s="317"/>
      <c r="G5" s="317"/>
      <c r="H5" s="317" t="s">
        <v>116</v>
      </c>
      <c r="I5" s="317"/>
      <c r="J5" s="317"/>
      <c r="K5" s="317"/>
      <c r="L5" s="317" t="s">
        <v>117</v>
      </c>
      <c r="M5" s="317"/>
      <c r="N5" s="317"/>
      <c r="O5" s="317"/>
      <c r="P5" s="317" t="s">
        <v>156</v>
      </c>
      <c r="Q5" s="317"/>
      <c r="R5" s="317"/>
      <c r="S5" s="317"/>
      <c r="T5" s="318" t="s">
        <v>112</v>
      </c>
      <c r="U5" s="327" t="s">
        <v>128</v>
      </c>
      <c r="V5" s="319"/>
    </row>
    <row r="6" spans="1:22" x14ac:dyDescent="0.25">
      <c r="A6" s="318"/>
      <c r="B6" s="318"/>
      <c r="C6" s="318"/>
      <c r="D6" s="65" t="s">
        <v>157</v>
      </c>
      <c r="E6" s="65" t="s">
        <v>158</v>
      </c>
      <c r="F6" s="65" t="s">
        <v>159</v>
      </c>
      <c r="G6" s="65" t="s">
        <v>160</v>
      </c>
      <c r="H6" s="65" t="s">
        <v>157</v>
      </c>
      <c r="I6" s="65" t="s">
        <v>158</v>
      </c>
      <c r="J6" s="65" t="s">
        <v>159</v>
      </c>
      <c r="K6" s="65" t="s">
        <v>160</v>
      </c>
      <c r="L6" s="65" t="s">
        <v>157</v>
      </c>
      <c r="M6" s="65" t="s">
        <v>158</v>
      </c>
      <c r="N6" s="65" t="s">
        <v>159</v>
      </c>
      <c r="O6" s="65" t="s">
        <v>160</v>
      </c>
      <c r="P6" s="65" t="s">
        <v>161</v>
      </c>
      <c r="Q6" s="65" t="s">
        <v>162</v>
      </c>
      <c r="R6" s="65" t="s">
        <v>163</v>
      </c>
      <c r="S6" s="65" t="s">
        <v>164</v>
      </c>
      <c r="T6" s="318"/>
      <c r="U6" s="327"/>
      <c r="V6" s="319"/>
    </row>
    <row r="7" spans="1:22" x14ac:dyDescent="0.25">
      <c r="A7">
        <v>1</v>
      </c>
      <c r="B7" t="s">
        <v>259</v>
      </c>
      <c r="C7" t="s">
        <v>260</v>
      </c>
      <c r="H7" t="s">
        <v>62</v>
      </c>
      <c r="P7" s="95" t="s">
        <v>62</v>
      </c>
      <c r="Q7" s="95"/>
      <c r="R7" s="95"/>
      <c r="S7" s="95"/>
      <c r="U7" s="63">
        <f t="shared" ref="U7:U16" si="0">IF(P7&lt;&gt;"",1,IF(Q7&lt;&gt;"",0,IF(R7&lt;&gt;"",0.5,0)))</f>
        <v>1</v>
      </c>
      <c r="V7" s="323">
        <f>+AVERAGE(U7:U16)</f>
        <v>0.1</v>
      </c>
    </row>
    <row r="8" spans="1:22" ht="16.5" customHeight="1" x14ac:dyDescent="0.25">
      <c r="A8">
        <v>2</v>
      </c>
      <c r="P8" s="95"/>
      <c r="Q8" s="95"/>
      <c r="R8" s="95"/>
      <c r="S8" s="95"/>
      <c r="U8" s="63">
        <f t="shared" si="0"/>
        <v>0</v>
      </c>
      <c r="V8" s="323"/>
    </row>
    <row r="9" spans="1:22" x14ac:dyDescent="0.25">
      <c r="A9">
        <v>3</v>
      </c>
      <c r="P9" s="95"/>
      <c r="Q9" s="95"/>
      <c r="R9" s="95"/>
      <c r="S9" s="95"/>
      <c r="U9" s="63">
        <f t="shared" si="0"/>
        <v>0</v>
      </c>
      <c r="V9" s="323"/>
    </row>
    <row r="10" spans="1:22" x14ac:dyDescent="0.25">
      <c r="A10">
        <v>4</v>
      </c>
      <c r="P10" s="95"/>
      <c r="Q10" s="95"/>
      <c r="R10" s="95"/>
      <c r="S10" s="95"/>
      <c r="U10" s="63">
        <f t="shared" si="0"/>
        <v>0</v>
      </c>
      <c r="V10" s="323"/>
    </row>
    <row r="11" spans="1:22" x14ac:dyDescent="0.25">
      <c r="A11">
        <v>5</v>
      </c>
      <c r="P11" s="95"/>
      <c r="Q11" s="95"/>
      <c r="R11" s="95"/>
      <c r="S11" s="95"/>
      <c r="U11" s="63">
        <f t="shared" si="0"/>
        <v>0</v>
      </c>
      <c r="V11" s="323"/>
    </row>
    <row r="12" spans="1:22" x14ac:dyDescent="0.25">
      <c r="A12">
        <v>6</v>
      </c>
      <c r="P12" s="95"/>
      <c r="Q12" s="95"/>
      <c r="R12" s="95"/>
      <c r="S12" s="95"/>
      <c r="U12" s="63">
        <f t="shared" si="0"/>
        <v>0</v>
      </c>
      <c r="V12" s="323"/>
    </row>
    <row r="13" spans="1:22" x14ac:dyDescent="0.25">
      <c r="A13">
        <v>7</v>
      </c>
      <c r="P13" s="95"/>
      <c r="Q13" s="95"/>
      <c r="R13" s="95"/>
      <c r="S13" s="95"/>
      <c r="U13" s="63">
        <f t="shared" si="0"/>
        <v>0</v>
      </c>
      <c r="V13" s="323"/>
    </row>
    <row r="14" spans="1:22" x14ac:dyDescent="0.25">
      <c r="A14">
        <v>8</v>
      </c>
      <c r="P14" s="95"/>
      <c r="Q14" s="95"/>
      <c r="R14" s="95"/>
      <c r="S14" s="95"/>
      <c r="U14" s="63">
        <f t="shared" si="0"/>
        <v>0</v>
      </c>
      <c r="V14" s="323"/>
    </row>
    <row r="15" spans="1:22" x14ac:dyDescent="0.25">
      <c r="A15">
        <v>9</v>
      </c>
      <c r="P15" s="95"/>
      <c r="Q15" s="95"/>
      <c r="R15" s="95"/>
      <c r="S15" s="95"/>
      <c r="U15" s="63">
        <f t="shared" si="0"/>
        <v>0</v>
      </c>
      <c r="V15" s="323"/>
    </row>
    <row r="16" spans="1:22" x14ac:dyDescent="0.25">
      <c r="A16">
        <v>10</v>
      </c>
      <c r="P16" s="95"/>
      <c r="Q16" s="95"/>
      <c r="R16" s="95"/>
      <c r="S16" s="95"/>
      <c r="U16" s="63">
        <f t="shared" si="0"/>
        <v>0</v>
      </c>
      <c r="V16" s="323"/>
    </row>
    <row r="17" spans="1:22" x14ac:dyDescent="0.25">
      <c r="A17" s="324" t="s">
        <v>167</v>
      </c>
      <c r="B17" s="324"/>
      <c r="C17" s="324"/>
      <c r="D17" s="324"/>
      <c r="E17" s="324"/>
      <c r="F17" s="324"/>
      <c r="G17" s="324"/>
      <c r="H17" s="324"/>
      <c r="I17" s="324"/>
      <c r="J17" s="324"/>
      <c r="K17" s="324"/>
      <c r="L17" s="324"/>
      <c r="M17" s="324"/>
      <c r="N17" s="324"/>
      <c r="O17" s="324"/>
      <c r="P17" s="324"/>
      <c r="Q17" s="324"/>
      <c r="R17" s="324"/>
      <c r="S17" s="324"/>
      <c r="T17" s="324"/>
      <c r="U17" s="324"/>
      <c r="V17" s="70"/>
    </row>
    <row r="18" spans="1:22" x14ac:dyDescent="0.25">
      <c r="A18" s="316" t="s">
        <v>154</v>
      </c>
      <c r="B18" s="316" t="s">
        <v>96</v>
      </c>
      <c r="C18" s="316" t="s">
        <v>155</v>
      </c>
      <c r="D18" s="315" t="s">
        <v>118</v>
      </c>
      <c r="E18" s="315"/>
      <c r="F18" s="315"/>
      <c r="G18" s="315"/>
      <c r="H18" s="315" t="s">
        <v>119</v>
      </c>
      <c r="I18" s="315"/>
      <c r="J18" s="315"/>
      <c r="K18" s="315"/>
      <c r="L18" s="315" t="s">
        <v>120</v>
      </c>
      <c r="M18" s="315"/>
      <c r="N18" s="315"/>
      <c r="O18" s="315"/>
      <c r="P18" s="315" t="s">
        <v>156</v>
      </c>
      <c r="Q18" s="315"/>
      <c r="R18" s="315"/>
      <c r="S18" s="315"/>
      <c r="T18" s="316" t="s">
        <v>112</v>
      </c>
      <c r="U18" s="325" t="s">
        <v>128</v>
      </c>
      <c r="V18" s="319"/>
    </row>
    <row r="19" spans="1:22" x14ac:dyDescent="0.25">
      <c r="A19" s="316"/>
      <c r="B19" s="316"/>
      <c r="C19" s="316"/>
      <c r="D19" s="66" t="s">
        <v>157</v>
      </c>
      <c r="E19" s="66" t="s">
        <v>158</v>
      </c>
      <c r="F19" s="66" t="s">
        <v>159</v>
      </c>
      <c r="G19" s="66" t="s">
        <v>160</v>
      </c>
      <c r="H19" s="66" t="s">
        <v>157</v>
      </c>
      <c r="I19" s="66" t="s">
        <v>158</v>
      </c>
      <c r="J19" s="66" t="s">
        <v>159</v>
      </c>
      <c r="K19" s="66" t="s">
        <v>160</v>
      </c>
      <c r="L19" s="66" t="s">
        <v>157</v>
      </c>
      <c r="M19" s="66" t="s">
        <v>158</v>
      </c>
      <c r="N19" s="66" t="s">
        <v>159</v>
      </c>
      <c r="O19" s="66" t="s">
        <v>160</v>
      </c>
      <c r="P19" s="66" t="s">
        <v>161</v>
      </c>
      <c r="Q19" s="66" t="s">
        <v>162</v>
      </c>
      <c r="R19" s="66" t="s">
        <v>163</v>
      </c>
      <c r="S19" s="66" t="s">
        <v>164</v>
      </c>
      <c r="T19" s="316"/>
      <c r="U19" s="325"/>
      <c r="V19" s="319"/>
    </row>
    <row r="20" spans="1:22" x14ac:dyDescent="0.25">
      <c r="A20">
        <v>1</v>
      </c>
      <c r="B20" s="71" t="s">
        <v>261</v>
      </c>
      <c r="M20" t="s">
        <v>62</v>
      </c>
      <c r="N20" t="s">
        <v>62</v>
      </c>
      <c r="O20" t="s">
        <v>62</v>
      </c>
      <c r="P20" s="96"/>
      <c r="Q20" s="96"/>
      <c r="R20" s="96"/>
      <c r="S20" s="96"/>
      <c r="U20" s="63">
        <f t="shared" ref="U20:U29" si="1">IF(P20&lt;&gt;"",1,IF(Q20&lt;&gt;"",0,IF(R20&lt;&gt;"",0.5,0)))</f>
        <v>0</v>
      </c>
      <c r="V20" s="320">
        <f>+AVERAGE(U20:U29)</f>
        <v>0</v>
      </c>
    </row>
    <row r="21" spans="1:22" x14ac:dyDescent="0.25">
      <c r="A21">
        <v>2</v>
      </c>
      <c r="P21" s="96"/>
      <c r="Q21" s="96"/>
      <c r="R21" s="96"/>
      <c r="S21" s="96"/>
      <c r="U21" s="63">
        <f t="shared" si="1"/>
        <v>0</v>
      </c>
      <c r="V21" s="320"/>
    </row>
    <row r="22" spans="1:22" x14ac:dyDescent="0.25">
      <c r="A22">
        <v>3</v>
      </c>
      <c r="P22" s="96"/>
      <c r="Q22" s="96"/>
      <c r="R22" s="96"/>
      <c r="S22" s="96"/>
      <c r="U22" s="63">
        <f t="shared" si="1"/>
        <v>0</v>
      </c>
      <c r="V22" s="320"/>
    </row>
    <row r="23" spans="1:22" x14ac:dyDescent="0.25">
      <c r="A23">
        <v>4</v>
      </c>
      <c r="P23" s="96"/>
      <c r="Q23" s="96"/>
      <c r="R23" s="96"/>
      <c r="S23" s="96"/>
      <c r="U23" s="63">
        <f t="shared" si="1"/>
        <v>0</v>
      </c>
      <c r="V23" s="320"/>
    </row>
    <row r="24" spans="1:22" x14ac:dyDescent="0.25">
      <c r="A24">
        <v>5</v>
      </c>
      <c r="P24" s="96"/>
      <c r="Q24" s="96"/>
      <c r="R24" s="96"/>
      <c r="S24" s="96"/>
      <c r="U24" s="63">
        <f t="shared" si="1"/>
        <v>0</v>
      </c>
      <c r="V24" s="320"/>
    </row>
    <row r="25" spans="1:22" x14ac:dyDescent="0.25">
      <c r="A25">
        <v>6</v>
      </c>
      <c r="P25" s="96"/>
      <c r="Q25" s="96"/>
      <c r="R25" s="96"/>
      <c r="S25" s="96"/>
      <c r="U25" s="63">
        <f t="shared" si="1"/>
        <v>0</v>
      </c>
      <c r="V25" s="320"/>
    </row>
    <row r="26" spans="1:22" x14ac:dyDescent="0.25">
      <c r="A26">
        <v>7</v>
      </c>
      <c r="P26" s="96"/>
      <c r="Q26" s="96"/>
      <c r="R26" s="96"/>
      <c r="S26" s="96"/>
      <c r="U26" s="63">
        <f t="shared" si="1"/>
        <v>0</v>
      </c>
      <c r="V26" s="320"/>
    </row>
    <row r="27" spans="1:22" x14ac:dyDescent="0.25">
      <c r="A27">
        <v>8</v>
      </c>
      <c r="P27" s="96"/>
      <c r="Q27" s="96"/>
      <c r="R27" s="96"/>
      <c r="S27" s="96"/>
      <c r="U27" s="63">
        <f t="shared" si="1"/>
        <v>0</v>
      </c>
      <c r="V27" s="320"/>
    </row>
    <row r="28" spans="1:22" x14ac:dyDescent="0.25">
      <c r="A28">
        <v>9</v>
      </c>
      <c r="P28" s="96"/>
      <c r="Q28" s="96"/>
      <c r="R28" s="96"/>
      <c r="S28" s="96"/>
      <c r="U28" s="63">
        <f t="shared" si="1"/>
        <v>0</v>
      </c>
      <c r="V28" s="320"/>
    </row>
    <row r="29" spans="1:22" ht="19.5" customHeight="1" x14ac:dyDescent="0.25">
      <c r="A29">
        <v>10</v>
      </c>
      <c r="P29" s="96"/>
      <c r="Q29" s="96"/>
      <c r="R29" s="96"/>
      <c r="S29" s="96"/>
      <c r="U29" s="63">
        <f t="shared" si="1"/>
        <v>0</v>
      </c>
      <c r="V29" s="320"/>
    </row>
    <row r="30" spans="1:22" x14ac:dyDescent="0.25">
      <c r="A30" s="321" t="s">
        <v>167</v>
      </c>
      <c r="B30" s="321"/>
      <c r="C30" s="321"/>
      <c r="D30" s="321"/>
      <c r="E30" s="321"/>
      <c r="F30" s="321"/>
      <c r="G30" s="321"/>
      <c r="H30" s="321"/>
      <c r="I30" s="321"/>
      <c r="J30" s="321"/>
      <c r="K30" s="321"/>
      <c r="L30" s="321"/>
      <c r="M30" s="321"/>
      <c r="N30" s="321"/>
      <c r="O30" s="321"/>
      <c r="P30" s="321"/>
      <c r="Q30" s="321"/>
      <c r="R30" s="321"/>
      <c r="S30" s="321"/>
      <c r="T30" s="321"/>
      <c r="U30" s="321"/>
      <c r="V30" s="70"/>
    </row>
    <row r="31" spans="1:22" x14ac:dyDescent="0.25">
      <c r="A31" s="313" t="s">
        <v>154</v>
      </c>
      <c r="B31" s="313" t="s">
        <v>96</v>
      </c>
      <c r="C31" s="313" t="s">
        <v>155</v>
      </c>
      <c r="D31" s="312" t="s">
        <v>121</v>
      </c>
      <c r="E31" s="312"/>
      <c r="F31" s="312"/>
      <c r="G31" s="312"/>
      <c r="H31" s="312" t="s">
        <v>122</v>
      </c>
      <c r="I31" s="312"/>
      <c r="J31" s="312"/>
      <c r="K31" s="312"/>
      <c r="L31" s="312" t="s">
        <v>123</v>
      </c>
      <c r="M31" s="312"/>
      <c r="N31" s="312"/>
      <c r="O31" s="312"/>
      <c r="P31" s="312" t="s">
        <v>156</v>
      </c>
      <c r="Q31" s="312"/>
      <c r="R31" s="312"/>
      <c r="S31" s="312"/>
      <c r="T31" s="313" t="s">
        <v>112</v>
      </c>
      <c r="U31" s="322" t="s">
        <v>128</v>
      </c>
      <c r="V31" s="319"/>
    </row>
    <row r="32" spans="1:22" x14ac:dyDescent="0.25">
      <c r="A32" s="313"/>
      <c r="B32" s="313"/>
      <c r="C32" s="313"/>
      <c r="D32" s="68" t="s">
        <v>157</v>
      </c>
      <c r="E32" s="68" t="s">
        <v>158</v>
      </c>
      <c r="F32" s="68" t="s">
        <v>159</v>
      </c>
      <c r="G32" s="68" t="s">
        <v>160</v>
      </c>
      <c r="H32" s="68" t="s">
        <v>157</v>
      </c>
      <c r="I32" s="68" t="s">
        <v>158</v>
      </c>
      <c r="J32" s="68" t="s">
        <v>159</v>
      </c>
      <c r="K32" s="68" t="s">
        <v>160</v>
      </c>
      <c r="L32" s="68" t="s">
        <v>157</v>
      </c>
      <c r="M32" s="68" t="s">
        <v>158</v>
      </c>
      <c r="N32" s="68" t="s">
        <v>159</v>
      </c>
      <c r="O32" s="68" t="s">
        <v>160</v>
      </c>
      <c r="P32" s="68" t="s">
        <v>161</v>
      </c>
      <c r="Q32" s="68" t="s">
        <v>162</v>
      </c>
      <c r="R32" s="68" t="s">
        <v>163</v>
      </c>
      <c r="S32" s="68" t="s">
        <v>164</v>
      </c>
      <c r="T32" s="313"/>
      <c r="U32" s="322"/>
      <c r="V32" s="319"/>
    </row>
    <row r="33" spans="1:22" x14ac:dyDescent="0.25">
      <c r="A33">
        <v>1</v>
      </c>
      <c r="P33" s="82"/>
      <c r="Q33" s="82"/>
      <c r="R33" s="82"/>
      <c r="S33" s="82"/>
      <c r="U33" s="63">
        <f t="shared" ref="U33:U42" si="2">IF(P33&lt;&gt;"",1,IF(Q33&lt;&gt;"",0,IF(R33&lt;&gt;"",0.5,0)))</f>
        <v>0</v>
      </c>
      <c r="V33" s="70"/>
    </row>
    <row r="34" spans="1:22" x14ac:dyDescent="0.25">
      <c r="A34">
        <v>2</v>
      </c>
      <c r="P34" s="82"/>
      <c r="Q34" s="82"/>
      <c r="R34" s="82"/>
      <c r="S34" s="82"/>
      <c r="U34" s="63">
        <f t="shared" si="2"/>
        <v>0</v>
      </c>
      <c r="V34" s="70"/>
    </row>
    <row r="35" spans="1:22" x14ac:dyDescent="0.25">
      <c r="A35">
        <v>3</v>
      </c>
      <c r="P35" s="82"/>
      <c r="Q35" s="82"/>
      <c r="R35" s="82"/>
      <c r="S35" s="82"/>
      <c r="U35" s="63">
        <f t="shared" si="2"/>
        <v>0</v>
      </c>
      <c r="V35" s="70"/>
    </row>
    <row r="36" spans="1:22" x14ac:dyDescent="0.25">
      <c r="A36">
        <v>4</v>
      </c>
      <c r="P36" s="82"/>
      <c r="Q36" s="82"/>
      <c r="R36" s="82"/>
      <c r="S36" s="82"/>
      <c r="U36" s="63">
        <f t="shared" si="2"/>
        <v>0</v>
      </c>
      <c r="V36" s="70"/>
    </row>
    <row r="37" spans="1:22" x14ac:dyDescent="0.25">
      <c r="A37">
        <v>5</v>
      </c>
      <c r="P37" s="82"/>
      <c r="Q37" s="82"/>
      <c r="R37" s="82"/>
      <c r="S37" s="82"/>
      <c r="U37" s="63">
        <f t="shared" si="2"/>
        <v>0</v>
      </c>
      <c r="V37" s="70"/>
    </row>
    <row r="38" spans="1:22" x14ac:dyDescent="0.25">
      <c r="A38">
        <v>6</v>
      </c>
      <c r="P38" s="82"/>
      <c r="Q38" s="82"/>
      <c r="R38" s="82"/>
      <c r="S38" s="82"/>
      <c r="U38" s="63">
        <f t="shared" si="2"/>
        <v>0</v>
      </c>
      <c r="V38" s="70"/>
    </row>
    <row r="39" spans="1:22" x14ac:dyDescent="0.25">
      <c r="A39">
        <v>7</v>
      </c>
      <c r="P39" s="82"/>
      <c r="Q39" s="82"/>
      <c r="R39" s="82"/>
      <c r="S39" s="82"/>
      <c r="U39" s="63">
        <f t="shared" si="2"/>
        <v>0</v>
      </c>
      <c r="V39" s="70"/>
    </row>
    <row r="40" spans="1:22" x14ac:dyDescent="0.25">
      <c r="A40">
        <v>8</v>
      </c>
      <c r="P40" s="82"/>
      <c r="Q40" s="82"/>
      <c r="R40" s="82"/>
      <c r="S40" s="82"/>
      <c r="U40" s="63">
        <f t="shared" si="2"/>
        <v>0</v>
      </c>
      <c r="V40" s="70"/>
    </row>
    <row r="41" spans="1:22" x14ac:dyDescent="0.25">
      <c r="A41">
        <v>9</v>
      </c>
      <c r="P41" s="82"/>
      <c r="Q41" s="82"/>
      <c r="R41" s="82"/>
      <c r="S41" s="82"/>
      <c r="U41" s="63">
        <f t="shared" si="2"/>
        <v>0</v>
      </c>
      <c r="V41" s="70"/>
    </row>
    <row r="42" spans="1:22" x14ac:dyDescent="0.25">
      <c r="A42">
        <v>10</v>
      </c>
      <c r="P42" s="82"/>
      <c r="Q42" s="82"/>
      <c r="R42" s="82"/>
      <c r="S42" s="82"/>
      <c r="U42" s="63">
        <f t="shared" si="2"/>
        <v>0</v>
      </c>
      <c r="V42" s="70"/>
    </row>
    <row r="43" spans="1:22" x14ac:dyDescent="0.25">
      <c r="A43" s="309" t="s">
        <v>167</v>
      </c>
      <c r="B43" s="309"/>
      <c r="C43" s="309"/>
      <c r="D43" s="309"/>
      <c r="E43" s="309"/>
      <c r="F43" s="309"/>
      <c r="G43" s="309"/>
      <c r="H43" s="309"/>
      <c r="I43" s="309"/>
      <c r="J43" s="309"/>
      <c r="K43" s="309"/>
      <c r="L43" s="309"/>
      <c r="M43" s="309"/>
      <c r="N43" s="309"/>
      <c r="O43" s="309"/>
      <c r="P43" s="309"/>
      <c r="Q43" s="309"/>
      <c r="R43" s="309"/>
      <c r="S43" s="309"/>
      <c r="T43" s="309"/>
      <c r="U43" s="309"/>
      <c r="V43" s="70"/>
    </row>
    <row r="44" spans="1:22" x14ac:dyDescent="0.25">
      <c r="A44" s="310" t="s">
        <v>154</v>
      </c>
      <c r="B44" s="310" t="s">
        <v>96</v>
      </c>
      <c r="C44" s="310" t="s">
        <v>155</v>
      </c>
      <c r="D44" s="309" t="s">
        <v>124</v>
      </c>
      <c r="E44" s="309"/>
      <c r="F44" s="309"/>
      <c r="G44" s="309"/>
      <c r="H44" s="309" t="s">
        <v>125</v>
      </c>
      <c r="I44" s="309"/>
      <c r="J44" s="309"/>
      <c r="K44" s="309"/>
      <c r="L44" s="309" t="s">
        <v>126</v>
      </c>
      <c r="M44" s="309"/>
      <c r="N44" s="309"/>
      <c r="O44" s="309"/>
      <c r="P44" s="309" t="s">
        <v>156</v>
      </c>
      <c r="Q44" s="309"/>
      <c r="R44" s="309"/>
      <c r="S44" s="309"/>
      <c r="T44" s="310" t="s">
        <v>112</v>
      </c>
      <c r="U44" s="310" t="s">
        <v>128</v>
      </c>
      <c r="V44" s="319"/>
    </row>
    <row r="45" spans="1:22" x14ac:dyDescent="0.25">
      <c r="A45" s="310"/>
      <c r="B45" s="310"/>
      <c r="C45" s="310"/>
      <c r="D45" s="69" t="s">
        <v>157</v>
      </c>
      <c r="E45" s="69" t="s">
        <v>158</v>
      </c>
      <c r="F45" s="69" t="s">
        <v>159</v>
      </c>
      <c r="G45" s="69" t="s">
        <v>160</v>
      </c>
      <c r="H45" s="69" t="s">
        <v>157</v>
      </c>
      <c r="I45" s="69" t="s">
        <v>158</v>
      </c>
      <c r="J45" s="69" t="s">
        <v>159</v>
      </c>
      <c r="K45" s="69" t="s">
        <v>160</v>
      </c>
      <c r="L45" s="69" t="s">
        <v>157</v>
      </c>
      <c r="M45" s="69" t="s">
        <v>158</v>
      </c>
      <c r="N45" s="69" t="s">
        <v>159</v>
      </c>
      <c r="O45" s="69" t="s">
        <v>160</v>
      </c>
      <c r="P45" s="69" t="s">
        <v>161</v>
      </c>
      <c r="Q45" s="69" t="s">
        <v>162</v>
      </c>
      <c r="R45" s="69" t="s">
        <v>163</v>
      </c>
      <c r="S45" s="69" t="s">
        <v>164</v>
      </c>
      <c r="T45" s="310"/>
      <c r="U45" s="310"/>
      <c r="V45" s="319"/>
    </row>
    <row r="46" spans="1:22" x14ac:dyDescent="0.25">
      <c r="A46">
        <v>1</v>
      </c>
      <c r="B46" s="94"/>
      <c r="P46" s="83"/>
      <c r="Q46" s="83"/>
      <c r="R46" s="83"/>
      <c r="S46" s="83"/>
      <c r="U46" s="72">
        <f t="shared" ref="U46:U55" si="3">IF(P46&lt;&gt;"",1,IF(Q46&lt;&gt;"",0,IF(R46&lt;&gt;"",0.5,0)))</f>
        <v>0</v>
      </c>
      <c r="V46" s="70"/>
    </row>
    <row r="47" spans="1:22" x14ac:dyDescent="0.25">
      <c r="A47">
        <v>2</v>
      </c>
      <c r="P47" s="83"/>
      <c r="Q47" s="83"/>
      <c r="R47" s="83"/>
      <c r="S47" s="83"/>
      <c r="U47" s="72">
        <f t="shared" si="3"/>
        <v>0</v>
      </c>
      <c r="V47" s="70"/>
    </row>
    <row r="48" spans="1:22" x14ac:dyDescent="0.25">
      <c r="A48">
        <v>3</v>
      </c>
      <c r="P48" s="83"/>
      <c r="Q48" s="83"/>
      <c r="R48" s="83"/>
      <c r="S48" s="83"/>
      <c r="U48" s="72">
        <f t="shared" si="3"/>
        <v>0</v>
      </c>
      <c r="V48" s="70"/>
    </row>
    <row r="49" spans="1:22" x14ac:dyDescent="0.25">
      <c r="A49">
        <v>4</v>
      </c>
      <c r="P49" s="83"/>
      <c r="Q49" s="83"/>
      <c r="R49" s="83"/>
      <c r="S49" s="83"/>
      <c r="U49" s="72">
        <f t="shared" si="3"/>
        <v>0</v>
      </c>
      <c r="V49" s="70"/>
    </row>
    <row r="50" spans="1:22" x14ac:dyDescent="0.25">
      <c r="A50">
        <v>5</v>
      </c>
      <c r="P50" s="83"/>
      <c r="Q50" s="83"/>
      <c r="R50" s="83"/>
      <c r="S50" s="83"/>
      <c r="U50" s="72">
        <f t="shared" si="3"/>
        <v>0</v>
      </c>
      <c r="V50" s="70"/>
    </row>
    <row r="51" spans="1:22" x14ac:dyDescent="0.25">
      <c r="A51">
        <v>6</v>
      </c>
      <c r="P51" s="83"/>
      <c r="Q51" s="83"/>
      <c r="R51" s="83"/>
      <c r="S51" s="83"/>
      <c r="U51" s="72">
        <f t="shared" si="3"/>
        <v>0</v>
      </c>
      <c r="V51" s="70"/>
    </row>
    <row r="52" spans="1:22" x14ac:dyDescent="0.25">
      <c r="A52">
        <v>7</v>
      </c>
      <c r="P52" s="83"/>
      <c r="Q52" s="83"/>
      <c r="R52" s="83"/>
      <c r="S52" s="83"/>
      <c r="U52" s="72">
        <f t="shared" si="3"/>
        <v>0</v>
      </c>
      <c r="V52" s="70"/>
    </row>
    <row r="53" spans="1:22" x14ac:dyDescent="0.25">
      <c r="A53">
        <v>8</v>
      </c>
      <c r="P53" s="83"/>
      <c r="Q53" s="83"/>
      <c r="R53" s="83"/>
      <c r="S53" s="83"/>
      <c r="U53" s="72">
        <f t="shared" si="3"/>
        <v>0</v>
      </c>
      <c r="V53" s="70"/>
    </row>
    <row r="54" spans="1:22" x14ac:dyDescent="0.25">
      <c r="A54">
        <v>9</v>
      </c>
      <c r="P54" s="83"/>
      <c r="Q54" s="83"/>
      <c r="R54" s="83"/>
      <c r="S54" s="83"/>
      <c r="U54" s="72">
        <f t="shared" si="3"/>
        <v>0</v>
      </c>
      <c r="V54" s="70"/>
    </row>
    <row r="55" spans="1:22" x14ac:dyDescent="0.25">
      <c r="A55">
        <v>10</v>
      </c>
      <c r="P55" s="83"/>
      <c r="Q55" s="83"/>
      <c r="R55" s="83"/>
      <c r="S55" s="83"/>
      <c r="U55" s="72">
        <f t="shared" si="3"/>
        <v>0</v>
      </c>
      <c r="V55" s="70"/>
    </row>
  </sheetData>
  <mergeCells count="46">
    <mergeCell ref="A4:U4"/>
    <mergeCell ref="A5:A6"/>
    <mergeCell ref="B5:B6"/>
    <mergeCell ref="C5:C6"/>
    <mergeCell ref="D5:G5"/>
    <mergeCell ref="H5:K5"/>
    <mergeCell ref="L5:O5"/>
    <mergeCell ref="P5:S5"/>
    <mergeCell ref="T5:T6"/>
    <mergeCell ref="U5:U6"/>
    <mergeCell ref="V5:V6"/>
    <mergeCell ref="V7:V16"/>
    <mergeCell ref="A17:U17"/>
    <mergeCell ref="A18:A19"/>
    <mergeCell ref="B18:B19"/>
    <mergeCell ref="C18:C19"/>
    <mergeCell ref="D18:G18"/>
    <mergeCell ref="H18:K18"/>
    <mergeCell ref="L18:O18"/>
    <mergeCell ref="P18:S18"/>
    <mergeCell ref="T18:T19"/>
    <mergeCell ref="U18:U19"/>
    <mergeCell ref="V18:V19"/>
    <mergeCell ref="V20:V29"/>
    <mergeCell ref="A30:U30"/>
    <mergeCell ref="A31:A32"/>
    <mergeCell ref="B31:B32"/>
    <mergeCell ref="C31:C32"/>
    <mergeCell ref="D31:G31"/>
    <mergeCell ref="H31:K31"/>
    <mergeCell ref="L31:O31"/>
    <mergeCell ref="P31:S31"/>
    <mergeCell ref="T31:T32"/>
    <mergeCell ref="U31:U32"/>
    <mergeCell ref="V31:V32"/>
    <mergeCell ref="V44:V45"/>
    <mergeCell ref="A43:U43"/>
    <mergeCell ref="A44:A45"/>
    <mergeCell ref="B44:B45"/>
    <mergeCell ref="C44:C45"/>
    <mergeCell ref="D44:G44"/>
    <mergeCell ref="H44:K44"/>
    <mergeCell ref="L44:O44"/>
    <mergeCell ref="P44:S44"/>
    <mergeCell ref="T44:T45"/>
    <mergeCell ref="U44:U45"/>
  </mergeCells>
  <conditionalFormatting sqref="U1:U1048576">
    <cfRule type="colorScale" priority="12">
      <colorScale>
        <cfvo type="percent" val="0"/>
        <cfvo type="percent" val="50"/>
        <cfvo type="percent" val="100"/>
        <color rgb="FFF8696B"/>
        <color rgb="FFFFEB84"/>
        <color rgb="FF63BE7B"/>
      </colorScale>
    </cfRule>
    <cfRule type="colorScale" priority="13">
      <colorScale>
        <cfvo type="percent" val="0"/>
        <cfvo type="percent" val="50"/>
        <cfvo type="percent" val="100"/>
        <color rgb="FFF8696B"/>
        <color rgb="FFFFEB84"/>
        <color rgb="FF63BE7B"/>
      </colorScale>
    </cfRule>
    <cfRule type="colorScale" priority="14">
      <colorScale>
        <cfvo type="percent" val="0"/>
        <cfvo type="percent" val="50"/>
        <cfvo type="percent" val="100"/>
        <color rgb="FFF8696B"/>
        <color rgb="FFFFEB84"/>
        <color rgb="FF63BE7B"/>
      </colorScale>
    </cfRule>
    <cfRule type="colorScale" priority="15">
      <colorScale>
        <cfvo type="percent" val="0"/>
        <cfvo type="percent" val="50"/>
        <cfvo type="percent" val="100"/>
        <color rgb="FFF8696B"/>
        <color rgb="FFFFEB84"/>
        <color rgb="FF63BE7B"/>
      </colorScale>
    </cfRule>
  </conditionalFormatting>
  <conditionalFormatting sqref="U7:U16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4">
      <colorScale>
        <cfvo type="num" val="0"/>
        <cfvo type="num" val="100"/>
        <color rgb="FFFFFFFF"/>
        <color rgb="FF92D050"/>
      </colorScale>
    </cfRule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20:U29">
    <cfRule type="colorScale" priority="6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7">
      <colorScale>
        <cfvo type="num" val="0"/>
        <cfvo type="num" val="100"/>
        <color rgb="FFFFFFFF"/>
        <color rgb="FF92D050"/>
      </colorScale>
    </cfRule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33:U42">
    <cfRule type="colorScale" priority="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0">
      <colorScale>
        <cfvo type="num" val="0"/>
        <cfvo type="num" val="100"/>
        <color rgb="FFFFFFFF"/>
        <color rgb="FF92D050"/>
      </colorScale>
    </cfRule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46:U55">
    <cfRule type="colorScale" priority="16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7">
      <colorScale>
        <cfvo type="num" val="0"/>
        <cfvo type="num" val="100"/>
        <color rgb="FFFFFFFF"/>
        <color rgb="FF92D050"/>
      </colorScale>
    </cfRule>
    <cfRule type="colorScale" priority="1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FFFF"/>
  </sheetPr>
  <dimension ref="A1:V55"/>
  <sheetViews>
    <sheetView zoomScale="90" zoomScaleNormal="90" workbookViewId="0">
      <selection activeCell="E8" sqref="E8"/>
    </sheetView>
  </sheetViews>
  <sheetFormatPr baseColWidth="10" defaultColWidth="9.140625" defaultRowHeight="15" x14ac:dyDescent="0.25"/>
  <cols>
    <col min="1" max="1" width="5.28515625"/>
    <col min="2" max="2" width="62.85546875"/>
    <col min="3" max="3" width="21.85546875"/>
    <col min="4" max="15" width="6.140625"/>
    <col min="16" max="19" width="5"/>
    <col min="20" max="20" width="15.85546875"/>
    <col min="21" max="21" width="11.42578125" style="63"/>
    <col min="22" max="1025" width="10.7109375"/>
  </cols>
  <sheetData>
    <row r="1" spans="1:22" x14ac:dyDescent="0.25">
      <c r="A1" s="64" t="s">
        <v>152</v>
      </c>
      <c r="B1" s="64"/>
      <c r="U1"/>
    </row>
    <row r="2" spans="1:22" x14ac:dyDescent="0.25">
      <c r="A2" s="64" t="s">
        <v>90</v>
      </c>
      <c r="B2" s="64"/>
      <c r="U2"/>
    </row>
    <row r="3" spans="1:22" x14ac:dyDescent="0.25">
      <c r="A3" s="64" t="s">
        <v>177</v>
      </c>
      <c r="B3" s="64"/>
      <c r="U3"/>
    </row>
    <row r="4" spans="1:22" x14ac:dyDescent="0.25">
      <c r="A4" s="326" t="s">
        <v>153</v>
      </c>
      <c r="B4" s="326"/>
      <c r="C4" s="326"/>
      <c r="D4" s="326"/>
      <c r="E4" s="326"/>
      <c r="F4" s="326"/>
      <c r="G4" s="326"/>
      <c r="H4" s="326"/>
      <c r="I4" s="326"/>
      <c r="J4" s="326"/>
      <c r="K4" s="326"/>
      <c r="L4" s="326"/>
      <c r="M4" s="326"/>
      <c r="N4" s="326"/>
      <c r="O4" s="326"/>
      <c r="P4" s="326"/>
      <c r="Q4" s="326"/>
      <c r="R4" s="326"/>
      <c r="S4" s="326"/>
      <c r="T4" s="326"/>
      <c r="U4" s="326"/>
      <c r="V4" s="70"/>
    </row>
    <row r="5" spans="1:22" x14ac:dyDescent="0.25">
      <c r="A5" s="318" t="s">
        <v>154</v>
      </c>
      <c r="B5" s="318" t="s">
        <v>96</v>
      </c>
      <c r="C5" s="318" t="s">
        <v>155</v>
      </c>
      <c r="D5" s="317" t="s">
        <v>115</v>
      </c>
      <c r="E5" s="317"/>
      <c r="F5" s="317"/>
      <c r="G5" s="317"/>
      <c r="H5" s="317" t="s">
        <v>116</v>
      </c>
      <c r="I5" s="317"/>
      <c r="J5" s="317"/>
      <c r="K5" s="317"/>
      <c r="L5" s="317" t="s">
        <v>117</v>
      </c>
      <c r="M5" s="317"/>
      <c r="N5" s="317"/>
      <c r="O5" s="317"/>
      <c r="P5" s="317" t="s">
        <v>156</v>
      </c>
      <c r="Q5" s="317"/>
      <c r="R5" s="317"/>
      <c r="S5" s="317"/>
      <c r="T5" s="318" t="s">
        <v>112</v>
      </c>
      <c r="U5" s="327" t="s">
        <v>128</v>
      </c>
      <c r="V5" s="319"/>
    </row>
    <row r="6" spans="1:22" x14ac:dyDescent="0.25">
      <c r="A6" s="318"/>
      <c r="B6" s="318"/>
      <c r="C6" s="318"/>
      <c r="D6" s="65" t="s">
        <v>157</v>
      </c>
      <c r="E6" s="65" t="s">
        <v>158</v>
      </c>
      <c r="F6" s="65" t="s">
        <v>159</v>
      </c>
      <c r="G6" s="65" t="s">
        <v>160</v>
      </c>
      <c r="H6" s="65" t="s">
        <v>157</v>
      </c>
      <c r="I6" s="65" t="s">
        <v>158</v>
      </c>
      <c r="J6" s="65" t="s">
        <v>159</v>
      </c>
      <c r="K6" s="65" t="s">
        <v>160</v>
      </c>
      <c r="L6" s="65" t="s">
        <v>157</v>
      </c>
      <c r="M6" s="65" t="s">
        <v>158</v>
      </c>
      <c r="N6" s="65" t="s">
        <v>159</v>
      </c>
      <c r="O6" s="65" t="s">
        <v>160</v>
      </c>
      <c r="P6" s="65" t="s">
        <v>161</v>
      </c>
      <c r="Q6" s="65" t="s">
        <v>162</v>
      </c>
      <c r="R6" s="65" t="s">
        <v>163</v>
      </c>
      <c r="S6" s="65" t="s">
        <v>164</v>
      </c>
      <c r="T6" s="318"/>
      <c r="U6" s="327"/>
      <c r="V6" s="319"/>
    </row>
    <row r="7" spans="1:22" ht="45" x14ac:dyDescent="0.25">
      <c r="A7">
        <v>1</v>
      </c>
      <c r="B7" s="71" t="s">
        <v>262</v>
      </c>
      <c r="C7" s="97" t="s">
        <v>263</v>
      </c>
      <c r="J7" t="s">
        <v>62</v>
      </c>
      <c r="P7" s="95"/>
      <c r="Q7" s="95"/>
      <c r="R7" s="95" t="s">
        <v>62</v>
      </c>
      <c r="S7" s="95"/>
      <c r="T7" s="71" t="s">
        <v>264</v>
      </c>
      <c r="U7" s="63">
        <f t="shared" ref="U7:U16" si="0">IF(P7&lt;&gt;"",1,IF(Q7&lt;&gt;"",0,IF(R7&lt;&gt;"",0.5,0)))</f>
        <v>0.5</v>
      </c>
      <c r="V7" s="323">
        <f>+AVERAGE(U7:U16)</f>
        <v>0.05</v>
      </c>
    </row>
    <row r="8" spans="1:22" ht="16.5" customHeight="1" x14ac:dyDescent="0.25">
      <c r="A8">
        <v>2</v>
      </c>
      <c r="P8" s="95"/>
      <c r="Q8" s="95"/>
      <c r="R8" s="95"/>
      <c r="S8" s="95"/>
      <c r="U8" s="63">
        <f t="shared" si="0"/>
        <v>0</v>
      </c>
      <c r="V8" s="323"/>
    </row>
    <row r="9" spans="1:22" x14ac:dyDescent="0.25">
      <c r="A9">
        <v>3</v>
      </c>
      <c r="P9" s="95"/>
      <c r="Q9" s="95"/>
      <c r="R9" s="95"/>
      <c r="S9" s="95"/>
      <c r="U9" s="63">
        <f t="shared" si="0"/>
        <v>0</v>
      </c>
      <c r="V9" s="323"/>
    </row>
    <row r="10" spans="1:22" x14ac:dyDescent="0.25">
      <c r="A10">
        <v>4</v>
      </c>
      <c r="P10" s="95"/>
      <c r="Q10" s="95"/>
      <c r="R10" s="95"/>
      <c r="S10" s="95"/>
      <c r="U10" s="63">
        <f t="shared" si="0"/>
        <v>0</v>
      </c>
      <c r="V10" s="323"/>
    </row>
    <row r="11" spans="1:22" x14ac:dyDescent="0.25">
      <c r="A11">
        <v>5</v>
      </c>
      <c r="P11" s="95"/>
      <c r="Q11" s="95"/>
      <c r="R11" s="95"/>
      <c r="S11" s="95"/>
      <c r="U11" s="63">
        <f t="shared" si="0"/>
        <v>0</v>
      </c>
      <c r="V11" s="323"/>
    </row>
    <row r="12" spans="1:22" x14ac:dyDescent="0.25">
      <c r="A12">
        <v>6</v>
      </c>
      <c r="P12" s="95"/>
      <c r="Q12" s="95"/>
      <c r="R12" s="95"/>
      <c r="S12" s="95"/>
      <c r="U12" s="63">
        <f t="shared" si="0"/>
        <v>0</v>
      </c>
      <c r="V12" s="323"/>
    </row>
    <row r="13" spans="1:22" x14ac:dyDescent="0.25">
      <c r="A13">
        <v>7</v>
      </c>
      <c r="P13" s="95"/>
      <c r="Q13" s="95"/>
      <c r="R13" s="95"/>
      <c r="S13" s="95"/>
      <c r="U13" s="63">
        <f t="shared" si="0"/>
        <v>0</v>
      </c>
      <c r="V13" s="323"/>
    </row>
    <row r="14" spans="1:22" x14ac:dyDescent="0.25">
      <c r="A14">
        <v>8</v>
      </c>
      <c r="P14" s="95"/>
      <c r="Q14" s="95"/>
      <c r="R14" s="95"/>
      <c r="S14" s="95"/>
      <c r="U14" s="63">
        <f t="shared" si="0"/>
        <v>0</v>
      </c>
      <c r="V14" s="323"/>
    </row>
    <row r="15" spans="1:22" x14ac:dyDescent="0.25">
      <c r="A15">
        <v>9</v>
      </c>
      <c r="P15" s="95"/>
      <c r="Q15" s="95"/>
      <c r="R15" s="95"/>
      <c r="S15" s="95"/>
      <c r="U15" s="63">
        <f t="shared" si="0"/>
        <v>0</v>
      </c>
      <c r="V15" s="323"/>
    </row>
    <row r="16" spans="1:22" x14ac:dyDescent="0.25">
      <c r="A16">
        <v>10</v>
      </c>
      <c r="P16" s="95"/>
      <c r="Q16" s="95"/>
      <c r="R16" s="95"/>
      <c r="S16" s="95"/>
      <c r="U16" s="63">
        <f t="shared" si="0"/>
        <v>0</v>
      </c>
      <c r="V16" s="323"/>
    </row>
    <row r="17" spans="1:22" x14ac:dyDescent="0.25">
      <c r="A17" s="324" t="s">
        <v>167</v>
      </c>
      <c r="B17" s="324"/>
      <c r="C17" s="324"/>
      <c r="D17" s="324"/>
      <c r="E17" s="324"/>
      <c r="F17" s="324"/>
      <c r="G17" s="324"/>
      <c r="H17" s="324"/>
      <c r="I17" s="324"/>
      <c r="J17" s="324"/>
      <c r="K17" s="324"/>
      <c r="L17" s="324"/>
      <c r="M17" s="324"/>
      <c r="N17" s="324"/>
      <c r="O17" s="324"/>
      <c r="P17" s="324"/>
      <c r="Q17" s="324"/>
      <c r="R17" s="324"/>
      <c r="S17" s="324"/>
      <c r="T17" s="324"/>
      <c r="U17" s="324"/>
      <c r="V17" s="70"/>
    </row>
    <row r="18" spans="1:22" x14ac:dyDescent="0.25">
      <c r="A18" s="316" t="s">
        <v>154</v>
      </c>
      <c r="B18" s="316" t="s">
        <v>96</v>
      </c>
      <c r="C18" s="316" t="s">
        <v>155</v>
      </c>
      <c r="D18" s="315" t="s">
        <v>118</v>
      </c>
      <c r="E18" s="315"/>
      <c r="F18" s="315"/>
      <c r="G18" s="315"/>
      <c r="H18" s="315" t="s">
        <v>119</v>
      </c>
      <c r="I18" s="315"/>
      <c r="J18" s="315"/>
      <c r="K18" s="315"/>
      <c r="L18" s="315" t="s">
        <v>120</v>
      </c>
      <c r="M18" s="315"/>
      <c r="N18" s="315"/>
      <c r="O18" s="315"/>
      <c r="P18" s="315" t="s">
        <v>156</v>
      </c>
      <c r="Q18" s="315"/>
      <c r="R18" s="315"/>
      <c r="S18" s="315"/>
      <c r="T18" s="316" t="s">
        <v>112</v>
      </c>
      <c r="U18" s="325" t="s">
        <v>128</v>
      </c>
      <c r="V18" s="319"/>
    </row>
    <row r="19" spans="1:22" x14ac:dyDescent="0.25">
      <c r="A19" s="316"/>
      <c r="B19" s="316"/>
      <c r="C19" s="316"/>
      <c r="D19" s="66" t="s">
        <v>157</v>
      </c>
      <c r="E19" s="66" t="s">
        <v>158</v>
      </c>
      <c r="F19" s="66" t="s">
        <v>159</v>
      </c>
      <c r="G19" s="66" t="s">
        <v>160</v>
      </c>
      <c r="H19" s="66" t="s">
        <v>157</v>
      </c>
      <c r="I19" s="66" t="s">
        <v>158</v>
      </c>
      <c r="J19" s="66" t="s">
        <v>159</v>
      </c>
      <c r="K19" s="66" t="s">
        <v>160</v>
      </c>
      <c r="L19" s="66" t="s">
        <v>157</v>
      </c>
      <c r="M19" s="66" t="s">
        <v>158</v>
      </c>
      <c r="N19" s="66" t="s">
        <v>159</v>
      </c>
      <c r="O19" s="66" t="s">
        <v>160</v>
      </c>
      <c r="P19" s="66" t="s">
        <v>161</v>
      </c>
      <c r="Q19" s="66" t="s">
        <v>162</v>
      </c>
      <c r="R19" s="66" t="s">
        <v>163</v>
      </c>
      <c r="S19" s="66" t="s">
        <v>164</v>
      </c>
      <c r="T19" s="316"/>
      <c r="U19" s="325"/>
      <c r="V19" s="319"/>
    </row>
    <row r="20" spans="1:22" x14ac:dyDescent="0.25">
      <c r="A20">
        <v>1</v>
      </c>
      <c r="B20" s="71"/>
      <c r="M20" t="s">
        <v>62</v>
      </c>
      <c r="N20" t="s">
        <v>62</v>
      </c>
      <c r="O20" t="s">
        <v>62</v>
      </c>
      <c r="P20" s="96"/>
      <c r="Q20" s="96"/>
      <c r="R20" s="96"/>
      <c r="S20" s="96"/>
      <c r="U20" s="63">
        <f t="shared" ref="U20:U29" si="1">IF(P20&lt;&gt;"",1,IF(Q20&lt;&gt;"",0,IF(R20&lt;&gt;"",0.5,0)))</f>
        <v>0</v>
      </c>
      <c r="V20" s="320">
        <f>+AVERAGE(U20:U29)</f>
        <v>0</v>
      </c>
    </row>
    <row r="21" spans="1:22" x14ac:dyDescent="0.25">
      <c r="A21">
        <v>2</v>
      </c>
      <c r="P21" s="96"/>
      <c r="Q21" s="96"/>
      <c r="R21" s="96"/>
      <c r="S21" s="96"/>
      <c r="U21" s="63">
        <f t="shared" si="1"/>
        <v>0</v>
      </c>
      <c r="V21" s="320"/>
    </row>
    <row r="22" spans="1:22" x14ac:dyDescent="0.25">
      <c r="A22">
        <v>3</v>
      </c>
      <c r="P22" s="96"/>
      <c r="Q22" s="96"/>
      <c r="R22" s="96"/>
      <c r="S22" s="96"/>
      <c r="U22" s="63">
        <f t="shared" si="1"/>
        <v>0</v>
      </c>
      <c r="V22" s="320"/>
    </row>
    <row r="23" spans="1:22" x14ac:dyDescent="0.25">
      <c r="A23">
        <v>4</v>
      </c>
      <c r="P23" s="96"/>
      <c r="Q23" s="96"/>
      <c r="R23" s="96"/>
      <c r="S23" s="96"/>
      <c r="U23" s="63">
        <f t="shared" si="1"/>
        <v>0</v>
      </c>
      <c r="V23" s="320"/>
    </row>
    <row r="24" spans="1:22" x14ac:dyDescent="0.25">
      <c r="A24">
        <v>5</v>
      </c>
      <c r="P24" s="96"/>
      <c r="Q24" s="96"/>
      <c r="R24" s="96"/>
      <c r="S24" s="96"/>
      <c r="U24" s="63">
        <f t="shared" si="1"/>
        <v>0</v>
      </c>
      <c r="V24" s="320"/>
    </row>
    <row r="25" spans="1:22" x14ac:dyDescent="0.25">
      <c r="A25">
        <v>6</v>
      </c>
      <c r="P25" s="96"/>
      <c r="Q25" s="96"/>
      <c r="R25" s="96"/>
      <c r="S25" s="96"/>
      <c r="U25" s="63">
        <f t="shared" si="1"/>
        <v>0</v>
      </c>
      <c r="V25" s="320"/>
    </row>
    <row r="26" spans="1:22" x14ac:dyDescent="0.25">
      <c r="A26">
        <v>7</v>
      </c>
      <c r="P26" s="96"/>
      <c r="Q26" s="96"/>
      <c r="R26" s="96"/>
      <c r="S26" s="96"/>
      <c r="U26" s="63">
        <f t="shared" si="1"/>
        <v>0</v>
      </c>
      <c r="V26" s="320"/>
    </row>
    <row r="27" spans="1:22" x14ac:dyDescent="0.25">
      <c r="A27">
        <v>8</v>
      </c>
      <c r="P27" s="96"/>
      <c r="Q27" s="96"/>
      <c r="R27" s="96"/>
      <c r="S27" s="96"/>
      <c r="U27" s="63">
        <f t="shared" si="1"/>
        <v>0</v>
      </c>
      <c r="V27" s="320"/>
    </row>
    <row r="28" spans="1:22" x14ac:dyDescent="0.25">
      <c r="A28">
        <v>9</v>
      </c>
      <c r="P28" s="96"/>
      <c r="Q28" s="96"/>
      <c r="R28" s="96"/>
      <c r="S28" s="96"/>
      <c r="U28" s="63">
        <f t="shared" si="1"/>
        <v>0</v>
      </c>
      <c r="V28" s="320"/>
    </row>
    <row r="29" spans="1:22" ht="19.5" customHeight="1" x14ac:dyDescent="0.25">
      <c r="A29">
        <v>10</v>
      </c>
      <c r="P29" s="96"/>
      <c r="Q29" s="96"/>
      <c r="R29" s="96"/>
      <c r="S29" s="96"/>
      <c r="U29" s="63">
        <f t="shared" si="1"/>
        <v>0</v>
      </c>
      <c r="V29" s="320"/>
    </row>
    <row r="30" spans="1:22" x14ac:dyDescent="0.25">
      <c r="A30" s="321" t="s">
        <v>167</v>
      </c>
      <c r="B30" s="321"/>
      <c r="C30" s="321"/>
      <c r="D30" s="321"/>
      <c r="E30" s="321"/>
      <c r="F30" s="321"/>
      <c r="G30" s="321"/>
      <c r="H30" s="321"/>
      <c r="I30" s="321"/>
      <c r="J30" s="321"/>
      <c r="K30" s="321"/>
      <c r="L30" s="321"/>
      <c r="M30" s="321"/>
      <c r="N30" s="321"/>
      <c r="O30" s="321"/>
      <c r="P30" s="321"/>
      <c r="Q30" s="321"/>
      <c r="R30" s="321"/>
      <c r="S30" s="321"/>
      <c r="T30" s="321"/>
      <c r="U30" s="321"/>
      <c r="V30" s="70"/>
    </row>
    <row r="31" spans="1:22" x14ac:dyDescent="0.25">
      <c r="A31" s="313" t="s">
        <v>154</v>
      </c>
      <c r="B31" s="313" t="s">
        <v>96</v>
      </c>
      <c r="C31" s="313" t="s">
        <v>155</v>
      </c>
      <c r="D31" s="312" t="s">
        <v>121</v>
      </c>
      <c r="E31" s="312"/>
      <c r="F31" s="312"/>
      <c r="G31" s="312"/>
      <c r="H31" s="312" t="s">
        <v>122</v>
      </c>
      <c r="I31" s="312"/>
      <c r="J31" s="312"/>
      <c r="K31" s="312"/>
      <c r="L31" s="312" t="s">
        <v>123</v>
      </c>
      <c r="M31" s="312"/>
      <c r="N31" s="312"/>
      <c r="O31" s="312"/>
      <c r="P31" s="312" t="s">
        <v>156</v>
      </c>
      <c r="Q31" s="312"/>
      <c r="R31" s="312"/>
      <c r="S31" s="312"/>
      <c r="T31" s="313" t="s">
        <v>112</v>
      </c>
      <c r="U31" s="322" t="s">
        <v>128</v>
      </c>
      <c r="V31" s="319"/>
    </row>
    <row r="32" spans="1:22" x14ac:dyDescent="0.25">
      <c r="A32" s="313"/>
      <c r="B32" s="313"/>
      <c r="C32" s="313"/>
      <c r="D32" s="68" t="s">
        <v>157</v>
      </c>
      <c r="E32" s="68" t="s">
        <v>158</v>
      </c>
      <c r="F32" s="68" t="s">
        <v>159</v>
      </c>
      <c r="G32" s="68" t="s">
        <v>160</v>
      </c>
      <c r="H32" s="68" t="s">
        <v>157</v>
      </c>
      <c r="I32" s="68" t="s">
        <v>158</v>
      </c>
      <c r="J32" s="68" t="s">
        <v>159</v>
      </c>
      <c r="K32" s="68" t="s">
        <v>160</v>
      </c>
      <c r="L32" s="68" t="s">
        <v>157</v>
      </c>
      <c r="M32" s="68" t="s">
        <v>158</v>
      </c>
      <c r="N32" s="68" t="s">
        <v>159</v>
      </c>
      <c r="O32" s="68" t="s">
        <v>160</v>
      </c>
      <c r="P32" s="68" t="s">
        <v>161</v>
      </c>
      <c r="Q32" s="68" t="s">
        <v>162</v>
      </c>
      <c r="R32" s="68" t="s">
        <v>163</v>
      </c>
      <c r="S32" s="68" t="s">
        <v>164</v>
      </c>
      <c r="T32" s="313"/>
      <c r="U32" s="322"/>
      <c r="V32" s="319"/>
    </row>
    <row r="33" spans="1:22" x14ac:dyDescent="0.25">
      <c r="A33">
        <v>1</v>
      </c>
      <c r="P33" s="82"/>
      <c r="Q33" s="82"/>
      <c r="R33" s="82"/>
      <c r="S33" s="82"/>
      <c r="U33" s="63">
        <f t="shared" ref="U33:U42" si="2">IF(P33&lt;&gt;"",1,IF(Q33&lt;&gt;"",0,IF(R33&lt;&gt;"",0.5,0)))</f>
        <v>0</v>
      </c>
      <c r="V33" s="70"/>
    </row>
    <row r="34" spans="1:22" x14ac:dyDescent="0.25">
      <c r="A34">
        <v>2</v>
      </c>
      <c r="P34" s="82"/>
      <c r="Q34" s="82"/>
      <c r="R34" s="82"/>
      <c r="S34" s="82"/>
      <c r="U34" s="63">
        <f t="shared" si="2"/>
        <v>0</v>
      </c>
      <c r="V34" s="70"/>
    </row>
    <row r="35" spans="1:22" x14ac:dyDescent="0.25">
      <c r="A35">
        <v>3</v>
      </c>
      <c r="P35" s="82"/>
      <c r="Q35" s="82"/>
      <c r="R35" s="82"/>
      <c r="S35" s="82"/>
      <c r="U35" s="63">
        <f t="shared" si="2"/>
        <v>0</v>
      </c>
      <c r="V35" s="70"/>
    </row>
    <row r="36" spans="1:22" x14ac:dyDescent="0.25">
      <c r="A36">
        <v>4</v>
      </c>
      <c r="P36" s="82"/>
      <c r="Q36" s="82"/>
      <c r="R36" s="82"/>
      <c r="S36" s="82"/>
      <c r="U36" s="63">
        <f t="shared" si="2"/>
        <v>0</v>
      </c>
      <c r="V36" s="70"/>
    </row>
    <row r="37" spans="1:22" x14ac:dyDescent="0.25">
      <c r="A37">
        <v>5</v>
      </c>
      <c r="P37" s="82"/>
      <c r="Q37" s="82"/>
      <c r="R37" s="82"/>
      <c r="S37" s="82"/>
      <c r="U37" s="63">
        <f t="shared" si="2"/>
        <v>0</v>
      </c>
      <c r="V37" s="70"/>
    </row>
    <row r="38" spans="1:22" x14ac:dyDescent="0.25">
      <c r="A38">
        <v>6</v>
      </c>
      <c r="P38" s="82"/>
      <c r="Q38" s="82"/>
      <c r="R38" s="82"/>
      <c r="S38" s="82"/>
      <c r="U38" s="63">
        <f t="shared" si="2"/>
        <v>0</v>
      </c>
      <c r="V38" s="70"/>
    </row>
    <row r="39" spans="1:22" x14ac:dyDescent="0.25">
      <c r="A39">
        <v>7</v>
      </c>
      <c r="P39" s="82"/>
      <c r="Q39" s="82"/>
      <c r="R39" s="82"/>
      <c r="S39" s="82"/>
      <c r="U39" s="63">
        <f t="shared" si="2"/>
        <v>0</v>
      </c>
      <c r="V39" s="70"/>
    </row>
    <row r="40" spans="1:22" x14ac:dyDescent="0.25">
      <c r="A40">
        <v>8</v>
      </c>
      <c r="P40" s="82"/>
      <c r="Q40" s="82"/>
      <c r="R40" s="82"/>
      <c r="S40" s="82"/>
      <c r="U40" s="63">
        <f t="shared" si="2"/>
        <v>0</v>
      </c>
      <c r="V40" s="70"/>
    </row>
    <row r="41" spans="1:22" x14ac:dyDescent="0.25">
      <c r="A41">
        <v>9</v>
      </c>
      <c r="P41" s="82"/>
      <c r="Q41" s="82"/>
      <c r="R41" s="82"/>
      <c r="S41" s="82"/>
      <c r="U41" s="63">
        <f t="shared" si="2"/>
        <v>0</v>
      </c>
      <c r="V41" s="70"/>
    </row>
    <row r="42" spans="1:22" x14ac:dyDescent="0.25">
      <c r="A42">
        <v>10</v>
      </c>
      <c r="P42" s="82"/>
      <c r="Q42" s="82"/>
      <c r="R42" s="82"/>
      <c r="S42" s="82"/>
      <c r="U42" s="63">
        <f t="shared" si="2"/>
        <v>0</v>
      </c>
      <c r="V42" s="70"/>
    </row>
    <row r="43" spans="1:22" x14ac:dyDescent="0.25">
      <c r="A43" s="309" t="s">
        <v>167</v>
      </c>
      <c r="B43" s="309"/>
      <c r="C43" s="309"/>
      <c r="D43" s="309"/>
      <c r="E43" s="309"/>
      <c r="F43" s="309"/>
      <c r="G43" s="309"/>
      <c r="H43" s="309"/>
      <c r="I43" s="309"/>
      <c r="J43" s="309"/>
      <c r="K43" s="309"/>
      <c r="L43" s="309"/>
      <c r="M43" s="309"/>
      <c r="N43" s="309"/>
      <c r="O43" s="309"/>
      <c r="P43" s="309"/>
      <c r="Q43" s="309"/>
      <c r="R43" s="309"/>
      <c r="S43" s="309"/>
      <c r="T43" s="309"/>
      <c r="U43" s="309"/>
      <c r="V43" s="70"/>
    </row>
    <row r="44" spans="1:22" x14ac:dyDescent="0.25">
      <c r="A44" s="310" t="s">
        <v>154</v>
      </c>
      <c r="B44" s="310" t="s">
        <v>96</v>
      </c>
      <c r="C44" s="310" t="s">
        <v>155</v>
      </c>
      <c r="D44" s="309" t="s">
        <v>124</v>
      </c>
      <c r="E44" s="309"/>
      <c r="F44" s="309"/>
      <c r="G44" s="309"/>
      <c r="H44" s="309" t="s">
        <v>125</v>
      </c>
      <c r="I44" s="309"/>
      <c r="J44" s="309"/>
      <c r="K44" s="309"/>
      <c r="L44" s="309" t="s">
        <v>126</v>
      </c>
      <c r="M44" s="309"/>
      <c r="N44" s="309"/>
      <c r="O44" s="309"/>
      <c r="P44" s="309" t="s">
        <v>156</v>
      </c>
      <c r="Q44" s="309"/>
      <c r="R44" s="309"/>
      <c r="S44" s="309"/>
      <c r="T44" s="310" t="s">
        <v>112</v>
      </c>
      <c r="U44" s="310" t="s">
        <v>128</v>
      </c>
      <c r="V44" s="319"/>
    </row>
    <row r="45" spans="1:22" x14ac:dyDescent="0.25">
      <c r="A45" s="310"/>
      <c r="B45" s="310"/>
      <c r="C45" s="310"/>
      <c r="D45" s="69" t="s">
        <v>157</v>
      </c>
      <c r="E45" s="69" t="s">
        <v>158</v>
      </c>
      <c r="F45" s="69" t="s">
        <v>159</v>
      </c>
      <c r="G45" s="69" t="s">
        <v>160</v>
      </c>
      <c r="H45" s="69" t="s">
        <v>157</v>
      </c>
      <c r="I45" s="69" t="s">
        <v>158</v>
      </c>
      <c r="J45" s="69" t="s">
        <v>159</v>
      </c>
      <c r="K45" s="69" t="s">
        <v>160</v>
      </c>
      <c r="L45" s="69" t="s">
        <v>157</v>
      </c>
      <c r="M45" s="69" t="s">
        <v>158</v>
      </c>
      <c r="N45" s="69" t="s">
        <v>159</v>
      </c>
      <c r="O45" s="69" t="s">
        <v>160</v>
      </c>
      <c r="P45" s="69" t="s">
        <v>161</v>
      </c>
      <c r="Q45" s="69" t="s">
        <v>162</v>
      </c>
      <c r="R45" s="69" t="s">
        <v>163</v>
      </c>
      <c r="S45" s="69" t="s">
        <v>164</v>
      </c>
      <c r="T45" s="310"/>
      <c r="U45" s="310"/>
      <c r="V45" s="319"/>
    </row>
    <row r="46" spans="1:22" x14ac:dyDescent="0.25">
      <c r="A46">
        <v>1</v>
      </c>
      <c r="B46" s="94"/>
      <c r="P46" s="83"/>
      <c r="Q46" s="83"/>
      <c r="R46" s="83"/>
      <c r="S46" s="83"/>
      <c r="U46" s="72">
        <f t="shared" ref="U46:U55" si="3">IF(P46&lt;&gt;"",1,IF(Q46&lt;&gt;"",0,IF(R46&lt;&gt;"",0.5,0)))</f>
        <v>0</v>
      </c>
      <c r="V46" s="70"/>
    </row>
    <row r="47" spans="1:22" x14ac:dyDescent="0.25">
      <c r="A47">
        <v>2</v>
      </c>
      <c r="P47" s="83"/>
      <c r="Q47" s="83"/>
      <c r="R47" s="83"/>
      <c r="S47" s="83"/>
      <c r="U47" s="72">
        <f t="shared" si="3"/>
        <v>0</v>
      </c>
      <c r="V47" s="70"/>
    </row>
    <row r="48" spans="1:22" x14ac:dyDescent="0.25">
      <c r="A48">
        <v>3</v>
      </c>
      <c r="P48" s="83"/>
      <c r="Q48" s="83"/>
      <c r="R48" s="83"/>
      <c r="S48" s="83"/>
      <c r="U48" s="72">
        <f t="shared" si="3"/>
        <v>0</v>
      </c>
      <c r="V48" s="70"/>
    </row>
    <row r="49" spans="1:22" x14ac:dyDescent="0.25">
      <c r="A49">
        <v>4</v>
      </c>
      <c r="P49" s="83"/>
      <c r="Q49" s="83"/>
      <c r="R49" s="83"/>
      <c r="S49" s="83"/>
      <c r="U49" s="72">
        <f t="shared" si="3"/>
        <v>0</v>
      </c>
      <c r="V49" s="70"/>
    </row>
    <row r="50" spans="1:22" x14ac:dyDescent="0.25">
      <c r="A50">
        <v>5</v>
      </c>
      <c r="P50" s="83"/>
      <c r="Q50" s="83"/>
      <c r="R50" s="83"/>
      <c r="S50" s="83"/>
      <c r="U50" s="72">
        <f t="shared" si="3"/>
        <v>0</v>
      </c>
      <c r="V50" s="70"/>
    </row>
    <row r="51" spans="1:22" x14ac:dyDescent="0.25">
      <c r="A51">
        <v>6</v>
      </c>
      <c r="P51" s="83"/>
      <c r="Q51" s="83"/>
      <c r="R51" s="83"/>
      <c r="S51" s="83"/>
      <c r="U51" s="72">
        <f t="shared" si="3"/>
        <v>0</v>
      </c>
      <c r="V51" s="70"/>
    </row>
    <row r="52" spans="1:22" x14ac:dyDescent="0.25">
      <c r="A52">
        <v>7</v>
      </c>
      <c r="P52" s="83"/>
      <c r="Q52" s="83"/>
      <c r="R52" s="83"/>
      <c r="S52" s="83"/>
      <c r="U52" s="72">
        <f t="shared" si="3"/>
        <v>0</v>
      </c>
      <c r="V52" s="70"/>
    </row>
    <row r="53" spans="1:22" x14ac:dyDescent="0.25">
      <c r="A53">
        <v>8</v>
      </c>
      <c r="P53" s="83"/>
      <c r="Q53" s="83"/>
      <c r="R53" s="83"/>
      <c r="S53" s="83"/>
      <c r="U53" s="72">
        <f t="shared" si="3"/>
        <v>0</v>
      </c>
      <c r="V53" s="70"/>
    </row>
    <row r="54" spans="1:22" x14ac:dyDescent="0.25">
      <c r="A54">
        <v>9</v>
      </c>
      <c r="P54" s="83"/>
      <c r="Q54" s="83"/>
      <c r="R54" s="83"/>
      <c r="S54" s="83"/>
      <c r="U54" s="72">
        <f t="shared" si="3"/>
        <v>0</v>
      </c>
      <c r="V54" s="70"/>
    </row>
    <row r="55" spans="1:22" x14ac:dyDescent="0.25">
      <c r="A55">
        <v>10</v>
      </c>
      <c r="P55" s="83"/>
      <c r="Q55" s="83"/>
      <c r="R55" s="83"/>
      <c r="S55" s="83"/>
      <c r="U55" s="72">
        <f t="shared" si="3"/>
        <v>0</v>
      </c>
      <c r="V55" s="70"/>
    </row>
  </sheetData>
  <mergeCells count="46">
    <mergeCell ref="A4:U4"/>
    <mergeCell ref="A5:A6"/>
    <mergeCell ref="B5:B6"/>
    <mergeCell ref="C5:C6"/>
    <mergeCell ref="D5:G5"/>
    <mergeCell ref="H5:K5"/>
    <mergeCell ref="L5:O5"/>
    <mergeCell ref="P5:S5"/>
    <mergeCell ref="T5:T6"/>
    <mergeCell ref="U5:U6"/>
    <mergeCell ref="V5:V6"/>
    <mergeCell ref="V7:V16"/>
    <mergeCell ref="A17:U17"/>
    <mergeCell ref="A18:A19"/>
    <mergeCell ref="B18:B19"/>
    <mergeCell ref="C18:C19"/>
    <mergeCell ref="D18:G18"/>
    <mergeCell ref="H18:K18"/>
    <mergeCell ref="L18:O18"/>
    <mergeCell ref="P18:S18"/>
    <mergeCell ref="T18:T19"/>
    <mergeCell ref="U18:U19"/>
    <mergeCell ref="V18:V19"/>
    <mergeCell ref="V20:V29"/>
    <mergeCell ref="A30:U30"/>
    <mergeCell ref="A31:A32"/>
    <mergeCell ref="B31:B32"/>
    <mergeCell ref="C31:C32"/>
    <mergeCell ref="D31:G31"/>
    <mergeCell ref="H31:K31"/>
    <mergeCell ref="L31:O31"/>
    <mergeCell ref="P31:S31"/>
    <mergeCell ref="T31:T32"/>
    <mergeCell ref="U31:U32"/>
    <mergeCell ref="V31:V32"/>
    <mergeCell ref="V44:V45"/>
    <mergeCell ref="A43:U43"/>
    <mergeCell ref="A44:A45"/>
    <mergeCell ref="B44:B45"/>
    <mergeCell ref="C44:C45"/>
    <mergeCell ref="D44:G44"/>
    <mergeCell ref="H44:K44"/>
    <mergeCell ref="L44:O44"/>
    <mergeCell ref="P44:S44"/>
    <mergeCell ref="T44:T45"/>
    <mergeCell ref="U44:U45"/>
  </mergeCells>
  <conditionalFormatting sqref="U1:U1048576">
    <cfRule type="colorScale" priority="12">
      <colorScale>
        <cfvo type="percent" val="0"/>
        <cfvo type="percent" val="50"/>
        <cfvo type="percent" val="100"/>
        <color rgb="FFF8696B"/>
        <color rgb="FFFFEB84"/>
        <color rgb="FF63BE7B"/>
      </colorScale>
    </cfRule>
    <cfRule type="colorScale" priority="13">
      <colorScale>
        <cfvo type="percent" val="0"/>
        <cfvo type="percent" val="50"/>
        <cfvo type="percent" val="100"/>
        <color rgb="FFF8696B"/>
        <color rgb="FFFFEB84"/>
        <color rgb="FF63BE7B"/>
      </colorScale>
    </cfRule>
    <cfRule type="colorScale" priority="14">
      <colorScale>
        <cfvo type="percent" val="0"/>
        <cfvo type="percent" val="50"/>
        <cfvo type="percent" val="100"/>
        <color rgb="FFF8696B"/>
        <color rgb="FFFFEB84"/>
        <color rgb="FF63BE7B"/>
      </colorScale>
    </cfRule>
    <cfRule type="colorScale" priority="15">
      <colorScale>
        <cfvo type="percent" val="0"/>
        <cfvo type="percent" val="50"/>
        <cfvo type="percent" val="100"/>
        <color rgb="FFF8696B"/>
        <color rgb="FFFFEB84"/>
        <color rgb="FF63BE7B"/>
      </colorScale>
    </cfRule>
  </conditionalFormatting>
  <conditionalFormatting sqref="U7:U16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4">
      <colorScale>
        <cfvo type="num" val="0"/>
        <cfvo type="num" val="100"/>
        <color rgb="FFFFFFFF"/>
        <color rgb="FF92D050"/>
      </colorScale>
    </cfRule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20:U29">
    <cfRule type="colorScale" priority="6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7">
      <colorScale>
        <cfvo type="num" val="0"/>
        <cfvo type="num" val="100"/>
        <color rgb="FFFFFFFF"/>
        <color rgb="FF92D050"/>
      </colorScale>
    </cfRule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33:U42">
    <cfRule type="colorScale" priority="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0">
      <colorScale>
        <cfvo type="num" val="0"/>
        <cfvo type="num" val="100"/>
        <color rgb="FFFFFFFF"/>
        <color rgb="FF92D050"/>
      </colorScale>
    </cfRule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46:U55">
    <cfRule type="colorScale" priority="16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7">
      <colorScale>
        <cfvo type="num" val="0"/>
        <cfvo type="num" val="100"/>
        <color rgb="FFFFFFFF"/>
        <color rgb="FF92D050"/>
      </colorScale>
    </cfRule>
    <cfRule type="colorScale" priority="1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FFFFFF"/>
  </sheetPr>
  <dimension ref="A1:E13"/>
  <sheetViews>
    <sheetView zoomScaleNormal="100" workbookViewId="0">
      <selection activeCell="E8" sqref="E8"/>
    </sheetView>
  </sheetViews>
  <sheetFormatPr baseColWidth="10" defaultColWidth="9.140625" defaultRowHeight="15" x14ac:dyDescent="0.25"/>
  <cols>
    <col min="1" max="1" width="39.85546875"/>
    <col min="2" max="2" width="12.140625"/>
    <col min="3" max="3" width="12.7109375"/>
    <col min="4" max="4" width="13.28515625"/>
    <col min="5" max="5" width="13"/>
    <col min="6" max="1025" width="10.7109375"/>
  </cols>
  <sheetData>
    <row r="1" spans="1:5" x14ac:dyDescent="0.25">
      <c r="A1" s="328" t="s">
        <v>265</v>
      </c>
      <c r="B1" s="328"/>
      <c r="C1" s="328"/>
      <c r="D1" s="328"/>
      <c r="E1" s="328"/>
    </row>
    <row r="2" spans="1:5" x14ac:dyDescent="0.25">
      <c r="A2" s="98"/>
      <c r="B2" s="99" t="s">
        <v>266</v>
      </c>
      <c r="C2" s="99" t="s">
        <v>267</v>
      </c>
      <c r="D2" s="99" t="s">
        <v>268</v>
      </c>
      <c r="E2" s="99" t="s">
        <v>269</v>
      </c>
    </row>
    <row r="3" spans="1:5" x14ac:dyDescent="0.25">
      <c r="A3" s="100" t="s">
        <v>270</v>
      </c>
      <c r="B3" s="101"/>
      <c r="C3" s="96"/>
      <c r="D3" s="96"/>
      <c r="E3" s="96"/>
    </row>
    <row r="4" spans="1:5" x14ac:dyDescent="0.25">
      <c r="A4" s="100" t="s">
        <v>271</v>
      </c>
      <c r="B4" s="96"/>
      <c r="C4" s="96"/>
      <c r="D4" s="96"/>
      <c r="E4" s="96"/>
    </row>
    <row r="5" spans="1:5" x14ac:dyDescent="0.25">
      <c r="A5" s="100" t="s">
        <v>272</v>
      </c>
      <c r="B5" s="96"/>
      <c r="C5" s="96"/>
      <c r="D5" s="96"/>
      <c r="E5" s="96"/>
    </row>
    <row r="6" spans="1:5" x14ac:dyDescent="0.25">
      <c r="A6" s="100" t="s">
        <v>273</v>
      </c>
      <c r="B6" s="96"/>
      <c r="C6" s="96"/>
      <c r="D6" s="96"/>
      <c r="E6" s="96"/>
    </row>
    <row r="7" spans="1:5" x14ac:dyDescent="0.25">
      <c r="A7" s="100" t="s">
        <v>274</v>
      </c>
      <c r="B7" s="96"/>
      <c r="C7" s="96"/>
      <c r="D7" s="96"/>
      <c r="E7" s="96"/>
    </row>
    <row r="8" spans="1:5" x14ac:dyDescent="0.25">
      <c r="A8" s="100" t="s">
        <v>275</v>
      </c>
      <c r="B8" s="96"/>
      <c r="C8" s="96"/>
      <c r="D8" s="96"/>
      <c r="E8" s="96"/>
    </row>
    <row r="9" spans="1:5" x14ac:dyDescent="0.25">
      <c r="A9" s="100" t="s">
        <v>276</v>
      </c>
      <c r="B9" s="96"/>
      <c r="C9" s="96"/>
      <c r="D9" s="96"/>
      <c r="E9" s="96"/>
    </row>
    <row r="10" spans="1:5" x14ac:dyDescent="0.25">
      <c r="A10" s="100" t="s">
        <v>277</v>
      </c>
      <c r="B10" s="96"/>
      <c r="C10" s="96"/>
      <c r="D10" s="96"/>
      <c r="E10" s="96"/>
    </row>
    <row r="11" spans="1:5" x14ac:dyDescent="0.25">
      <c r="A11" s="100" t="s">
        <v>278</v>
      </c>
      <c r="B11" s="96"/>
      <c r="C11" s="96"/>
      <c r="D11" s="96"/>
      <c r="E11" s="96"/>
    </row>
    <row r="12" spans="1:5" x14ac:dyDescent="0.25">
      <c r="A12" s="100" t="s">
        <v>279</v>
      </c>
      <c r="B12" s="96"/>
      <c r="C12" s="96"/>
      <c r="D12" s="96"/>
      <c r="E12" s="96"/>
    </row>
    <row r="13" spans="1:5" x14ac:dyDescent="0.25">
      <c r="A13" s="100" t="s">
        <v>280</v>
      </c>
      <c r="B13" s="96"/>
      <c r="C13" s="96"/>
      <c r="D13" s="96"/>
      <c r="E13" s="96"/>
    </row>
  </sheetData>
  <mergeCells count="1">
    <mergeCell ref="A1:E1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FFFFFF"/>
  </sheetPr>
  <dimension ref="A2:O31"/>
  <sheetViews>
    <sheetView topLeftCell="B1" zoomScaleNormal="100" workbookViewId="0">
      <selection activeCell="E8" sqref="E8"/>
    </sheetView>
  </sheetViews>
  <sheetFormatPr baseColWidth="10" defaultColWidth="9.140625" defaultRowHeight="15" x14ac:dyDescent="0.25"/>
  <cols>
    <col min="1" max="1" width="10.7109375"/>
    <col min="2" max="2" width="21.5703125"/>
    <col min="3" max="3" width="10.7109375"/>
    <col min="4" max="4" width="17"/>
    <col min="5" max="5" width="20.28515625"/>
    <col min="6" max="6" width="19"/>
    <col min="7" max="7" width="13.85546875"/>
    <col min="8" max="8" width="27.5703125"/>
    <col min="9" max="9" width="29.7109375"/>
    <col min="10" max="15" width="0" hidden="1"/>
    <col min="16" max="1025" width="10.7109375"/>
  </cols>
  <sheetData>
    <row r="2" spans="1:15" ht="76.5" x14ac:dyDescent="0.25">
      <c r="A2" s="102" t="s">
        <v>154</v>
      </c>
      <c r="B2" s="103" t="s">
        <v>281</v>
      </c>
      <c r="C2" s="103" t="s">
        <v>282</v>
      </c>
      <c r="D2" s="103" t="s">
        <v>283</v>
      </c>
      <c r="E2" s="103" t="s">
        <v>284</v>
      </c>
      <c r="F2" s="103" t="s">
        <v>285</v>
      </c>
      <c r="G2" s="103" t="s">
        <v>286</v>
      </c>
      <c r="H2" s="103" t="s">
        <v>287</v>
      </c>
      <c r="I2" s="103" t="s">
        <v>288</v>
      </c>
      <c r="J2" s="104" t="s">
        <v>289</v>
      </c>
      <c r="K2" s="104" t="s">
        <v>290</v>
      </c>
      <c r="L2" s="104" t="s">
        <v>291</v>
      </c>
      <c r="M2" s="104" t="s">
        <v>292</v>
      </c>
      <c r="N2" s="104" t="s">
        <v>293</v>
      </c>
      <c r="O2" s="104" t="s">
        <v>294</v>
      </c>
    </row>
    <row r="3" spans="1:15" x14ac:dyDescent="0.25">
      <c r="A3" s="105">
        <v>1</v>
      </c>
      <c r="B3" s="93" t="s">
        <v>273</v>
      </c>
      <c r="C3" s="93" t="s">
        <v>295</v>
      </c>
      <c r="D3" s="93" t="s">
        <v>296</v>
      </c>
      <c r="E3" s="93" t="s">
        <v>68</v>
      </c>
      <c r="F3" s="93" t="s">
        <v>297</v>
      </c>
      <c r="G3" s="93" t="s">
        <v>298</v>
      </c>
      <c r="H3" s="106">
        <v>41670</v>
      </c>
      <c r="I3" s="106">
        <v>41674</v>
      </c>
      <c r="J3" s="107" t="s">
        <v>299</v>
      </c>
      <c r="K3" s="107" t="s">
        <v>300</v>
      </c>
      <c r="L3" s="107" t="s">
        <v>301</v>
      </c>
      <c r="M3" s="107" t="s">
        <v>302</v>
      </c>
      <c r="N3" s="107" t="s">
        <v>303</v>
      </c>
      <c r="O3" s="107" t="s">
        <v>297</v>
      </c>
    </row>
    <row r="4" spans="1:15" x14ac:dyDescent="0.25">
      <c r="A4" s="105"/>
      <c r="B4" s="93" t="s">
        <v>273</v>
      </c>
      <c r="C4" s="93" t="s">
        <v>295</v>
      </c>
      <c r="D4" s="93" t="s">
        <v>304</v>
      </c>
      <c r="E4" s="93" t="s">
        <v>68</v>
      </c>
      <c r="F4" s="93" t="s">
        <v>297</v>
      </c>
      <c r="G4" s="93" t="s">
        <v>298</v>
      </c>
      <c r="H4" s="106">
        <v>41676</v>
      </c>
      <c r="I4" s="106">
        <v>41676</v>
      </c>
      <c r="J4" s="107"/>
      <c r="K4" s="107"/>
      <c r="L4" s="107"/>
      <c r="M4" s="107"/>
      <c r="N4" s="107"/>
      <c r="O4" s="107"/>
    </row>
    <row r="5" spans="1:15" x14ac:dyDescent="0.25">
      <c r="A5" s="105">
        <v>2</v>
      </c>
      <c r="B5" s="93" t="s">
        <v>300</v>
      </c>
      <c r="C5" s="93" t="s">
        <v>295</v>
      </c>
      <c r="D5" s="93" t="s">
        <v>296</v>
      </c>
      <c r="E5" s="93" t="s">
        <v>68</v>
      </c>
      <c r="F5" s="93" t="s">
        <v>297</v>
      </c>
      <c r="G5" s="93" t="s">
        <v>298</v>
      </c>
      <c r="H5" s="106">
        <v>41674</v>
      </c>
      <c r="I5" s="106">
        <v>41677</v>
      </c>
      <c r="J5" s="107" t="s">
        <v>305</v>
      </c>
      <c r="K5" s="107" t="s">
        <v>306</v>
      </c>
      <c r="L5" s="107" t="s">
        <v>307</v>
      </c>
      <c r="M5" s="107" t="s">
        <v>308</v>
      </c>
      <c r="N5" s="107" t="s">
        <v>309</v>
      </c>
      <c r="O5" s="107" t="s">
        <v>310</v>
      </c>
    </row>
    <row r="6" spans="1:15" x14ac:dyDescent="0.25">
      <c r="A6" s="105">
        <v>3</v>
      </c>
      <c r="B6" s="93" t="s">
        <v>311</v>
      </c>
      <c r="C6" s="93" t="s">
        <v>295</v>
      </c>
      <c r="D6" s="93" t="s">
        <v>296</v>
      </c>
      <c r="E6" s="93" t="s">
        <v>68</v>
      </c>
      <c r="F6" s="93" t="s">
        <v>297</v>
      </c>
      <c r="G6" s="93" t="s">
        <v>305</v>
      </c>
      <c r="H6" s="106">
        <v>41676</v>
      </c>
      <c r="I6" s="106">
        <v>41682</v>
      </c>
      <c r="J6" s="107" t="s">
        <v>298</v>
      </c>
      <c r="K6" s="107" t="s">
        <v>312</v>
      </c>
      <c r="L6" s="107" t="s">
        <v>313</v>
      </c>
      <c r="M6" s="107" t="s">
        <v>314</v>
      </c>
      <c r="N6" s="107" t="s">
        <v>68</v>
      </c>
      <c r="O6" s="107" t="s">
        <v>315</v>
      </c>
    </row>
    <row r="7" spans="1:15" x14ac:dyDescent="0.25">
      <c r="A7" s="105">
        <v>4</v>
      </c>
      <c r="B7" s="93"/>
      <c r="C7" s="93"/>
      <c r="D7" s="93"/>
      <c r="E7" s="93"/>
      <c r="F7" s="93"/>
      <c r="G7" s="93"/>
      <c r="H7" s="106" t="str">
        <f t="shared" ref="H7:H30" ca="1" si="0">+IF(B7&lt;&gt;"",TODAY(),"")</f>
        <v/>
      </c>
      <c r="I7" s="106"/>
      <c r="J7" s="107" t="s">
        <v>316</v>
      </c>
      <c r="K7" s="107" t="s">
        <v>317</v>
      </c>
      <c r="L7" s="107" t="s">
        <v>295</v>
      </c>
      <c r="M7" s="107" t="s">
        <v>318</v>
      </c>
      <c r="N7" s="107" t="s">
        <v>319</v>
      </c>
      <c r="O7" s="107" t="s">
        <v>320</v>
      </c>
    </row>
    <row r="8" spans="1:15" x14ac:dyDescent="0.25">
      <c r="A8" s="105">
        <v>5</v>
      </c>
      <c r="B8" s="93"/>
      <c r="C8" s="93"/>
      <c r="D8" s="93"/>
      <c r="E8" s="93"/>
      <c r="F8" s="93"/>
      <c r="G8" s="93"/>
      <c r="H8" s="106" t="str">
        <f t="shared" ca="1" si="0"/>
        <v/>
      </c>
      <c r="I8" s="106"/>
      <c r="J8" s="93"/>
      <c r="K8" s="107" t="s">
        <v>311</v>
      </c>
      <c r="L8" s="107"/>
      <c r="M8" s="107" t="s">
        <v>321</v>
      </c>
      <c r="N8" s="93"/>
      <c r="O8" s="107" t="s">
        <v>322</v>
      </c>
    </row>
    <row r="9" spans="1:15" x14ac:dyDescent="0.25">
      <c r="A9" s="105">
        <v>6</v>
      </c>
      <c r="B9" s="93"/>
      <c r="C9" s="93"/>
      <c r="D9" s="93"/>
      <c r="E9" s="93"/>
      <c r="F9" s="93"/>
      <c r="G9" s="93"/>
      <c r="H9" s="106" t="str">
        <f t="shared" ca="1" si="0"/>
        <v/>
      </c>
      <c r="I9" s="106"/>
      <c r="J9" s="93"/>
      <c r="K9" s="107" t="s">
        <v>323</v>
      </c>
      <c r="L9" s="107"/>
      <c r="M9" s="107" t="s">
        <v>296</v>
      </c>
      <c r="N9" s="93"/>
      <c r="O9" s="107" t="s">
        <v>324</v>
      </c>
    </row>
    <row r="10" spans="1:15" x14ac:dyDescent="0.25">
      <c r="A10" s="105">
        <v>7</v>
      </c>
      <c r="B10" s="93"/>
      <c r="C10" s="93"/>
      <c r="D10" s="93"/>
      <c r="E10" s="93"/>
      <c r="F10" s="93"/>
      <c r="G10" s="93"/>
      <c r="H10" s="106" t="str">
        <f t="shared" ca="1" si="0"/>
        <v/>
      </c>
      <c r="I10" s="106"/>
      <c r="J10" s="93"/>
      <c r="K10" s="107" t="s">
        <v>325</v>
      </c>
      <c r="L10" s="107"/>
      <c r="M10" s="107" t="s">
        <v>326</v>
      </c>
      <c r="N10" s="93"/>
      <c r="O10" s="107"/>
    </row>
    <row r="11" spans="1:15" x14ac:dyDescent="0.25">
      <c r="A11" s="105">
        <v>9</v>
      </c>
      <c r="B11" s="93"/>
      <c r="C11" s="93"/>
      <c r="D11" s="93"/>
      <c r="E11" s="93"/>
      <c r="F11" s="93"/>
      <c r="G11" s="93"/>
      <c r="H11" s="106" t="str">
        <f t="shared" ca="1" si="0"/>
        <v/>
      </c>
      <c r="I11" s="106"/>
      <c r="J11" s="93"/>
      <c r="K11" s="107" t="s">
        <v>273</v>
      </c>
      <c r="L11" s="107"/>
      <c r="M11" s="107" t="s">
        <v>327</v>
      </c>
      <c r="N11" s="93"/>
      <c r="O11" s="93"/>
    </row>
    <row r="12" spans="1:15" x14ac:dyDescent="0.25">
      <c r="A12" s="105">
        <v>10</v>
      </c>
      <c r="B12" s="93"/>
      <c r="C12" s="93"/>
      <c r="D12" s="93"/>
      <c r="E12" s="93"/>
      <c r="F12" s="93"/>
      <c r="G12" s="93"/>
      <c r="H12" s="106" t="str">
        <f t="shared" ca="1" si="0"/>
        <v/>
      </c>
      <c r="I12" s="106"/>
      <c r="J12" s="93"/>
      <c r="K12" s="107" t="s">
        <v>328</v>
      </c>
      <c r="L12" s="107"/>
      <c r="M12" s="107" t="s">
        <v>329</v>
      </c>
      <c r="N12" s="93"/>
      <c r="O12" s="93"/>
    </row>
    <row r="13" spans="1:15" x14ac:dyDescent="0.25">
      <c r="A13" s="105">
        <v>11</v>
      </c>
      <c r="B13" s="93"/>
      <c r="C13" s="93"/>
      <c r="D13" s="93"/>
      <c r="E13" s="93"/>
      <c r="F13" s="93"/>
      <c r="G13" s="93"/>
      <c r="H13" s="106" t="str">
        <f t="shared" ca="1" si="0"/>
        <v/>
      </c>
      <c r="I13" s="106"/>
      <c r="J13" s="93"/>
      <c r="K13" s="107" t="s">
        <v>330</v>
      </c>
      <c r="L13" s="107"/>
      <c r="M13" s="107" t="s">
        <v>307</v>
      </c>
      <c r="N13" s="93"/>
      <c r="O13" s="93"/>
    </row>
    <row r="14" spans="1:15" x14ac:dyDescent="0.25">
      <c r="A14" s="105">
        <v>12</v>
      </c>
      <c r="B14" s="93"/>
      <c r="C14" s="93"/>
      <c r="D14" s="93"/>
      <c r="E14" s="93"/>
      <c r="F14" s="93"/>
      <c r="G14" s="93"/>
      <c r="H14" s="106" t="str">
        <f t="shared" ca="1" si="0"/>
        <v/>
      </c>
      <c r="I14" s="106"/>
      <c r="J14" s="93"/>
      <c r="K14" s="107" t="s">
        <v>331</v>
      </c>
      <c r="L14" s="107"/>
      <c r="M14" s="107" t="s">
        <v>304</v>
      </c>
      <c r="N14" s="93"/>
      <c r="O14" s="93"/>
    </row>
    <row r="15" spans="1:15" x14ac:dyDescent="0.25">
      <c r="A15" s="105">
        <v>13.1272727272727</v>
      </c>
      <c r="B15" s="93"/>
      <c r="C15" s="93"/>
      <c r="D15" s="93"/>
      <c r="E15" s="93"/>
      <c r="F15" s="93"/>
      <c r="G15" s="93"/>
      <c r="H15" s="106" t="str">
        <f t="shared" ca="1" si="0"/>
        <v/>
      </c>
      <c r="I15" s="106"/>
      <c r="J15" s="93"/>
      <c r="K15" s="107" t="s">
        <v>332</v>
      </c>
      <c r="L15" s="107"/>
      <c r="M15" s="107" t="s">
        <v>333</v>
      </c>
      <c r="N15" s="93"/>
      <c r="O15" s="93"/>
    </row>
    <row r="16" spans="1:15" x14ac:dyDescent="0.25">
      <c r="A16" s="105">
        <v>14.254545454545401</v>
      </c>
      <c r="B16" s="93"/>
      <c r="C16" s="93"/>
      <c r="D16" s="93"/>
      <c r="E16" s="93"/>
      <c r="F16" s="93"/>
      <c r="G16" s="93"/>
      <c r="H16" s="106" t="str">
        <f t="shared" ca="1" si="0"/>
        <v/>
      </c>
      <c r="I16" s="106"/>
      <c r="J16" s="93"/>
      <c r="K16" s="107" t="s">
        <v>334</v>
      </c>
      <c r="L16" s="93"/>
      <c r="M16" s="93"/>
      <c r="N16" s="93"/>
      <c r="O16" s="93"/>
    </row>
    <row r="17" spans="1:15" x14ac:dyDescent="0.25">
      <c r="A17" s="105">
        <v>15.3818181818182</v>
      </c>
      <c r="B17" s="93"/>
      <c r="C17" s="93"/>
      <c r="D17" s="93"/>
      <c r="E17" s="93"/>
      <c r="F17" s="93"/>
      <c r="G17" s="93"/>
      <c r="H17" s="106" t="str">
        <f t="shared" ca="1" si="0"/>
        <v/>
      </c>
      <c r="I17" s="106"/>
      <c r="J17" s="93"/>
      <c r="K17" s="107" t="s">
        <v>278</v>
      </c>
      <c r="L17" s="93"/>
      <c r="M17" s="93"/>
      <c r="N17" s="93"/>
      <c r="O17" s="93"/>
    </row>
    <row r="18" spans="1:15" x14ac:dyDescent="0.25">
      <c r="A18" s="105">
        <v>16.509090909090901</v>
      </c>
      <c r="B18" s="93"/>
      <c r="C18" s="93"/>
      <c r="D18" s="93"/>
      <c r="E18" s="93"/>
      <c r="F18" s="93"/>
      <c r="G18" s="93"/>
      <c r="H18" s="106" t="str">
        <f t="shared" ca="1" si="0"/>
        <v/>
      </c>
      <c r="I18" s="106"/>
      <c r="J18" s="93"/>
      <c r="K18" s="107" t="s">
        <v>279</v>
      </c>
      <c r="L18" s="93"/>
      <c r="M18" s="93"/>
      <c r="N18" s="93"/>
      <c r="O18" s="93"/>
    </row>
    <row r="19" spans="1:15" x14ac:dyDescent="0.25">
      <c r="A19" s="105">
        <v>17.636363636363601</v>
      </c>
      <c r="B19" s="93"/>
      <c r="C19" s="93"/>
      <c r="D19" s="93"/>
      <c r="E19" s="93"/>
      <c r="F19" s="93"/>
      <c r="G19" s="93"/>
      <c r="H19" s="106" t="str">
        <f t="shared" ca="1" si="0"/>
        <v/>
      </c>
      <c r="I19" s="106"/>
      <c r="J19" s="93"/>
      <c r="K19" s="93"/>
      <c r="L19" s="93"/>
      <c r="M19" s="93"/>
      <c r="N19" s="93"/>
      <c r="O19" s="93"/>
    </row>
    <row r="20" spans="1:15" x14ac:dyDescent="0.25">
      <c r="A20" s="105">
        <v>18.763636363636301</v>
      </c>
      <c r="B20" s="93"/>
      <c r="C20" s="93"/>
      <c r="D20" s="93"/>
      <c r="E20" s="93"/>
      <c r="F20" s="93"/>
      <c r="G20" s="93"/>
      <c r="H20" s="106" t="str">
        <f t="shared" ca="1" si="0"/>
        <v/>
      </c>
      <c r="I20" s="106"/>
      <c r="J20" s="93"/>
      <c r="K20" s="93"/>
      <c r="L20" s="93"/>
      <c r="M20" s="93"/>
      <c r="N20" s="93"/>
      <c r="O20" s="93"/>
    </row>
    <row r="21" spans="1:15" x14ac:dyDescent="0.25">
      <c r="A21" s="105">
        <v>19.890909090909101</v>
      </c>
      <c r="B21" s="93"/>
      <c r="C21" s="93"/>
      <c r="D21" s="93"/>
      <c r="E21" s="93"/>
      <c r="F21" s="93"/>
      <c r="G21" s="93"/>
      <c r="H21" s="106" t="str">
        <f t="shared" ca="1" si="0"/>
        <v/>
      </c>
      <c r="I21" s="106"/>
      <c r="J21" s="93"/>
      <c r="K21" s="93"/>
      <c r="L21" s="93"/>
      <c r="M21" s="93"/>
      <c r="N21" s="93"/>
      <c r="O21" s="93"/>
    </row>
    <row r="22" spans="1:15" x14ac:dyDescent="0.25">
      <c r="A22" s="105">
        <v>21.018181818181802</v>
      </c>
      <c r="B22" s="93"/>
      <c r="C22" s="93"/>
      <c r="D22" s="93"/>
      <c r="E22" s="93"/>
      <c r="F22" s="93"/>
      <c r="G22" s="93"/>
      <c r="H22" s="106" t="str">
        <f t="shared" ca="1" si="0"/>
        <v/>
      </c>
      <c r="I22" s="106"/>
      <c r="J22" s="93"/>
      <c r="K22" s="93"/>
      <c r="L22" s="93"/>
      <c r="M22" s="93"/>
      <c r="N22" s="93"/>
      <c r="O22" s="93"/>
    </row>
    <row r="23" spans="1:15" x14ac:dyDescent="0.25">
      <c r="A23" s="105">
        <v>22.145454545454498</v>
      </c>
      <c r="B23" s="93"/>
      <c r="C23" s="93"/>
      <c r="D23" s="93"/>
      <c r="E23" s="93"/>
      <c r="F23" s="93"/>
      <c r="G23" s="93"/>
      <c r="H23" s="106" t="str">
        <f t="shared" ca="1" si="0"/>
        <v/>
      </c>
      <c r="I23" s="106"/>
      <c r="J23" s="93"/>
      <c r="K23" s="93"/>
      <c r="L23" s="93"/>
      <c r="M23" s="93"/>
      <c r="N23" s="93"/>
      <c r="O23" s="93"/>
    </row>
    <row r="24" spans="1:15" x14ac:dyDescent="0.25">
      <c r="A24" s="105">
        <v>23.272727272727199</v>
      </c>
      <c r="B24" s="93"/>
      <c r="C24" s="93"/>
      <c r="D24" s="93"/>
      <c r="E24" s="93"/>
      <c r="F24" s="93"/>
      <c r="G24" s="93"/>
      <c r="H24" s="106" t="str">
        <f t="shared" ca="1" si="0"/>
        <v/>
      </c>
      <c r="I24" s="106"/>
      <c r="J24" s="93"/>
      <c r="K24" s="93"/>
      <c r="L24" s="93"/>
      <c r="M24" s="93"/>
      <c r="N24" s="93"/>
      <c r="O24" s="93"/>
    </row>
    <row r="25" spans="1:15" x14ac:dyDescent="0.25">
      <c r="A25" s="105">
        <v>24.4</v>
      </c>
      <c r="B25" s="93"/>
      <c r="C25" s="93"/>
      <c r="D25" s="93"/>
      <c r="E25" s="93"/>
      <c r="F25" s="93"/>
      <c r="G25" s="93"/>
      <c r="H25" s="106" t="str">
        <f t="shared" ca="1" si="0"/>
        <v/>
      </c>
      <c r="I25" s="106"/>
      <c r="J25" s="93"/>
      <c r="K25" s="93"/>
      <c r="L25" s="93"/>
      <c r="M25" s="93"/>
      <c r="N25" s="93"/>
      <c r="O25" s="93"/>
    </row>
    <row r="26" spans="1:15" x14ac:dyDescent="0.25">
      <c r="A26" s="105">
        <v>25.527272727272699</v>
      </c>
      <c r="B26" s="93"/>
      <c r="C26" s="93"/>
      <c r="D26" s="93"/>
      <c r="E26" s="93"/>
      <c r="F26" s="93"/>
      <c r="G26" s="93"/>
      <c r="H26" s="106" t="str">
        <f t="shared" ca="1" si="0"/>
        <v/>
      </c>
      <c r="I26" s="106"/>
      <c r="J26" s="93"/>
      <c r="K26" s="93"/>
      <c r="L26" s="93"/>
      <c r="M26" s="93"/>
      <c r="N26" s="93"/>
      <c r="O26" s="93"/>
    </row>
    <row r="27" spans="1:15" x14ac:dyDescent="0.25">
      <c r="A27" s="105">
        <v>26.654545454545399</v>
      </c>
      <c r="B27" s="93"/>
      <c r="C27" s="93"/>
      <c r="D27" s="93"/>
      <c r="E27" s="93"/>
      <c r="F27" s="93"/>
      <c r="G27" s="93"/>
      <c r="H27" s="106" t="str">
        <f t="shared" ca="1" si="0"/>
        <v/>
      </c>
      <c r="I27" s="106"/>
      <c r="J27" s="93"/>
      <c r="K27" s="93"/>
      <c r="L27" s="93"/>
      <c r="M27" s="93"/>
      <c r="N27" s="93"/>
      <c r="O27" s="93"/>
    </row>
    <row r="28" spans="1:15" x14ac:dyDescent="0.25">
      <c r="A28" s="105">
        <v>27.781818181818199</v>
      </c>
      <c r="B28" s="93"/>
      <c r="C28" s="93"/>
      <c r="D28" s="93"/>
      <c r="E28" s="93"/>
      <c r="F28" s="93"/>
      <c r="G28" s="93"/>
      <c r="H28" s="106" t="str">
        <f t="shared" ca="1" si="0"/>
        <v/>
      </c>
      <c r="I28" s="106"/>
      <c r="J28" s="93"/>
      <c r="K28" s="93"/>
      <c r="L28" s="93"/>
      <c r="M28" s="93"/>
      <c r="N28" s="93"/>
      <c r="O28" s="93"/>
    </row>
    <row r="29" spans="1:15" x14ac:dyDescent="0.25">
      <c r="A29" s="105">
        <v>28.909090909090899</v>
      </c>
      <c r="B29" s="93"/>
      <c r="C29" s="93"/>
      <c r="D29" s="93"/>
      <c r="E29" s="93"/>
      <c r="F29" s="93"/>
      <c r="G29" s="93"/>
      <c r="H29" s="106" t="str">
        <f t="shared" ca="1" si="0"/>
        <v/>
      </c>
      <c r="I29" s="106"/>
      <c r="J29" s="93"/>
      <c r="K29" s="93"/>
      <c r="L29" s="93"/>
      <c r="M29" s="93"/>
      <c r="N29" s="93"/>
      <c r="O29" s="93"/>
    </row>
    <row r="30" spans="1:15" x14ac:dyDescent="0.25">
      <c r="A30" s="105">
        <v>30.0363636363636</v>
      </c>
      <c r="B30" s="93"/>
      <c r="C30" s="93"/>
      <c r="D30" s="93"/>
      <c r="E30" s="93"/>
      <c r="F30" s="93"/>
      <c r="G30" s="93"/>
      <c r="H30" s="106" t="str">
        <f t="shared" ca="1" si="0"/>
        <v/>
      </c>
      <c r="I30" s="106"/>
      <c r="J30" s="93"/>
      <c r="K30" s="93"/>
      <c r="L30" s="93"/>
      <c r="M30" s="93"/>
      <c r="N30" s="93"/>
      <c r="O30" s="93"/>
    </row>
    <row r="31" spans="1:15" x14ac:dyDescent="0.25">
      <c r="C31" s="93"/>
    </row>
  </sheetData>
  <conditionalFormatting sqref="G2">
    <cfRule type="expression" dxfId="0" priority="2">
      <formula>"Cumplida"</formula>
    </cfRule>
  </conditionalFormatting>
  <dataValidations count="6">
    <dataValidation type="list" allowBlank="1" showInputMessage="1" showErrorMessage="1" sqref="F3:F30" xr:uid="{00000000-0002-0000-1100-000000000000}">
      <formula1>$O$3:$O$9</formula1>
      <formula2>0</formula2>
    </dataValidation>
    <dataValidation type="list" allowBlank="1" showInputMessage="1" showErrorMessage="1" sqref="E3:E30" xr:uid="{00000000-0002-0000-1100-000001000000}">
      <formula1>$N$3:$N$9</formula1>
      <formula2>0</formula2>
    </dataValidation>
    <dataValidation type="list" allowBlank="1" showInputMessage="1" showErrorMessage="1" sqref="B3:B30" xr:uid="{00000000-0002-0000-1100-000002000000}">
      <formula1>$K$3:$K$30</formula1>
      <formula2>0</formula2>
    </dataValidation>
    <dataValidation type="list" allowBlank="1" showInputMessage="1" showErrorMessage="1" sqref="G3:G30" xr:uid="{00000000-0002-0000-1100-000003000000}">
      <formula1>$J$3:$J$30</formula1>
      <formula2>0</formula2>
    </dataValidation>
    <dataValidation type="list" allowBlank="1" showInputMessage="1" showErrorMessage="1" sqref="D3:D30" xr:uid="{00000000-0002-0000-1100-000004000000}">
      <formula1>$M$3:$M$15</formula1>
      <formula2>0</formula2>
    </dataValidation>
    <dataValidation type="list" allowBlank="1" showInputMessage="1" showErrorMessage="1" sqref="C3:C15" xr:uid="{00000000-0002-0000-1100-000005000000}">
      <formula1>$L$3:$L$18</formula1>
      <formula2>0</formula2>
    </dataValidation>
  </dataValidation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FFFFFF"/>
  </sheetPr>
  <dimension ref="A1"/>
  <sheetViews>
    <sheetView zoomScaleNormal="100" workbookViewId="0"/>
  </sheetViews>
  <sheetFormatPr baseColWidth="10" defaultColWidth="9.140625" defaultRowHeight="15" x14ac:dyDescent="0.25"/>
  <cols>
    <col min="1" max="1025" width="10.7109375"/>
  </cols>
  <sheetData/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FF"/>
  </sheetPr>
  <dimension ref="A1:AMW21"/>
  <sheetViews>
    <sheetView tabSelected="1" topLeftCell="C5" zoomScale="60" zoomScaleNormal="60" zoomScalePageLayoutView="25" workbookViewId="0">
      <pane ySplit="2" topLeftCell="A7" activePane="bottomLeft" state="frozen"/>
      <selection activeCell="C5" sqref="C5"/>
      <selection pane="bottomLeft" activeCell="BP20" sqref="BP20"/>
    </sheetView>
  </sheetViews>
  <sheetFormatPr baseColWidth="10" defaultColWidth="9.140625" defaultRowHeight="15" x14ac:dyDescent="0.25"/>
  <cols>
    <col min="1" max="2" width="0" style="35" hidden="1"/>
    <col min="3" max="3" width="19.140625" style="35" customWidth="1"/>
    <col min="4" max="4" width="26.140625" style="36" customWidth="1"/>
    <col min="5" max="5" width="31" style="35"/>
    <col min="6" max="6" width="31.5703125" style="35" customWidth="1"/>
    <col min="7" max="7" width="31.42578125" style="35" customWidth="1"/>
    <col min="8" max="8" width="32.85546875" style="35" customWidth="1"/>
    <col min="9" max="9" width="28" style="35" customWidth="1"/>
    <col min="10" max="10" width="7.42578125" style="35"/>
    <col min="11" max="11" width="34.42578125" style="35"/>
    <col min="12" max="12" width="36" style="35"/>
    <col min="13" max="13" width="0.140625" style="35"/>
    <col min="14" max="14" width="9.140625" style="35"/>
    <col min="15" max="15" width="8.28515625" style="35" bestFit="1" customWidth="1"/>
    <col min="16" max="23" width="8.28515625" style="35" customWidth="1"/>
    <col min="24" max="24" width="13" style="35" customWidth="1"/>
    <col min="25" max="25" width="12" style="35" customWidth="1"/>
    <col min="26" max="26" width="14" style="35" customWidth="1"/>
    <col min="27" max="27" width="31.85546875" style="35"/>
    <col min="28" max="28" width="34.5703125" style="35"/>
    <col min="29" max="29" width="38.42578125" style="35"/>
    <col min="30" max="30" width="22" style="35"/>
    <col min="31" max="31" width="25.7109375" style="35"/>
    <col min="32" max="32" width="24.7109375" style="35"/>
    <col min="33" max="33" width="15.140625" style="35" customWidth="1"/>
    <col min="34" max="34" width="17" style="35" customWidth="1"/>
    <col min="35" max="35" width="13.7109375" style="35" customWidth="1"/>
    <col min="36" max="36" width="12.28515625" style="35" customWidth="1"/>
    <col min="37" max="37" width="31" style="35" customWidth="1"/>
    <col min="38" max="38" width="13" style="35" customWidth="1"/>
    <col min="39" max="39" width="18.7109375" style="35" customWidth="1"/>
    <col min="40" max="40" width="14.42578125" style="35" customWidth="1"/>
    <col min="41" max="41" width="12.5703125" style="35" customWidth="1"/>
    <col min="42" max="42" width="36.5703125" style="35" customWidth="1"/>
    <col min="43" max="43" width="14.140625" style="35" customWidth="1"/>
    <col min="44" max="44" width="17.140625" style="35" customWidth="1"/>
    <col min="45" max="45" width="13.85546875" style="35" customWidth="1"/>
    <col min="46" max="46" width="11.7109375" style="35" customWidth="1"/>
    <col min="47" max="47" width="38" style="35" customWidth="1"/>
    <col min="48" max="48" width="15.85546875" style="35"/>
    <col min="49" max="49" width="17.5703125" style="35" customWidth="1"/>
    <col min="50" max="50" width="14.140625" style="35" customWidth="1"/>
    <col min="51" max="51" width="11.85546875" style="35" customWidth="1"/>
    <col min="52" max="63" width="0" style="35" hidden="1"/>
    <col min="64" max="64" width="33" style="35"/>
    <col min="65" max="67" width="0" style="35" hidden="1"/>
    <col min="68" max="68" width="31" style="37"/>
    <col min="69" max="1037" width="11.42578125" style="35"/>
  </cols>
  <sheetData>
    <row r="1" spans="1:68" s="38" customFormat="1" ht="18" hidden="1" customHeight="1" x14ac:dyDescent="0.25">
      <c r="A1" s="301" t="s">
        <v>86</v>
      </c>
      <c r="B1" s="301"/>
      <c r="C1" s="301"/>
      <c r="D1" s="301"/>
      <c r="E1" s="301"/>
      <c r="F1" s="301"/>
      <c r="G1" s="301"/>
      <c r="H1" s="301"/>
      <c r="I1" s="301"/>
      <c r="J1" s="301"/>
      <c r="K1" s="301"/>
      <c r="L1" s="301"/>
      <c r="M1" s="301"/>
      <c r="N1" s="301"/>
      <c r="O1" s="301"/>
      <c r="P1" s="301"/>
      <c r="Q1" s="301"/>
      <c r="R1" s="301"/>
      <c r="S1" s="301"/>
      <c r="T1" s="301"/>
      <c r="U1" s="301"/>
      <c r="V1" s="301"/>
      <c r="W1" s="301"/>
      <c r="X1" s="301"/>
      <c r="Y1" s="301"/>
      <c r="Z1" s="301"/>
      <c r="AA1" s="301"/>
      <c r="AB1" s="301"/>
      <c r="AC1" s="301"/>
      <c r="AD1" s="301"/>
      <c r="AE1" s="301"/>
      <c r="AF1" s="301"/>
      <c r="AG1" s="301"/>
      <c r="AH1" s="301"/>
      <c r="AI1" s="301"/>
      <c r="AJ1" s="301"/>
      <c r="AK1" s="301"/>
      <c r="AL1" s="301"/>
      <c r="AM1" s="301"/>
      <c r="AN1" s="301"/>
      <c r="AO1" s="301"/>
      <c r="AP1" s="301"/>
      <c r="AQ1" s="301"/>
      <c r="AR1" s="301"/>
      <c r="AS1" s="301"/>
      <c r="AT1" s="301"/>
      <c r="AU1" s="301"/>
      <c r="AV1" s="301"/>
      <c r="AW1" s="301"/>
      <c r="AX1" s="301"/>
      <c r="AY1" s="301"/>
      <c r="AZ1" s="301"/>
      <c r="BA1" s="301"/>
      <c r="BB1" s="301"/>
      <c r="BC1" s="301"/>
      <c r="BD1" s="301"/>
      <c r="BE1" s="301"/>
      <c r="BF1" s="301"/>
      <c r="BG1" s="301"/>
      <c r="BH1" s="301"/>
      <c r="BI1" s="301"/>
      <c r="BJ1" s="301"/>
      <c r="BK1" s="301"/>
      <c r="BM1" s="39" t="s">
        <v>87</v>
      </c>
      <c r="BP1" s="40"/>
    </row>
    <row r="2" spans="1:68" ht="18" hidden="1" customHeight="1" thickBot="1" x14ac:dyDescent="0.3">
      <c r="A2" s="302" t="s">
        <v>88</v>
      </c>
      <c r="B2" s="302"/>
      <c r="C2" s="302"/>
      <c r="D2" s="302"/>
      <c r="E2" s="302"/>
      <c r="F2" s="302"/>
      <c r="G2" s="302"/>
      <c r="H2" s="302"/>
      <c r="I2" s="302"/>
      <c r="J2" s="302"/>
      <c r="K2" s="302"/>
      <c r="L2" s="302"/>
      <c r="M2" s="302"/>
      <c r="N2" s="302"/>
      <c r="O2" s="302"/>
      <c r="P2" s="302"/>
      <c r="Q2" s="302"/>
      <c r="R2" s="302"/>
      <c r="S2" s="302"/>
      <c r="T2" s="302"/>
      <c r="U2" s="302"/>
      <c r="V2" s="302"/>
      <c r="W2" s="302"/>
      <c r="X2" s="302"/>
      <c r="Y2" s="302"/>
      <c r="Z2" s="302"/>
      <c r="AA2" s="302"/>
      <c r="AB2" s="302"/>
      <c r="AC2" s="302"/>
      <c r="AD2" s="302"/>
      <c r="AE2" s="302"/>
      <c r="AF2" s="302"/>
      <c r="AG2" s="302"/>
      <c r="AH2" s="302"/>
      <c r="AI2" s="302"/>
      <c r="AJ2" s="302"/>
      <c r="AK2" s="302"/>
      <c r="AL2" s="302"/>
      <c r="AM2" s="302"/>
      <c r="AN2" s="302"/>
      <c r="AO2" s="302"/>
      <c r="AP2" s="302"/>
      <c r="AQ2" s="302"/>
      <c r="AR2" s="302"/>
      <c r="AS2" s="302"/>
      <c r="AT2" s="302"/>
      <c r="AU2" s="302"/>
      <c r="AV2" s="302"/>
      <c r="AW2" s="302"/>
      <c r="AX2" s="302"/>
      <c r="AY2" s="302"/>
      <c r="AZ2" s="302"/>
      <c r="BA2" s="302"/>
      <c r="BB2" s="302"/>
      <c r="BC2" s="302"/>
      <c r="BD2" s="302"/>
      <c r="BE2" s="302"/>
      <c r="BF2" s="302"/>
      <c r="BG2" s="302"/>
      <c r="BH2" s="302"/>
      <c r="BI2" s="302"/>
      <c r="BJ2" s="302"/>
      <c r="BK2" s="302"/>
      <c r="BL2"/>
      <c r="BM2" s="41" t="s">
        <v>89</v>
      </c>
      <c r="BN2"/>
      <c r="BO2"/>
      <c r="BP2" s="40"/>
    </row>
    <row r="3" spans="1:68" ht="18" hidden="1" customHeight="1" thickBot="1" x14ac:dyDescent="0.3">
      <c r="A3" s="302" t="s">
        <v>90</v>
      </c>
      <c r="B3" s="302"/>
      <c r="C3" s="302"/>
      <c r="D3" s="302"/>
      <c r="E3" s="302"/>
      <c r="F3" s="302"/>
      <c r="G3" s="302"/>
      <c r="H3" s="302"/>
      <c r="I3" s="302"/>
      <c r="J3" s="302"/>
      <c r="K3" s="302"/>
      <c r="L3" s="302"/>
      <c r="M3" s="302"/>
      <c r="N3" s="302"/>
      <c r="O3" s="302"/>
      <c r="P3" s="302"/>
      <c r="Q3" s="302"/>
      <c r="R3" s="302"/>
      <c r="S3" s="302"/>
      <c r="T3" s="302"/>
      <c r="U3" s="302"/>
      <c r="V3" s="302"/>
      <c r="W3" s="302"/>
      <c r="X3" s="302"/>
      <c r="Y3" s="302"/>
      <c r="Z3" s="302"/>
      <c r="AA3" s="302"/>
      <c r="AB3" s="302"/>
      <c r="AC3" s="302"/>
      <c r="AD3" s="302"/>
      <c r="AE3" s="302"/>
      <c r="AF3" s="302"/>
      <c r="AG3" s="302"/>
      <c r="AH3" s="302"/>
      <c r="AI3" s="302"/>
      <c r="AJ3" s="302"/>
      <c r="AK3" s="302"/>
      <c r="AL3" s="302"/>
      <c r="AM3" s="302"/>
      <c r="AN3" s="302"/>
      <c r="AO3" s="302"/>
      <c r="AP3" s="302"/>
      <c r="AQ3" s="302"/>
      <c r="AR3" s="302"/>
      <c r="AS3" s="302"/>
      <c r="AT3" s="302"/>
      <c r="AU3" s="302"/>
      <c r="AV3" s="302"/>
      <c r="AW3" s="302"/>
      <c r="AX3" s="302"/>
      <c r="AY3" s="302"/>
      <c r="AZ3" s="302"/>
      <c r="BA3" s="302"/>
      <c r="BB3" s="302"/>
      <c r="BC3" s="302"/>
      <c r="BD3" s="302"/>
      <c r="BE3" s="302"/>
      <c r="BF3" s="302"/>
      <c r="BG3" s="302"/>
      <c r="BH3" s="302"/>
      <c r="BI3" s="302"/>
      <c r="BJ3" s="302"/>
      <c r="BK3" s="302"/>
      <c r="BL3"/>
      <c r="BM3" s="39"/>
      <c r="BN3"/>
      <c r="BO3"/>
      <c r="BP3" s="40"/>
    </row>
    <row r="4" spans="1:68" ht="18" hidden="1" customHeight="1" thickBot="1" x14ac:dyDescent="0.3">
      <c r="A4" s="302" t="s">
        <v>91</v>
      </c>
      <c r="B4" s="302"/>
      <c r="C4" s="302"/>
      <c r="D4" s="302"/>
      <c r="E4" s="302"/>
      <c r="F4" s="302"/>
      <c r="G4" s="302"/>
      <c r="H4" s="302"/>
      <c r="I4" s="302"/>
      <c r="J4" s="302"/>
      <c r="K4" s="302"/>
      <c r="L4" s="302"/>
      <c r="M4" s="302"/>
      <c r="N4" s="303"/>
      <c r="O4" s="303"/>
      <c r="P4" s="303"/>
      <c r="Q4" s="303"/>
      <c r="R4" s="303"/>
      <c r="S4" s="303"/>
      <c r="T4" s="303"/>
      <c r="U4" s="303"/>
      <c r="V4" s="303"/>
      <c r="W4" s="303"/>
      <c r="X4" s="303"/>
      <c r="Y4" s="303"/>
      <c r="Z4" s="303"/>
      <c r="AA4" s="302"/>
      <c r="AB4" s="302"/>
      <c r="AC4" s="302"/>
      <c r="AD4" s="302"/>
      <c r="AE4" s="302"/>
      <c r="AF4" s="302"/>
      <c r="AG4" s="302"/>
      <c r="AH4" s="302"/>
      <c r="AI4" s="302"/>
      <c r="AJ4" s="302"/>
      <c r="AK4" s="302"/>
      <c r="AL4" s="302"/>
      <c r="AM4" s="302"/>
      <c r="AN4" s="302"/>
      <c r="AO4" s="302"/>
      <c r="AP4" s="302"/>
      <c r="AQ4" s="302"/>
      <c r="AR4" s="302"/>
      <c r="AS4" s="302"/>
      <c r="AT4" s="302"/>
      <c r="AU4" s="302"/>
      <c r="AV4" s="302"/>
      <c r="AW4" s="302"/>
      <c r="AX4" s="302"/>
      <c r="AY4" s="302"/>
      <c r="AZ4" s="302"/>
      <c r="BA4" s="302"/>
      <c r="BB4" s="302"/>
      <c r="BC4" s="302"/>
      <c r="BD4" s="302"/>
      <c r="BE4" s="302"/>
      <c r="BF4" s="302"/>
      <c r="BG4" s="302"/>
      <c r="BH4" s="302"/>
      <c r="BI4" s="302"/>
      <c r="BJ4" s="302"/>
      <c r="BK4" s="302"/>
      <c r="BL4"/>
      <c r="BM4" s="42"/>
      <c r="BN4"/>
      <c r="BO4"/>
      <c r="BP4" s="40"/>
    </row>
    <row r="5" spans="1:68" ht="30" customHeight="1" thickBot="1" x14ac:dyDescent="0.3">
      <c r="A5" s="43"/>
      <c r="B5" s="44"/>
      <c r="C5" s="304" t="s">
        <v>336</v>
      </c>
      <c r="D5" s="304" t="s">
        <v>344</v>
      </c>
      <c r="E5" s="304" t="s">
        <v>356</v>
      </c>
      <c r="F5" s="304" t="s">
        <v>346</v>
      </c>
      <c r="G5" s="306" t="s">
        <v>92</v>
      </c>
      <c r="H5" s="304" t="s">
        <v>93</v>
      </c>
      <c r="I5" s="307" t="s">
        <v>94</v>
      </c>
      <c r="J5" s="304" t="s">
        <v>95</v>
      </c>
      <c r="K5" s="304" t="s">
        <v>96</v>
      </c>
      <c r="L5" s="304" t="s">
        <v>97</v>
      </c>
      <c r="M5" s="125"/>
      <c r="N5" s="203"/>
      <c r="O5" s="308" t="s">
        <v>436</v>
      </c>
      <c r="P5" s="308"/>
      <c r="Q5" s="308"/>
      <c r="R5" s="308"/>
      <c r="S5" s="308"/>
      <c r="T5" s="308"/>
      <c r="U5" s="308"/>
      <c r="V5" s="308"/>
      <c r="W5" s="308"/>
      <c r="X5" s="308"/>
      <c r="Y5" s="308"/>
      <c r="Z5" s="308"/>
      <c r="AA5" s="144"/>
      <c r="AB5" s="145"/>
      <c r="AC5" s="145"/>
      <c r="AD5" s="145"/>
      <c r="AE5" s="145"/>
      <c r="AF5" s="145"/>
      <c r="AG5" s="291" t="s">
        <v>98</v>
      </c>
      <c r="AH5" s="292"/>
      <c r="AI5" s="292"/>
      <c r="AJ5" s="293"/>
      <c r="AK5" s="276" t="s">
        <v>99</v>
      </c>
      <c r="AL5" s="291" t="s">
        <v>100</v>
      </c>
      <c r="AM5" s="292"/>
      <c r="AN5" s="292"/>
      <c r="AO5" s="293"/>
      <c r="AP5" s="276" t="s">
        <v>101</v>
      </c>
      <c r="AQ5" s="291" t="s">
        <v>102</v>
      </c>
      <c r="AR5" s="292"/>
      <c r="AS5" s="292"/>
      <c r="AT5" s="293"/>
      <c r="AU5" s="276" t="s">
        <v>103</v>
      </c>
      <c r="AV5" s="299" t="s">
        <v>104</v>
      </c>
      <c r="AW5" s="299"/>
      <c r="AX5" s="299"/>
      <c r="AY5" s="299"/>
      <c r="AZ5" s="300" t="s">
        <v>105</v>
      </c>
      <c r="BA5" s="300"/>
      <c r="BB5" s="300"/>
      <c r="BC5" s="300"/>
      <c r="BD5" s="300" t="s">
        <v>106</v>
      </c>
      <c r="BE5" s="300"/>
      <c r="BF5" s="300"/>
      <c r="BG5" s="300"/>
      <c r="BH5" s="300" t="s">
        <v>107</v>
      </c>
      <c r="BI5" s="300"/>
      <c r="BJ5" s="300"/>
      <c r="BK5" s="300"/>
      <c r="BL5" s="296" t="s">
        <v>108</v>
      </c>
      <c r="BM5" s="296" t="s">
        <v>109</v>
      </c>
      <c r="BN5" s="296" t="s">
        <v>110</v>
      </c>
      <c r="BO5" s="296" t="s">
        <v>111</v>
      </c>
      <c r="BP5" s="296" t="s">
        <v>112</v>
      </c>
    </row>
    <row r="6" spans="1:68" ht="114" customHeight="1" thickBot="1" x14ac:dyDescent="0.3">
      <c r="A6" s="45" t="s">
        <v>113</v>
      </c>
      <c r="B6" s="46" t="s">
        <v>114</v>
      </c>
      <c r="C6" s="305"/>
      <c r="D6" s="304"/>
      <c r="E6" s="304"/>
      <c r="F6" s="304"/>
      <c r="G6" s="306"/>
      <c r="H6" s="304"/>
      <c r="I6" s="307"/>
      <c r="J6" s="304"/>
      <c r="K6" s="304"/>
      <c r="L6" s="304"/>
      <c r="M6" s="47"/>
      <c r="N6" s="204"/>
      <c r="O6" s="227" t="s">
        <v>115</v>
      </c>
      <c r="P6" s="208" t="s">
        <v>116</v>
      </c>
      <c r="Q6" s="212" t="s">
        <v>117</v>
      </c>
      <c r="R6" s="127" t="s">
        <v>118</v>
      </c>
      <c r="S6" s="216" t="s">
        <v>119</v>
      </c>
      <c r="T6" s="219" t="s">
        <v>120</v>
      </c>
      <c r="U6" s="223" t="s">
        <v>121</v>
      </c>
      <c r="V6" s="231" t="s">
        <v>122</v>
      </c>
      <c r="W6" s="235" t="s">
        <v>123</v>
      </c>
      <c r="X6" s="128" t="s">
        <v>124</v>
      </c>
      <c r="Y6" s="129" t="s">
        <v>125</v>
      </c>
      <c r="Z6" s="126" t="s">
        <v>126</v>
      </c>
      <c r="AA6" s="176" t="s">
        <v>127</v>
      </c>
      <c r="AB6" s="176" t="s">
        <v>128</v>
      </c>
      <c r="AC6" s="176" t="s">
        <v>129</v>
      </c>
      <c r="AD6" s="176" t="s">
        <v>130</v>
      </c>
      <c r="AE6" s="176" t="s">
        <v>131</v>
      </c>
      <c r="AF6" s="176" t="s">
        <v>337</v>
      </c>
      <c r="AG6" s="110" t="s">
        <v>132</v>
      </c>
      <c r="AH6" s="114" t="s">
        <v>133</v>
      </c>
      <c r="AI6" s="112" t="s">
        <v>134</v>
      </c>
      <c r="AJ6" s="108" t="s">
        <v>135</v>
      </c>
      <c r="AK6" s="277"/>
      <c r="AL6" s="110" t="s">
        <v>132</v>
      </c>
      <c r="AM6" s="114" t="s">
        <v>133</v>
      </c>
      <c r="AN6" s="112" t="s">
        <v>134</v>
      </c>
      <c r="AO6" s="108" t="s">
        <v>135</v>
      </c>
      <c r="AP6" s="277"/>
      <c r="AQ6" s="110" t="s">
        <v>132</v>
      </c>
      <c r="AR6" s="114" t="s">
        <v>133</v>
      </c>
      <c r="AS6" s="112" t="s">
        <v>134</v>
      </c>
      <c r="AT6" s="108" t="s">
        <v>135</v>
      </c>
      <c r="AU6" s="277"/>
      <c r="AV6" s="48" t="s">
        <v>132</v>
      </c>
      <c r="AW6" s="124" t="s">
        <v>133</v>
      </c>
      <c r="AX6" s="49" t="s">
        <v>134</v>
      </c>
      <c r="AY6" s="50" t="s">
        <v>135</v>
      </c>
      <c r="AZ6" s="48" t="s">
        <v>132</v>
      </c>
      <c r="BA6" s="124" t="s">
        <v>133</v>
      </c>
      <c r="BB6" s="49" t="s">
        <v>134</v>
      </c>
      <c r="BC6" s="50" t="s">
        <v>135</v>
      </c>
      <c r="BD6" s="48" t="s">
        <v>132</v>
      </c>
      <c r="BE6" s="124" t="s">
        <v>133</v>
      </c>
      <c r="BF6" s="49" t="s">
        <v>134</v>
      </c>
      <c r="BG6" s="50" t="s">
        <v>135</v>
      </c>
      <c r="BH6" s="48" t="s">
        <v>132</v>
      </c>
      <c r="BI6" s="124" t="s">
        <v>133</v>
      </c>
      <c r="BJ6" s="49" t="s">
        <v>134</v>
      </c>
      <c r="BK6" s="50" t="s">
        <v>135</v>
      </c>
      <c r="BL6" s="296"/>
      <c r="BM6" s="296"/>
      <c r="BN6" s="296"/>
      <c r="BO6" s="296"/>
      <c r="BP6" s="296"/>
    </row>
    <row r="7" spans="1:68" ht="179.25" customHeight="1" x14ac:dyDescent="0.25">
      <c r="A7" s="257" t="s">
        <v>136</v>
      </c>
      <c r="B7" s="258"/>
      <c r="C7" s="259"/>
      <c r="D7" s="263" t="s">
        <v>345</v>
      </c>
      <c r="E7" s="263" t="s">
        <v>353</v>
      </c>
      <c r="F7" s="263" t="s">
        <v>347</v>
      </c>
      <c r="G7" s="272" t="s">
        <v>394</v>
      </c>
      <c r="H7" s="267" t="s">
        <v>395</v>
      </c>
      <c r="I7" s="294" t="s">
        <v>396</v>
      </c>
      <c r="J7" s="177">
        <v>1</v>
      </c>
      <c r="K7" s="178" t="s">
        <v>397</v>
      </c>
      <c r="L7" s="179" t="s">
        <v>140</v>
      </c>
      <c r="M7" s="57"/>
      <c r="N7" s="205"/>
      <c r="O7" s="228" t="s">
        <v>62</v>
      </c>
      <c r="P7" s="209" t="s">
        <v>62</v>
      </c>
      <c r="Q7" s="213" t="s">
        <v>62</v>
      </c>
      <c r="R7" s="117" t="s">
        <v>62</v>
      </c>
      <c r="S7" s="217" t="s">
        <v>62</v>
      </c>
      <c r="T7" s="220" t="s">
        <v>62</v>
      </c>
      <c r="U7" s="224" t="s">
        <v>62</v>
      </c>
      <c r="V7" s="232" t="s">
        <v>62</v>
      </c>
      <c r="W7" s="236" t="s">
        <v>62</v>
      </c>
      <c r="X7" s="118" t="s">
        <v>62</v>
      </c>
      <c r="Y7" s="119" t="s">
        <v>62</v>
      </c>
      <c r="Z7" s="116" t="s">
        <v>62</v>
      </c>
      <c r="AA7" s="115" t="s">
        <v>425</v>
      </c>
      <c r="AB7" s="142" t="s">
        <v>358</v>
      </c>
      <c r="AC7" s="142" t="s">
        <v>359</v>
      </c>
      <c r="AD7" s="142" t="s">
        <v>141</v>
      </c>
      <c r="AE7" s="142" t="s">
        <v>139</v>
      </c>
      <c r="AF7" s="142" t="s">
        <v>338</v>
      </c>
      <c r="AG7" s="111" t="s">
        <v>62</v>
      </c>
      <c r="AH7" s="55"/>
      <c r="AI7" s="113"/>
      <c r="AJ7" s="109"/>
      <c r="AK7" s="329">
        <v>1</v>
      </c>
      <c r="AL7" s="111" t="s">
        <v>62</v>
      </c>
      <c r="AM7" s="55"/>
      <c r="AN7" s="113"/>
      <c r="AO7" s="109"/>
      <c r="AP7" s="329">
        <v>1</v>
      </c>
      <c r="AQ7" s="111" t="s">
        <v>62</v>
      </c>
      <c r="AR7" s="55"/>
      <c r="AS7" s="113"/>
      <c r="AT7" s="109"/>
      <c r="AU7" s="329">
        <v>1</v>
      </c>
      <c r="AV7" s="51" t="s">
        <v>62</v>
      </c>
      <c r="AW7" s="52"/>
      <c r="AX7" s="53"/>
      <c r="AY7" s="54"/>
      <c r="AZ7" s="51"/>
      <c r="BA7" s="52"/>
      <c r="BB7" s="53"/>
      <c r="BC7" s="54"/>
      <c r="BD7" s="51"/>
      <c r="BE7" s="52"/>
      <c r="BF7" s="53"/>
      <c r="BG7" s="54"/>
      <c r="BH7" s="51"/>
      <c r="BI7" s="52"/>
      <c r="BJ7" s="53"/>
      <c r="BK7" s="54"/>
      <c r="BL7" s="329">
        <v>1</v>
      </c>
      <c r="BM7" s="297"/>
      <c r="BN7" s="298"/>
      <c r="BO7" s="298"/>
      <c r="BP7" s="56"/>
    </row>
    <row r="8" spans="1:68" ht="153" customHeight="1" x14ac:dyDescent="0.25">
      <c r="A8" s="257"/>
      <c r="B8" s="258"/>
      <c r="C8" s="259"/>
      <c r="D8" s="263"/>
      <c r="E8" s="263"/>
      <c r="F8" s="263"/>
      <c r="G8" s="272"/>
      <c r="H8" s="268"/>
      <c r="I8" s="295"/>
      <c r="J8" s="177">
        <v>2</v>
      </c>
      <c r="K8" s="178" t="s">
        <v>424</v>
      </c>
      <c r="L8" s="179" t="s">
        <v>140</v>
      </c>
      <c r="M8" s="57"/>
      <c r="N8" s="205"/>
      <c r="O8" s="228" t="s">
        <v>62</v>
      </c>
      <c r="P8" s="209" t="s">
        <v>62</v>
      </c>
      <c r="Q8" s="213" t="s">
        <v>62</v>
      </c>
      <c r="R8" s="117" t="s">
        <v>62</v>
      </c>
      <c r="S8" s="217" t="s">
        <v>62</v>
      </c>
      <c r="T8" s="220" t="s">
        <v>62</v>
      </c>
      <c r="U8" s="224" t="s">
        <v>62</v>
      </c>
      <c r="V8" s="232" t="s">
        <v>62</v>
      </c>
      <c r="W8" s="236" t="s">
        <v>62</v>
      </c>
      <c r="X8" s="118" t="s">
        <v>62</v>
      </c>
      <c r="Y8" s="119" t="s">
        <v>62</v>
      </c>
      <c r="Z8" s="116" t="s">
        <v>62</v>
      </c>
      <c r="AA8" s="115" t="s">
        <v>427</v>
      </c>
      <c r="AB8" s="142" t="s">
        <v>360</v>
      </c>
      <c r="AC8" s="142" t="s">
        <v>361</v>
      </c>
      <c r="AD8" s="142" t="s">
        <v>138</v>
      </c>
      <c r="AE8" s="142" t="s">
        <v>139</v>
      </c>
      <c r="AF8" s="142" t="s">
        <v>362</v>
      </c>
      <c r="AG8" s="111" t="s">
        <v>62</v>
      </c>
      <c r="AH8" s="55"/>
      <c r="AI8" s="113"/>
      <c r="AJ8" s="109"/>
      <c r="AK8" s="329">
        <v>1</v>
      </c>
      <c r="AL8" s="111" t="s">
        <v>62</v>
      </c>
      <c r="AM8" s="55"/>
      <c r="AN8" s="113"/>
      <c r="AO8" s="109"/>
      <c r="AP8" s="329">
        <v>1</v>
      </c>
      <c r="AQ8" s="111" t="s">
        <v>62</v>
      </c>
      <c r="AR8" s="55"/>
      <c r="AS8" s="113"/>
      <c r="AT8" s="109"/>
      <c r="AU8" s="329">
        <v>1</v>
      </c>
      <c r="AV8" s="51" t="s">
        <v>62</v>
      </c>
      <c r="AW8" s="52"/>
      <c r="AX8" s="53"/>
      <c r="AY8" s="54"/>
      <c r="AZ8" s="51"/>
      <c r="BA8" s="52"/>
      <c r="BB8" s="53"/>
      <c r="BC8" s="54"/>
      <c r="BD8" s="51"/>
      <c r="BE8" s="52"/>
      <c r="BF8" s="53"/>
      <c r="BG8" s="54"/>
      <c r="BH8" s="51"/>
      <c r="BI8" s="52"/>
      <c r="BJ8" s="53"/>
      <c r="BK8" s="54"/>
      <c r="BL8" s="329">
        <v>1</v>
      </c>
      <c r="BM8" s="297"/>
      <c r="BN8" s="298"/>
      <c r="BO8" s="298"/>
      <c r="BP8" s="56"/>
    </row>
    <row r="9" spans="1:68" ht="188.25" customHeight="1" x14ac:dyDescent="0.25">
      <c r="A9" s="257"/>
      <c r="B9" s="258"/>
      <c r="C9" s="259"/>
      <c r="D9" s="263"/>
      <c r="E9" s="263"/>
      <c r="F9" s="263"/>
      <c r="G9" s="272"/>
      <c r="H9" s="268"/>
      <c r="I9" s="295"/>
      <c r="J9" s="177">
        <v>3</v>
      </c>
      <c r="K9" s="178" t="s">
        <v>463</v>
      </c>
      <c r="L9" s="179" t="s">
        <v>140</v>
      </c>
      <c r="M9" s="57"/>
      <c r="N9" s="205"/>
      <c r="O9" s="228" t="s">
        <v>62</v>
      </c>
      <c r="P9" s="209" t="s">
        <v>62</v>
      </c>
      <c r="Q9" s="213" t="s">
        <v>62</v>
      </c>
      <c r="R9" s="117" t="s">
        <v>62</v>
      </c>
      <c r="S9" s="217" t="s">
        <v>62</v>
      </c>
      <c r="T9" s="220" t="s">
        <v>62</v>
      </c>
      <c r="U9" s="224" t="s">
        <v>62</v>
      </c>
      <c r="V9" s="232" t="s">
        <v>62</v>
      </c>
      <c r="W9" s="236" t="s">
        <v>62</v>
      </c>
      <c r="X9" s="118" t="s">
        <v>62</v>
      </c>
      <c r="Y9" s="119" t="s">
        <v>62</v>
      </c>
      <c r="Z9" s="116" t="s">
        <v>62</v>
      </c>
      <c r="AA9" s="115" t="s">
        <v>428</v>
      </c>
      <c r="AB9" s="142" t="s">
        <v>429</v>
      </c>
      <c r="AC9" s="142" t="s">
        <v>430</v>
      </c>
      <c r="AD9" s="142" t="s">
        <v>138</v>
      </c>
      <c r="AE9" s="142" t="s">
        <v>139</v>
      </c>
      <c r="AF9" s="142" t="s">
        <v>431</v>
      </c>
      <c r="AG9" s="111" t="s">
        <v>62</v>
      </c>
      <c r="AH9" s="55"/>
      <c r="AI9" s="113"/>
      <c r="AJ9" s="109"/>
      <c r="AK9" s="329">
        <v>1</v>
      </c>
      <c r="AL9" s="111" t="s">
        <v>62</v>
      </c>
      <c r="AM9" s="55"/>
      <c r="AN9" s="113"/>
      <c r="AO9" s="109"/>
      <c r="AP9" s="329">
        <v>1</v>
      </c>
      <c r="AQ9" s="111" t="s">
        <v>62</v>
      </c>
      <c r="AR9" s="55"/>
      <c r="AS9" s="113"/>
      <c r="AT9" s="109"/>
      <c r="AU9" s="329">
        <v>1</v>
      </c>
      <c r="AV9" s="51" t="s">
        <v>62</v>
      </c>
      <c r="AW9" s="52"/>
      <c r="AX9" s="53"/>
      <c r="AY9" s="54"/>
      <c r="AZ9" s="51"/>
      <c r="BA9" s="52"/>
      <c r="BB9" s="53"/>
      <c r="BC9" s="54"/>
      <c r="BD9" s="51"/>
      <c r="BE9" s="52"/>
      <c r="BF9" s="53"/>
      <c r="BG9" s="54"/>
      <c r="BH9" s="51"/>
      <c r="BI9" s="52"/>
      <c r="BJ9" s="53"/>
      <c r="BK9" s="54"/>
      <c r="BL9" s="329">
        <v>1</v>
      </c>
      <c r="BM9" s="297"/>
      <c r="BN9" s="298"/>
      <c r="BO9" s="298"/>
      <c r="BP9" s="56"/>
    </row>
    <row r="10" spans="1:68" ht="148.5" customHeight="1" x14ac:dyDescent="0.25">
      <c r="A10" s="260"/>
      <c r="B10" s="261"/>
      <c r="C10" s="262"/>
      <c r="D10" s="263"/>
      <c r="E10" s="263"/>
      <c r="F10" s="263"/>
      <c r="G10" s="273"/>
      <c r="H10" s="268"/>
      <c r="I10" s="295"/>
      <c r="J10" s="177">
        <v>4</v>
      </c>
      <c r="K10" s="178" t="s">
        <v>432</v>
      </c>
      <c r="L10" s="179" t="s">
        <v>140</v>
      </c>
      <c r="M10" s="57"/>
      <c r="N10" s="205"/>
      <c r="O10" s="228" t="s">
        <v>62</v>
      </c>
      <c r="P10" s="209" t="s">
        <v>62</v>
      </c>
      <c r="Q10" s="213" t="s">
        <v>62</v>
      </c>
      <c r="R10" s="117" t="s">
        <v>62</v>
      </c>
      <c r="S10" s="217" t="s">
        <v>62</v>
      </c>
      <c r="T10" s="220" t="s">
        <v>62</v>
      </c>
      <c r="U10" s="224" t="s">
        <v>62</v>
      </c>
      <c r="V10" s="232" t="s">
        <v>62</v>
      </c>
      <c r="W10" s="236" t="s">
        <v>62</v>
      </c>
      <c r="X10" s="118" t="s">
        <v>62</v>
      </c>
      <c r="Y10" s="119" t="s">
        <v>62</v>
      </c>
      <c r="Z10" s="116" t="s">
        <v>62</v>
      </c>
      <c r="AA10" s="115" t="s">
        <v>426</v>
      </c>
      <c r="AB10" s="142" t="s">
        <v>364</v>
      </c>
      <c r="AC10" s="142" t="s">
        <v>363</v>
      </c>
      <c r="AD10" s="142" t="s">
        <v>138</v>
      </c>
      <c r="AE10" s="142" t="s">
        <v>139</v>
      </c>
      <c r="AF10" s="142" t="s">
        <v>365</v>
      </c>
      <c r="AG10" s="111" t="s">
        <v>62</v>
      </c>
      <c r="AH10" s="55"/>
      <c r="AI10" s="113"/>
      <c r="AJ10" s="109"/>
      <c r="AK10" s="329">
        <v>1</v>
      </c>
      <c r="AL10" s="111" t="s">
        <v>62</v>
      </c>
      <c r="AM10" s="55"/>
      <c r="AN10" s="113"/>
      <c r="AO10" s="109"/>
      <c r="AP10" s="329">
        <v>1</v>
      </c>
      <c r="AQ10" s="111" t="s">
        <v>62</v>
      </c>
      <c r="AR10" s="55"/>
      <c r="AS10" s="113"/>
      <c r="AT10" s="109"/>
      <c r="AU10" s="329">
        <v>1</v>
      </c>
      <c r="AV10" s="51" t="s">
        <v>62</v>
      </c>
      <c r="AW10" s="52"/>
      <c r="AX10" s="53"/>
      <c r="AY10" s="54"/>
      <c r="AZ10" s="51"/>
      <c r="BA10" s="52"/>
      <c r="BB10" s="53"/>
      <c r="BC10" s="54"/>
      <c r="BD10" s="51"/>
      <c r="BE10" s="52"/>
      <c r="BF10" s="53"/>
      <c r="BG10" s="54"/>
      <c r="BH10" s="51"/>
      <c r="BI10" s="52"/>
      <c r="BJ10" s="53"/>
      <c r="BK10" s="54"/>
      <c r="BL10" s="329">
        <v>1</v>
      </c>
      <c r="BM10" s="297"/>
      <c r="BN10" s="298"/>
      <c r="BO10" s="298"/>
      <c r="BP10" s="56"/>
    </row>
    <row r="11" spans="1:68" ht="145.5" customHeight="1" x14ac:dyDescent="0.25">
      <c r="A11" s="264" t="s">
        <v>143</v>
      </c>
      <c r="B11" s="264"/>
      <c r="C11" s="265"/>
      <c r="D11" s="269" t="s">
        <v>345</v>
      </c>
      <c r="E11" s="147" t="s">
        <v>352</v>
      </c>
      <c r="F11" s="269" t="s">
        <v>357</v>
      </c>
      <c r="G11" s="278" t="s">
        <v>393</v>
      </c>
      <c r="H11" s="283" t="s">
        <v>461</v>
      </c>
      <c r="I11" s="286" t="s">
        <v>335</v>
      </c>
      <c r="J11" s="154">
        <v>5</v>
      </c>
      <c r="K11" s="155" t="s">
        <v>400</v>
      </c>
      <c r="L11" s="156" t="s">
        <v>140</v>
      </c>
      <c r="M11" s="57"/>
      <c r="N11" s="205"/>
      <c r="O11" s="229" t="s">
        <v>62</v>
      </c>
      <c r="P11" s="210" t="s">
        <v>62</v>
      </c>
      <c r="Q11" s="214" t="s">
        <v>62</v>
      </c>
      <c r="R11" s="172" t="s">
        <v>62</v>
      </c>
      <c r="S11" s="175" t="s">
        <v>62</v>
      </c>
      <c r="T11" s="221" t="s">
        <v>62</v>
      </c>
      <c r="U11" s="225" t="s">
        <v>62</v>
      </c>
      <c r="V11" s="233" t="s">
        <v>62</v>
      </c>
      <c r="W11" s="237" t="s">
        <v>62</v>
      </c>
      <c r="X11" s="173" t="s">
        <v>62</v>
      </c>
      <c r="Y11" s="174" t="s">
        <v>62</v>
      </c>
      <c r="Z11" s="122" t="s">
        <v>62</v>
      </c>
      <c r="AA11" s="115" t="s">
        <v>416</v>
      </c>
      <c r="AB11" s="142" t="s">
        <v>417</v>
      </c>
      <c r="AC11" s="142" t="s">
        <v>418</v>
      </c>
      <c r="AD11" s="142" t="s">
        <v>138</v>
      </c>
      <c r="AE11" s="142" t="s">
        <v>139</v>
      </c>
      <c r="AF11" s="142" t="s">
        <v>401</v>
      </c>
      <c r="AG11" s="111" t="s">
        <v>62</v>
      </c>
      <c r="AH11" s="55"/>
      <c r="AI11" s="113"/>
      <c r="AJ11" s="109"/>
      <c r="AK11" s="329">
        <v>1</v>
      </c>
      <c r="AL11" s="111" t="s">
        <v>62</v>
      </c>
      <c r="AM11" s="55"/>
      <c r="AN11" s="113"/>
      <c r="AO11" s="109"/>
      <c r="AP11" s="329">
        <v>1</v>
      </c>
      <c r="AQ11" s="111" t="s">
        <v>62</v>
      </c>
      <c r="AR11" s="55"/>
      <c r="AS11" s="113"/>
      <c r="AT11" s="109"/>
      <c r="AU11" s="329">
        <v>1</v>
      </c>
      <c r="AV11" s="51" t="s">
        <v>62</v>
      </c>
      <c r="AW11" s="52"/>
      <c r="AX11" s="53"/>
      <c r="AY11" s="54"/>
      <c r="AZ11" s="51"/>
      <c r="BA11" s="52"/>
      <c r="BB11" s="53"/>
      <c r="BC11" s="54"/>
      <c r="BD11" s="51"/>
      <c r="BE11" s="52"/>
      <c r="BF11" s="53"/>
      <c r="BG11" s="54"/>
      <c r="BH11" s="51"/>
      <c r="BI11" s="52"/>
      <c r="BJ11" s="53"/>
      <c r="BK11" s="54"/>
      <c r="BL11" s="329">
        <v>1</v>
      </c>
      <c r="BM11" s="297"/>
      <c r="BN11" s="298"/>
      <c r="BO11" s="298"/>
      <c r="BP11" s="56"/>
    </row>
    <row r="12" spans="1:68" ht="155.25" customHeight="1" x14ac:dyDescent="0.25">
      <c r="A12" s="264"/>
      <c r="B12" s="264"/>
      <c r="C12" s="265"/>
      <c r="D12" s="270"/>
      <c r="E12" s="180" t="s">
        <v>355</v>
      </c>
      <c r="F12" s="270"/>
      <c r="G12" s="279"/>
      <c r="H12" s="284"/>
      <c r="I12" s="287"/>
      <c r="J12" s="154">
        <v>6</v>
      </c>
      <c r="K12" s="155" t="s">
        <v>434</v>
      </c>
      <c r="L12" s="156" t="s">
        <v>140</v>
      </c>
      <c r="M12" s="57"/>
      <c r="N12" s="205"/>
      <c r="O12" s="229"/>
      <c r="P12" s="210" t="s">
        <v>85</v>
      </c>
      <c r="Q12" s="214"/>
      <c r="R12" s="172" t="s">
        <v>85</v>
      </c>
      <c r="S12" s="175"/>
      <c r="T12" s="221" t="s">
        <v>85</v>
      </c>
      <c r="U12" s="225"/>
      <c r="V12" s="233" t="s">
        <v>85</v>
      </c>
      <c r="W12" s="237"/>
      <c r="X12" s="173" t="s">
        <v>85</v>
      </c>
      <c r="Y12" s="174"/>
      <c r="Z12" s="122" t="s">
        <v>85</v>
      </c>
      <c r="AA12" s="171" t="s">
        <v>454</v>
      </c>
      <c r="AB12" s="142" t="s">
        <v>455</v>
      </c>
      <c r="AC12" s="142" t="s">
        <v>453</v>
      </c>
      <c r="AD12" s="142" t="s">
        <v>138</v>
      </c>
      <c r="AE12" s="142" t="s">
        <v>139</v>
      </c>
      <c r="AF12" s="142" t="s">
        <v>369</v>
      </c>
      <c r="AG12" s="111" t="s">
        <v>62</v>
      </c>
      <c r="AH12" s="55"/>
      <c r="AI12" s="113"/>
      <c r="AJ12" s="109"/>
      <c r="AK12" s="329">
        <v>1</v>
      </c>
      <c r="AL12" s="111" t="s">
        <v>62</v>
      </c>
      <c r="AM12" s="55"/>
      <c r="AN12" s="113"/>
      <c r="AO12" s="109"/>
      <c r="AP12" s="329">
        <v>1</v>
      </c>
      <c r="AQ12" s="111" t="s">
        <v>62</v>
      </c>
      <c r="AR12" s="55"/>
      <c r="AS12" s="113"/>
      <c r="AT12" s="109"/>
      <c r="AU12" s="329">
        <v>1</v>
      </c>
      <c r="AV12" s="51" t="s">
        <v>62</v>
      </c>
      <c r="AW12" s="52"/>
      <c r="AX12" s="53"/>
      <c r="AY12" s="54"/>
      <c r="AZ12" s="51"/>
      <c r="BA12" s="52"/>
      <c r="BB12" s="53"/>
      <c r="BC12" s="54"/>
      <c r="BD12" s="51"/>
      <c r="BE12" s="52"/>
      <c r="BF12" s="53"/>
      <c r="BG12" s="54"/>
      <c r="BH12" s="51"/>
      <c r="BI12" s="52"/>
      <c r="BJ12" s="53"/>
      <c r="BK12" s="54"/>
      <c r="BL12" s="329">
        <v>1</v>
      </c>
      <c r="BM12" s="297"/>
      <c r="BN12" s="298"/>
      <c r="BO12" s="298"/>
      <c r="BP12" s="56"/>
    </row>
    <row r="13" spans="1:68" ht="164.25" customHeight="1" x14ac:dyDescent="0.25">
      <c r="A13" s="264"/>
      <c r="B13" s="264"/>
      <c r="C13" s="265"/>
      <c r="D13" s="270"/>
      <c r="E13" s="149" t="s">
        <v>353</v>
      </c>
      <c r="F13" s="270"/>
      <c r="G13" s="279"/>
      <c r="H13" s="284"/>
      <c r="I13" s="287"/>
      <c r="J13" s="154">
        <v>7</v>
      </c>
      <c r="K13" s="157" t="s">
        <v>435</v>
      </c>
      <c r="L13" s="156" t="s">
        <v>140</v>
      </c>
      <c r="M13" s="57"/>
      <c r="N13" s="205"/>
      <c r="O13" s="229"/>
      <c r="P13" s="210" t="s">
        <v>62</v>
      </c>
      <c r="Q13" s="214"/>
      <c r="R13" s="172" t="s">
        <v>62</v>
      </c>
      <c r="S13" s="175"/>
      <c r="T13" s="221" t="s">
        <v>62</v>
      </c>
      <c r="U13" s="225"/>
      <c r="V13" s="233" t="s">
        <v>62</v>
      </c>
      <c r="W13" s="237"/>
      <c r="X13" s="118" t="s">
        <v>62</v>
      </c>
      <c r="Y13" s="175"/>
      <c r="Z13" s="116" t="s">
        <v>62</v>
      </c>
      <c r="AA13" s="115" t="s">
        <v>402</v>
      </c>
      <c r="AB13" s="142" t="s">
        <v>144</v>
      </c>
      <c r="AC13" s="142" t="s">
        <v>368</v>
      </c>
      <c r="AD13" s="142" t="s">
        <v>138</v>
      </c>
      <c r="AE13" s="142" t="s">
        <v>139</v>
      </c>
      <c r="AF13" s="142" t="s">
        <v>419</v>
      </c>
      <c r="AG13" s="111" t="s">
        <v>62</v>
      </c>
      <c r="AH13" s="55"/>
      <c r="AI13" s="113"/>
      <c r="AJ13" s="109"/>
      <c r="AK13" s="329">
        <v>1</v>
      </c>
      <c r="AL13" s="111" t="s">
        <v>62</v>
      </c>
      <c r="AM13" s="55"/>
      <c r="AN13" s="113"/>
      <c r="AO13" s="109"/>
      <c r="AP13" s="329">
        <v>1</v>
      </c>
      <c r="AQ13" s="111" t="s">
        <v>62</v>
      </c>
      <c r="AR13" s="55"/>
      <c r="AS13" s="113"/>
      <c r="AT13" s="109"/>
      <c r="AU13" s="329">
        <v>1</v>
      </c>
      <c r="AV13" s="51" t="s">
        <v>62</v>
      </c>
      <c r="AW13" s="52"/>
      <c r="AX13" s="53"/>
      <c r="AY13" s="54"/>
      <c r="AZ13" s="51"/>
      <c r="BA13" s="52"/>
      <c r="BB13" s="53"/>
      <c r="BC13" s="54"/>
      <c r="BD13" s="51"/>
      <c r="BE13" s="52"/>
      <c r="BF13" s="53"/>
      <c r="BG13" s="54"/>
      <c r="BH13" s="51"/>
      <c r="BI13" s="52"/>
      <c r="BJ13" s="53"/>
      <c r="BK13" s="54"/>
      <c r="BL13" s="329">
        <v>1</v>
      </c>
      <c r="BM13" s="297"/>
      <c r="BN13" s="298"/>
      <c r="BO13" s="298"/>
      <c r="BP13" s="56"/>
    </row>
    <row r="14" spans="1:68" ht="173.25" customHeight="1" x14ac:dyDescent="0.25">
      <c r="A14" s="264"/>
      <c r="B14" s="264"/>
      <c r="C14" s="265"/>
      <c r="D14" s="271"/>
      <c r="E14" s="148"/>
      <c r="F14" s="271"/>
      <c r="G14" s="280"/>
      <c r="H14" s="285"/>
      <c r="I14" s="288"/>
      <c r="J14" s="154">
        <v>8</v>
      </c>
      <c r="K14" s="157" t="s">
        <v>415</v>
      </c>
      <c r="L14" s="156" t="s">
        <v>140</v>
      </c>
      <c r="M14" s="57"/>
      <c r="N14" s="205"/>
      <c r="O14" s="230"/>
      <c r="P14" s="211"/>
      <c r="Q14" s="215" t="s">
        <v>62</v>
      </c>
      <c r="R14" s="120"/>
      <c r="S14" s="218"/>
      <c r="T14" s="222" t="s">
        <v>62</v>
      </c>
      <c r="U14" s="226"/>
      <c r="V14" s="234"/>
      <c r="W14" s="238" t="s">
        <v>62</v>
      </c>
      <c r="X14" s="121"/>
      <c r="Y14" s="119"/>
      <c r="Z14" s="116" t="s">
        <v>62</v>
      </c>
      <c r="AA14" s="115" t="s">
        <v>456</v>
      </c>
      <c r="AB14" s="142" t="s">
        <v>457</v>
      </c>
      <c r="AC14" s="142" t="s">
        <v>458</v>
      </c>
      <c r="AD14" s="142" t="s">
        <v>138</v>
      </c>
      <c r="AE14" s="142" t="s">
        <v>142</v>
      </c>
      <c r="AF14" s="142" t="s">
        <v>145</v>
      </c>
      <c r="AG14" s="111" t="s">
        <v>62</v>
      </c>
      <c r="AH14" s="55"/>
      <c r="AI14" s="113"/>
      <c r="AJ14" s="109"/>
      <c r="AK14" s="329">
        <v>1</v>
      </c>
      <c r="AL14" s="111" t="s">
        <v>62</v>
      </c>
      <c r="AM14" s="55"/>
      <c r="AN14" s="113"/>
      <c r="AO14" s="109"/>
      <c r="AP14" s="329">
        <v>1</v>
      </c>
      <c r="AQ14" s="111" t="s">
        <v>62</v>
      </c>
      <c r="AR14" s="55"/>
      <c r="AS14" s="113"/>
      <c r="AT14" s="109"/>
      <c r="AU14" s="329">
        <v>1</v>
      </c>
      <c r="AV14" s="51" t="s">
        <v>62</v>
      </c>
      <c r="AW14" s="52"/>
      <c r="AX14" s="53"/>
      <c r="AY14" s="54"/>
      <c r="AZ14" s="51"/>
      <c r="BA14" s="52"/>
      <c r="BB14" s="53"/>
      <c r="BC14" s="54"/>
      <c r="BD14" s="51"/>
      <c r="BE14" s="52"/>
      <c r="BF14" s="53"/>
      <c r="BG14" s="54"/>
      <c r="BH14" s="51"/>
      <c r="BI14" s="52"/>
      <c r="BJ14" s="53"/>
      <c r="BK14" s="54"/>
      <c r="BL14" s="329">
        <v>1</v>
      </c>
      <c r="BM14" s="297"/>
      <c r="BN14" s="298"/>
      <c r="BO14" s="298"/>
      <c r="BP14" s="56"/>
    </row>
    <row r="15" spans="1:68" ht="155.25" customHeight="1" x14ac:dyDescent="0.25">
      <c r="A15" s="264"/>
      <c r="B15" s="264"/>
      <c r="C15" s="265"/>
      <c r="D15" s="149" t="s">
        <v>348</v>
      </c>
      <c r="E15" s="149" t="s">
        <v>349</v>
      </c>
      <c r="F15" s="274"/>
      <c r="G15" s="281"/>
      <c r="H15" s="266" t="s">
        <v>462</v>
      </c>
      <c r="I15" s="289" t="s">
        <v>423</v>
      </c>
      <c r="J15" s="158">
        <v>9</v>
      </c>
      <c r="K15" s="159" t="s">
        <v>398</v>
      </c>
      <c r="L15" s="160" t="s">
        <v>140</v>
      </c>
      <c r="M15" s="57"/>
      <c r="N15" s="205"/>
      <c r="O15" s="228"/>
      <c r="P15" s="209"/>
      <c r="Q15" s="213" t="s">
        <v>62</v>
      </c>
      <c r="R15" s="117"/>
      <c r="S15" s="217"/>
      <c r="T15" s="220" t="s">
        <v>62</v>
      </c>
      <c r="U15" s="224"/>
      <c r="V15" s="232"/>
      <c r="W15" s="236" t="s">
        <v>62</v>
      </c>
      <c r="X15" s="118"/>
      <c r="Y15" s="119"/>
      <c r="Z15" s="116" t="s">
        <v>62</v>
      </c>
      <c r="AA15" s="115" t="s">
        <v>420</v>
      </c>
      <c r="AB15" s="142" t="s">
        <v>405</v>
      </c>
      <c r="AC15" s="142" t="s">
        <v>421</v>
      </c>
      <c r="AD15" s="142" t="s">
        <v>146</v>
      </c>
      <c r="AE15" s="142" t="s">
        <v>139</v>
      </c>
      <c r="AF15" s="142" t="s">
        <v>406</v>
      </c>
      <c r="AG15" s="111" t="s">
        <v>62</v>
      </c>
      <c r="AH15" s="55"/>
      <c r="AI15" s="113"/>
      <c r="AJ15" s="109"/>
      <c r="AK15" s="329">
        <v>1</v>
      </c>
      <c r="AL15" s="111" t="s">
        <v>62</v>
      </c>
      <c r="AM15" s="55"/>
      <c r="AN15" s="113"/>
      <c r="AO15" s="109"/>
      <c r="AP15" s="329">
        <v>1</v>
      </c>
      <c r="AQ15" s="111" t="s">
        <v>62</v>
      </c>
      <c r="AR15" s="55"/>
      <c r="AS15" s="113"/>
      <c r="AT15" s="109"/>
      <c r="AU15" s="329">
        <v>1</v>
      </c>
      <c r="AV15" s="51" t="s">
        <v>62</v>
      </c>
      <c r="AW15" s="52"/>
      <c r="AX15" s="53"/>
      <c r="AY15" s="54"/>
      <c r="AZ15" s="51"/>
      <c r="BA15" s="52"/>
      <c r="BB15" s="53"/>
      <c r="BC15" s="54"/>
      <c r="BD15" s="51"/>
      <c r="BE15" s="52"/>
      <c r="BF15" s="53"/>
      <c r="BG15" s="54"/>
      <c r="BH15" s="51"/>
      <c r="BI15" s="52"/>
      <c r="BJ15" s="53"/>
      <c r="BK15" s="54"/>
      <c r="BL15" s="329">
        <v>1</v>
      </c>
      <c r="BM15" s="297"/>
      <c r="BN15" s="298"/>
      <c r="BO15" s="298"/>
      <c r="BP15" s="56"/>
    </row>
    <row r="16" spans="1:68" ht="133.5" customHeight="1" x14ac:dyDescent="0.25">
      <c r="A16" s="264"/>
      <c r="B16" s="264"/>
      <c r="C16" s="265"/>
      <c r="D16" s="149" t="s">
        <v>351</v>
      </c>
      <c r="E16" s="149" t="s">
        <v>350</v>
      </c>
      <c r="F16" s="274"/>
      <c r="G16" s="281"/>
      <c r="H16" s="266"/>
      <c r="I16" s="289"/>
      <c r="J16" s="158">
        <v>10</v>
      </c>
      <c r="K16" s="159" t="s">
        <v>399</v>
      </c>
      <c r="L16" s="160" t="s">
        <v>140</v>
      </c>
      <c r="M16" s="57"/>
      <c r="N16" s="205"/>
      <c r="O16" s="228" t="s">
        <v>62</v>
      </c>
      <c r="P16" s="209" t="s">
        <v>62</v>
      </c>
      <c r="Q16" s="213" t="s">
        <v>62</v>
      </c>
      <c r="R16" s="117" t="s">
        <v>62</v>
      </c>
      <c r="S16" s="217" t="s">
        <v>62</v>
      </c>
      <c r="T16" s="220" t="s">
        <v>62</v>
      </c>
      <c r="U16" s="224" t="s">
        <v>62</v>
      </c>
      <c r="V16" s="232" t="s">
        <v>62</v>
      </c>
      <c r="W16" s="236" t="s">
        <v>62</v>
      </c>
      <c r="X16" s="118" t="s">
        <v>62</v>
      </c>
      <c r="Y16" s="119" t="s">
        <v>62</v>
      </c>
      <c r="Z16" s="116" t="s">
        <v>62</v>
      </c>
      <c r="AA16" s="115" t="s">
        <v>147</v>
      </c>
      <c r="AB16" s="142" t="s">
        <v>148</v>
      </c>
      <c r="AC16" s="142" t="s">
        <v>149</v>
      </c>
      <c r="AD16" s="142" t="s">
        <v>146</v>
      </c>
      <c r="AE16" s="142" t="s">
        <v>451</v>
      </c>
      <c r="AF16" s="142" t="s">
        <v>407</v>
      </c>
      <c r="AG16" s="111" t="s">
        <v>62</v>
      </c>
      <c r="AH16" s="55"/>
      <c r="AI16" s="113"/>
      <c r="AJ16" s="109"/>
      <c r="AK16" s="329">
        <v>1</v>
      </c>
      <c r="AL16" s="111" t="s">
        <v>62</v>
      </c>
      <c r="AM16" s="55"/>
      <c r="AN16" s="113"/>
      <c r="AO16" s="109"/>
      <c r="AP16" s="329">
        <v>1</v>
      </c>
      <c r="AQ16" s="111" t="s">
        <v>62</v>
      </c>
      <c r="AR16" s="55"/>
      <c r="AS16" s="113"/>
      <c r="AT16" s="109"/>
      <c r="AU16" s="329">
        <v>1</v>
      </c>
      <c r="AV16" s="51" t="s">
        <v>62</v>
      </c>
      <c r="AW16" s="52"/>
      <c r="AX16" s="53"/>
      <c r="AY16" s="54"/>
      <c r="AZ16" s="51"/>
      <c r="BA16" s="52"/>
      <c r="BB16" s="53"/>
      <c r="BC16" s="54"/>
      <c r="BD16" s="51"/>
      <c r="BE16" s="52"/>
      <c r="BF16" s="53"/>
      <c r="BG16" s="54"/>
      <c r="BH16" s="51"/>
      <c r="BI16" s="52"/>
      <c r="BJ16" s="53"/>
      <c r="BK16" s="54"/>
      <c r="BL16" s="329">
        <v>1</v>
      </c>
      <c r="BM16" s="297"/>
      <c r="BN16" s="298"/>
      <c r="BO16" s="298"/>
      <c r="BP16" s="56"/>
    </row>
    <row r="17" spans="1:68" ht="149.25" customHeight="1" x14ac:dyDescent="0.25">
      <c r="A17" s="264"/>
      <c r="B17" s="264"/>
      <c r="C17" s="265"/>
      <c r="D17" s="239"/>
      <c r="E17" s="239"/>
      <c r="F17" s="274"/>
      <c r="G17" s="281"/>
      <c r="H17" s="266"/>
      <c r="I17" s="289"/>
      <c r="J17" s="158">
        <v>11</v>
      </c>
      <c r="K17" s="159" t="s">
        <v>433</v>
      </c>
      <c r="L17" s="160" t="s">
        <v>137</v>
      </c>
      <c r="M17" s="57"/>
      <c r="N17" s="205"/>
      <c r="O17" s="228"/>
      <c r="P17" s="209" t="s">
        <v>62</v>
      </c>
      <c r="Q17" s="213"/>
      <c r="R17" s="117" t="s">
        <v>62</v>
      </c>
      <c r="S17" s="217"/>
      <c r="T17" s="220" t="s">
        <v>62</v>
      </c>
      <c r="U17" s="224"/>
      <c r="V17" s="232" t="s">
        <v>62</v>
      </c>
      <c r="W17" s="236"/>
      <c r="X17" s="118" t="s">
        <v>62</v>
      </c>
      <c r="Y17" s="119"/>
      <c r="Z17" s="116" t="s">
        <v>62</v>
      </c>
      <c r="AA17" s="115" t="s">
        <v>404</v>
      </c>
      <c r="AB17" s="142" t="s">
        <v>366</v>
      </c>
      <c r="AC17" s="142" t="s">
        <v>367</v>
      </c>
      <c r="AD17" s="142" t="s">
        <v>141</v>
      </c>
      <c r="AE17" s="142" t="s">
        <v>452</v>
      </c>
      <c r="AF17" s="142" t="s">
        <v>369</v>
      </c>
      <c r="AG17" s="111" t="s">
        <v>62</v>
      </c>
      <c r="AH17" s="55"/>
      <c r="AI17" s="113"/>
      <c r="AJ17" s="109"/>
      <c r="AK17" s="329">
        <v>1</v>
      </c>
      <c r="AL17" s="111" t="s">
        <v>62</v>
      </c>
      <c r="AM17" s="55"/>
      <c r="AN17" s="113"/>
      <c r="AO17" s="109"/>
      <c r="AP17" s="329">
        <v>1</v>
      </c>
      <c r="AQ17" s="111" t="s">
        <v>62</v>
      </c>
      <c r="AR17" s="55"/>
      <c r="AS17" s="113"/>
      <c r="AT17" s="109"/>
      <c r="AU17" s="329">
        <v>1</v>
      </c>
      <c r="AV17" s="51" t="s">
        <v>62</v>
      </c>
      <c r="AW17" s="52"/>
      <c r="AX17" s="53"/>
      <c r="AY17" s="54"/>
      <c r="AZ17" s="51"/>
      <c r="BA17" s="52"/>
      <c r="BB17" s="53"/>
      <c r="BC17" s="54"/>
      <c r="BD17" s="51"/>
      <c r="BE17" s="52"/>
      <c r="BF17" s="53"/>
      <c r="BG17" s="54"/>
      <c r="BH17" s="51"/>
      <c r="BI17" s="52"/>
      <c r="BJ17" s="53"/>
      <c r="BK17" s="54"/>
      <c r="BL17" s="329">
        <v>1</v>
      </c>
      <c r="BM17" s="297"/>
      <c r="BN17" s="298"/>
      <c r="BO17" s="298"/>
      <c r="BP17" s="56"/>
    </row>
    <row r="18" spans="1:68" ht="105" customHeight="1" x14ac:dyDescent="0.25">
      <c r="A18" s="264"/>
      <c r="B18" s="264"/>
      <c r="C18" s="265"/>
      <c r="D18" s="151"/>
      <c r="E18" s="150"/>
      <c r="F18" s="274"/>
      <c r="G18" s="281"/>
      <c r="H18" s="266"/>
      <c r="I18" s="289"/>
      <c r="J18" s="158">
        <v>12</v>
      </c>
      <c r="K18" s="161" t="s">
        <v>408</v>
      </c>
      <c r="L18" s="160" t="s">
        <v>140</v>
      </c>
      <c r="M18" s="58"/>
      <c r="N18" s="206"/>
      <c r="O18" s="228" t="s">
        <v>62</v>
      </c>
      <c r="P18" s="209" t="s">
        <v>62</v>
      </c>
      <c r="Q18" s="213" t="s">
        <v>62</v>
      </c>
      <c r="R18" s="117" t="s">
        <v>62</v>
      </c>
      <c r="S18" s="217" t="s">
        <v>62</v>
      </c>
      <c r="T18" s="220" t="s">
        <v>62</v>
      </c>
      <c r="U18" s="224" t="s">
        <v>62</v>
      </c>
      <c r="V18" s="232" t="s">
        <v>62</v>
      </c>
      <c r="W18" s="236" t="s">
        <v>62</v>
      </c>
      <c r="X18" s="118" t="s">
        <v>62</v>
      </c>
      <c r="Y18" s="119" t="s">
        <v>62</v>
      </c>
      <c r="Z18" s="116" t="s">
        <v>62</v>
      </c>
      <c r="AA18" s="115" t="s">
        <v>409</v>
      </c>
      <c r="AB18" s="142" t="s">
        <v>410</v>
      </c>
      <c r="AC18" s="142" t="s">
        <v>411</v>
      </c>
      <c r="AD18" s="142" t="s">
        <v>138</v>
      </c>
      <c r="AE18" s="142" t="s">
        <v>451</v>
      </c>
      <c r="AF18" s="142" t="s">
        <v>412</v>
      </c>
      <c r="AG18" s="111" t="s">
        <v>62</v>
      </c>
      <c r="AH18" s="55"/>
      <c r="AI18" s="113"/>
      <c r="AJ18" s="109"/>
      <c r="AK18" s="329">
        <v>1</v>
      </c>
      <c r="AL18" s="111" t="s">
        <v>62</v>
      </c>
      <c r="AM18" s="55"/>
      <c r="AN18" s="113"/>
      <c r="AO18" s="109"/>
      <c r="AP18" s="329">
        <v>1</v>
      </c>
      <c r="AQ18" s="111" t="s">
        <v>62</v>
      </c>
      <c r="AR18" s="55"/>
      <c r="AS18" s="113"/>
      <c r="AT18" s="109"/>
      <c r="AU18" s="329">
        <v>1</v>
      </c>
      <c r="AV18" s="51" t="s">
        <v>62</v>
      </c>
      <c r="AW18" s="52"/>
      <c r="AX18" s="53"/>
      <c r="AY18" s="54"/>
      <c r="AZ18" s="51"/>
      <c r="BA18" s="52"/>
      <c r="BB18" s="53"/>
      <c r="BC18" s="54"/>
      <c r="BD18" s="51"/>
      <c r="BE18" s="52"/>
      <c r="BF18" s="53"/>
      <c r="BG18" s="54"/>
      <c r="BH18" s="51"/>
      <c r="BI18" s="52"/>
      <c r="BJ18" s="53"/>
      <c r="BK18" s="54"/>
      <c r="BL18" s="329">
        <v>1</v>
      </c>
      <c r="BM18" s="297"/>
      <c r="BN18" s="298"/>
      <c r="BO18" s="298"/>
      <c r="BP18" s="56"/>
    </row>
    <row r="19" spans="1:68" ht="114.75" customHeight="1" x14ac:dyDescent="0.25">
      <c r="A19" s="264"/>
      <c r="B19" s="264"/>
      <c r="C19" s="265"/>
      <c r="D19" s="152"/>
      <c r="E19" s="153"/>
      <c r="F19" s="275"/>
      <c r="G19" s="282"/>
      <c r="H19" s="266"/>
      <c r="I19" s="290"/>
      <c r="J19" s="158">
        <v>13</v>
      </c>
      <c r="K19" s="161" t="s">
        <v>450</v>
      </c>
      <c r="L19" s="160" t="s">
        <v>137</v>
      </c>
      <c r="M19" s="58"/>
      <c r="N19" s="206"/>
      <c r="O19" s="228" t="s">
        <v>62</v>
      </c>
      <c r="P19" s="209" t="s">
        <v>62</v>
      </c>
      <c r="Q19" s="213" t="s">
        <v>62</v>
      </c>
      <c r="R19" s="117" t="s">
        <v>62</v>
      </c>
      <c r="S19" s="217" t="s">
        <v>62</v>
      </c>
      <c r="T19" s="220" t="s">
        <v>62</v>
      </c>
      <c r="U19" s="224" t="s">
        <v>62</v>
      </c>
      <c r="V19" s="232" t="s">
        <v>62</v>
      </c>
      <c r="W19" s="236" t="s">
        <v>62</v>
      </c>
      <c r="X19" s="118" t="s">
        <v>62</v>
      </c>
      <c r="Y19" s="119" t="s">
        <v>62</v>
      </c>
      <c r="Z19" s="116" t="s">
        <v>62</v>
      </c>
      <c r="AA19" s="115" t="s">
        <v>403</v>
      </c>
      <c r="AB19" s="142" t="s">
        <v>413</v>
      </c>
      <c r="AC19" s="142" t="s">
        <v>150</v>
      </c>
      <c r="AD19" s="142" t="s">
        <v>138</v>
      </c>
      <c r="AE19" s="142" t="s">
        <v>343</v>
      </c>
      <c r="AF19" s="142" t="s">
        <v>459</v>
      </c>
      <c r="AG19" s="111" t="s">
        <v>62</v>
      </c>
      <c r="AH19" s="55"/>
      <c r="AI19" s="113"/>
      <c r="AJ19" s="109"/>
      <c r="AK19" s="329">
        <v>1</v>
      </c>
      <c r="AL19" s="111" t="s">
        <v>62</v>
      </c>
      <c r="AM19" s="55"/>
      <c r="AN19" s="113"/>
      <c r="AO19" s="109"/>
      <c r="AP19" s="329">
        <v>1</v>
      </c>
      <c r="AQ19" s="111" t="s">
        <v>62</v>
      </c>
      <c r="AR19" s="55"/>
      <c r="AS19" s="113"/>
      <c r="AT19" s="109"/>
      <c r="AU19" s="329">
        <v>1</v>
      </c>
      <c r="AV19" s="51" t="s">
        <v>62</v>
      </c>
      <c r="AW19" s="52"/>
      <c r="AX19" s="53"/>
      <c r="AY19" s="54"/>
      <c r="AZ19" s="51"/>
      <c r="BA19" s="52"/>
      <c r="BB19" s="53"/>
      <c r="BC19" s="54"/>
      <c r="BD19" s="51"/>
      <c r="BE19" s="52"/>
      <c r="BF19" s="53"/>
      <c r="BG19" s="54"/>
      <c r="BH19" s="51"/>
      <c r="BI19" s="52"/>
      <c r="BJ19" s="53"/>
      <c r="BK19" s="54"/>
      <c r="BL19" s="329">
        <v>1</v>
      </c>
      <c r="BM19" s="297"/>
      <c r="BN19" s="298"/>
      <c r="BO19" s="298"/>
      <c r="BP19" s="56"/>
    </row>
    <row r="20" spans="1:68" ht="72" customHeight="1" x14ac:dyDescent="0.25">
      <c r="A20" s="264"/>
      <c r="B20" s="264"/>
      <c r="C20" s="265"/>
      <c r="D20" s="165"/>
      <c r="E20" s="166"/>
      <c r="F20" s="166"/>
      <c r="G20" s="166"/>
      <c r="H20" s="167"/>
      <c r="I20" s="202" t="s">
        <v>354</v>
      </c>
      <c r="J20" s="168">
        <v>14</v>
      </c>
      <c r="K20" s="169" t="s">
        <v>460</v>
      </c>
      <c r="L20" s="170" t="s">
        <v>140</v>
      </c>
      <c r="M20" s="58"/>
      <c r="N20" s="207"/>
      <c r="O20" s="228"/>
      <c r="P20" s="209"/>
      <c r="Q20" s="213"/>
      <c r="R20" s="117"/>
      <c r="S20" s="217"/>
      <c r="T20" s="220" t="s">
        <v>62</v>
      </c>
      <c r="U20" s="224"/>
      <c r="V20" s="232"/>
      <c r="W20" s="236"/>
      <c r="X20" s="118"/>
      <c r="Y20" s="119"/>
      <c r="Z20" s="122" t="s">
        <v>62</v>
      </c>
      <c r="AA20" s="140" t="s">
        <v>339</v>
      </c>
      <c r="AB20" s="141" t="s">
        <v>340</v>
      </c>
      <c r="AC20" s="143" t="s">
        <v>342</v>
      </c>
      <c r="AD20" s="141" t="s">
        <v>138</v>
      </c>
      <c r="AE20" s="141" t="s">
        <v>343</v>
      </c>
      <c r="AF20" s="143" t="s">
        <v>341</v>
      </c>
      <c r="AG20" s="181" t="s">
        <v>62</v>
      </c>
      <c r="AH20" s="134"/>
      <c r="AI20" s="137"/>
      <c r="AJ20" s="182"/>
      <c r="AK20" s="329">
        <v>1</v>
      </c>
      <c r="AL20" s="181" t="s">
        <v>62</v>
      </c>
      <c r="AM20" s="134"/>
      <c r="AN20" s="137"/>
      <c r="AO20" s="138"/>
      <c r="AP20" s="329">
        <v>1</v>
      </c>
      <c r="AQ20" s="111" t="s">
        <v>62</v>
      </c>
      <c r="AR20" s="134"/>
      <c r="AS20" s="137"/>
      <c r="AT20" s="138"/>
      <c r="AU20" s="329">
        <v>1</v>
      </c>
      <c r="AV20" s="136" t="s">
        <v>62</v>
      </c>
      <c r="AW20" s="60"/>
      <c r="AX20" s="61"/>
      <c r="AY20" s="139"/>
      <c r="AZ20" s="59"/>
      <c r="BA20" s="60"/>
      <c r="BB20" s="61"/>
      <c r="BC20" s="62"/>
      <c r="BD20" s="59"/>
      <c r="BE20" s="60"/>
      <c r="BF20" s="61"/>
      <c r="BG20" s="62"/>
      <c r="BH20" s="59"/>
      <c r="BI20" s="60"/>
      <c r="BJ20" s="61"/>
      <c r="BK20" s="62"/>
      <c r="BL20" s="329">
        <v>1</v>
      </c>
      <c r="BM20" s="130"/>
      <c r="BN20" s="130"/>
      <c r="BO20" s="130"/>
      <c r="BP20" s="135"/>
    </row>
    <row r="21" spans="1:68" ht="45" customHeight="1" x14ac:dyDescent="0.35">
      <c r="A21" s="264"/>
      <c r="B21" s="264"/>
      <c r="C21" s="265"/>
      <c r="D21" s="162"/>
      <c r="E21" s="146"/>
      <c r="F21" s="146"/>
      <c r="G21" s="163"/>
      <c r="H21" s="164"/>
      <c r="I21" s="256" t="s">
        <v>151</v>
      </c>
      <c r="J21" s="256"/>
      <c r="K21" s="256"/>
      <c r="L21" s="256"/>
      <c r="N21" s="130"/>
      <c r="O21" s="123"/>
      <c r="P21" s="123"/>
      <c r="Q21" s="123"/>
      <c r="R21" s="123"/>
      <c r="S21" s="123"/>
      <c r="T21" s="123"/>
      <c r="U21" s="123"/>
      <c r="V21" s="123"/>
      <c r="W21" s="123"/>
      <c r="X21" s="123"/>
      <c r="Y21" s="123"/>
      <c r="Z21" s="123"/>
      <c r="AA21" s="133"/>
      <c r="AB21" s="93"/>
      <c r="AC21" s="93"/>
      <c r="AD21" s="93"/>
      <c r="AE21" s="93"/>
      <c r="AF21" s="93"/>
      <c r="AG21" s="93"/>
      <c r="AH21" s="93"/>
      <c r="AI21" s="93"/>
      <c r="AJ21" s="93"/>
      <c r="AK21" s="93"/>
      <c r="AL21" s="93"/>
      <c r="AM21" s="93"/>
      <c r="AN21" s="93"/>
      <c r="AO21" s="93"/>
      <c r="AP21" s="93"/>
      <c r="AQ21" s="93"/>
      <c r="AR21" s="93"/>
      <c r="AS21" s="93"/>
      <c r="AT21" s="93"/>
      <c r="AU21" s="93"/>
      <c r="AV21" s="132"/>
      <c r="AW21" s="132"/>
      <c r="AX21" s="130"/>
      <c r="AY21" s="130"/>
      <c r="AZ21" s="130"/>
      <c r="BA21" s="130"/>
      <c r="BB21" s="130"/>
      <c r="BC21" s="130"/>
      <c r="BD21" s="130"/>
      <c r="BE21" s="130"/>
      <c r="BF21" s="130"/>
      <c r="BG21" s="130"/>
      <c r="BH21" s="130"/>
      <c r="BI21" s="130"/>
      <c r="BJ21" s="130"/>
      <c r="BK21" s="130"/>
      <c r="BL21" s="130"/>
      <c r="BM21" s="130"/>
      <c r="BN21" s="130"/>
      <c r="BO21" s="130"/>
      <c r="BP21" s="131"/>
    </row>
  </sheetData>
  <mergeCells count="51">
    <mergeCell ref="A1:BK1"/>
    <mergeCell ref="A2:BK2"/>
    <mergeCell ref="A3:BK3"/>
    <mergeCell ref="A4:BK4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O5:Z5"/>
    <mergeCell ref="AL5:AO5"/>
    <mergeCell ref="BP5:BP6"/>
    <mergeCell ref="BM7:BM19"/>
    <mergeCell ref="BO7:BO19"/>
    <mergeCell ref="BN7:BN19"/>
    <mergeCell ref="AV5:AY5"/>
    <mergeCell ref="AZ5:BC5"/>
    <mergeCell ref="BD5:BG5"/>
    <mergeCell ref="BH5:BK5"/>
    <mergeCell ref="BL5:BL6"/>
    <mergeCell ref="BM5:BM6"/>
    <mergeCell ref="BN5:BN6"/>
    <mergeCell ref="BO5:BO6"/>
    <mergeCell ref="AU5:AU6"/>
    <mergeCell ref="G11:G14"/>
    <mergeCell ref="G15:G19"/>
    <mergeCell ref="H11:H14"/>
    <mergeCell ref="I11:I14"/>
    <mergeCell ref="I15:I19"/>
    <mergeCell ref="AQ5:AT5"/>
    <mergeCell ref="AK5:AK6"/>
    <mergeCell ref="AP5:AP6"/>
    <mergeCell ref="AG5:AJ5"/>
    <mergeCell ref="I7:I10"/>
    <mergeCell ref="I21:L21"/>
    <mergeCell ref="A7:C10"/>
    <mergeCell ref="D7:D10"/>
    <mergeCell ref="E7:E10"/>
    <mergeCell ref="A11:C21"/>
    <mergeCell ref="H15:H19"/>
    <mergeCell ref="H7:H10"/>
    <mergeCell ref="D11:D14"/>
    <mergeCell ref="G7:G10"/>
    <mergeCell ref="F7:F10"/>
    <mergeCell ref="F15:F19"/>
    <mergeCell ref="F11:F14"/>
  </mergeCells>
  <printOptions horizontalCentered="1" verticalCentered="1"/>
  <pageMargins left="0.25" right="0.25" top="0.75" bottom="0.75" header="0.3" footer="0.3"/>
  <pageSetup paperSize="14" firstPageNumber="0" orientation="landscape" horizontalDpi="1200" verticalDpi="1200" r:id="rId1"/>
  <rowBreaks count="1" manualBreakCount="1">
    <brk id="15" max="16383" man="1"/>
  </rowBreaks>
  <colBreaks count="2" manualBreakCount="2">
    <brk id="8" max="1048575" man="1"/>
    <brk id="28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FF"/>
  </sheetPr>
  <dimension ref="A1:V55"/>
  <sheetViews>
    <sheetView zoomScaleNormal="100" workbookViewId="0">
      <selection activeCell="B34" sqref="B34"/>
    </sheetView>
  </sheetViews>
  <sheetFormatPr baseColWidth="10" defaultColWidth="9.140625" defaultRowHeight="15" x14ac:dyDescent="0.25"/>
  <cols>
    <col min="1" max="1" width="5.28515625"/>
    <col min="2" max="2" width="52.5703125"/>
    <col min="3" max="3" width="15.42578125"/>
    <col min="4" max="15" width="6.140625"/>
    <col min="16" max="19" width="5"/>
    <col min="20" max="20" width="15.85546875"/>
    <col min="21" max="21" width="11.42578125" style="63"/>
    <col min="22" max="1025" width="10.7109375"/>
  </cols>
  <sheetData>
    <row r="1" spans="1:22" x14ac:dyDescent="0.25">
      <c r="A1" s="64" t="s">
        <v>152</v>
      </c>
      <c r="B1" s="64"/>
      <c r="U1"/>
    </row>
    <row r="2" spans="1:22" x14ac:dyDescent="0.25">
      <c r="A2" s="64" t="s">
        <v>90</v>
      </c>
      <c r="B2" s="64"/>
      <c r="U2"/>
    </row>
    <row r="3" spans="1:22" x14ac:dyDescent="0.25">
      <c r="A3" s="64" t="s">
        <v>91</v>
      </c>
      <c r="B3" s="64"/>
      <c r="U3"/>
    </row>
    <row r="4" spans="1:22" x14ac:dyDescent="0.25">
      <c r="A4" s="317" t="s">
        <v>153</v>
      </c>
      <c r="B4" s="317"/>
      <c r="C4" s="317"/>
      <c r="D4" s="317"/>
      <c r="E4" s="317"/>
      <c r="F4" s="317"/>
      <c r="G4" s="317"/>
      <c r="H4" s="317"/>
      <c r="I4" s="317"/>
      <c r="J4" s="317"/>
      <c r="K4" s="317"/>
      <c r="L4" s="317"/>
      <c r="M4" s="317"/>
      <c r="N4" s="317"/>
      <c r="O4" s="317"/>
      <c r="P4" s="317"/>
      <c r="Q4" s="317"/>
      <c r="R4" s="317"/>
      <c r="S4" s="317"/>
      <c r="T4" s="317"/>
      <c r="U4" s="317"/>
    </row>
    <row r="5" spans="1:22" x14ac:dyDescent="0.25">
      <c r="A5" s="318" t="s">
        <v>154</v>
      </c>
      <c r="B5" s="318" t="s">
        <v>96</v>
      </c>
      <c r="C5" s="318" t="s">
        <v>155</v>
      </c>
      <c r="D5" s="317" t="s">
        <v>115</v>
      </c>
      <c r="E5" s="317"/>
      <c r="F5" s="317"/>
      <c r="G5" s="317"/>
      <c r="H5" s="317" t="s">
        <v>116</v>
      </c>
      <c r="I5" s="317"/>
      <c r="J5" s="317"/>
      <c r="K5" s="317"/>
      <c r="L5" s="317" t="s">
        <v>117</v>
      </c>
      <c r="M5" s="317"/>
      <c r="N5" s="317"/>
      <c r="O5" s="317"/>
      <c r="P5" s="317" t="s">
        <v>156</v>
      </c>
      <c r="Q5" s="317"/>
      <c r="R5" s="317"/>
      <c r="S5" s="317"/>
      <c r="T5" s="318" t="s">
        <v>112</v>
      </c>
      <c r="U5" s="318" t="s">
        <v>128</v>
      </c>
    </row>
    <row r="6" spans="1:22" x14ac:dyDescent="0.25">
      <c r="A6" s="318"/>
      <c r="B6" s="318"/>
      <c r="C6" s="318"/>
      <c r="D6" s="65" t="s">
        <v>157</v>
      </c>
      <c r="E6" s="65" t="s">
        <v>158</v>
      </c>
      <c r="F6" s="65" t="s">
        <v>159</v>
      </c>
      <c r="G6" s="65" t="s">
        <v>160</v>
      </c>
      <c r="H6" s="65" t="s">
        <v>157</v>
      </c>
      <c r="I6" s="65" t="s">
        <v>158</v>
      </c>
      <c r="J6" s="65" t="s">
        <v>159</v>
      </c>
      <c r="K6" s="65" t="s">
        <v>160</v>
      </c>
      <c r="L6" s="65" t="s">
        <v>157</v>
      </c>
      <c r="M6" s="65" t="s">
        <v>158</v>
      </c>
      <c r="N6" s="65" t="s">
        <v>159</v>
      </c>
      <c r="O6" s="65" t="s">
        <v>160</v>
      </c>
      <c r="P6" s="65" t="s">
        <v>161</v>
      </c>
      <c r="Q6" s="65" t="s">
        <v>162</v>
      </c>
      <c r="R6" s="65" t="s">
        <v>163</v>
      </c>
      <c r="S6" s="65" t="s">
        <v>164</v>
      </c>
      <c r="T6" s="318"/>
      <c r="U6" s="318"/>
    </row>
    <row r="7" spans="1:22" x14ac:dyDescent="0.25">
      <c r="A7">
        <v>1</v>
      </c>
      <c r="B7" t="s">
        <v>165</v>
      </c>
      <c r="C7" t="s">
        <v>166</v>
      </c>
      <c r="P7" t="s">
        <v>62</v>
      </c>
      <c r="U7" s="63">
        <f t="shared" ref="U7:U16" si="0">IF(P7&lt;&gt;"",1,IF(Q7&lt;&gt;"",0,IF(R7&lt;&gt;"",0.5,0)))</f>
        <v>1</v>
      </c>
      <c r="V7" s="314">
        <f>+AVERAGE(U7:U16)</f>
        <v>0.1</v>
      </c>
    </row>
    <row r="8" spans="1:22" ht="16.5" customHeight="1" x14ac:dyDescent="0.25">
      <c r="A8">
        <v>2</v>
      </c>
      <c r="U8" s="63">
        <f t="shared" si="0"/>
        <v>0</v>
      </c>
      <c r="V8" s="314"/>
    </row>
    <row r="9" spans="1:22" x14ac:dyDescent="0.25">
      <c r="A9">
        <v>3</v>
      </c>
      <c r="U9" s="63">
        <f t="shared" si="0"/>
        <v>0</v>
      </c>
      <c r="V9" s="314"/>
    </row>
    <row r="10" spans="1:22" x14ac:dyDescent="0.25">
      <c r="A10">
        <v>4</v>
      </c>
      <c r="U10" s="63">
        <f t="shared" si="0"/>
        <v>0</v>
      </c>
      <c r="V10" s="314"/>
    </row>
    <row r="11" spans="1:22" x14ac:dyDescent="0.25">
      <c r="A11">
        <v>5</v>
      </c>
      <c r="U11" s="63">
        <f t="shared" si="0"/>
        <v>0</v>
      </c>
      <c r="V11" s="314"/>
    </row>
    <row r="12" spans="1:22" x14ac:dyDescent="0.25">
      <c r="A12">
        <v>6</v>
      </c>
      <c r="U12" s="63">
        <f t="shared" si="0"/>
        <v>0</v>
      </c>
      <c r="V12" s="314"/>
    </row>
    <row r="13" spans="1:22" x14ac:dyDescent="0.25">
      <c r="A13">
        <v>7</v>
      </c>
      <c r="U13" s="63">
        <f t="shared" si="0"/>
        <v>0</v>
      </c>
      <c r="V13" s="314"/>
    </row>
    <row r="14" spans="1:22" x14ac:dyDescent="0.25">
      <c r="A14">
        <v>8</v>
      </c>
      <c r="U14" s="63">
        <f t="shared" si="0"/>
        <v>0</v>
      </c>
      <c r="V14" s="314"/>
    </row>
    <row r="15" spans="1:22" x14ac:dyDescent="0.25">
      <c r="A15">
        <v>9</v>
      </c>
      <c r="U15" s="63">
        <f t="shared" si="0"/>
        <v>0</v>
      </c>
      <c r="V15" s="314"/>
    </row>
    <row r="16" spans="1:22" x14ac:dyDescent="0.25">
      <c r="A16">
        <v>10</v>
      </c>
      <c r="U16" s="63">
        <f t="shared" si="0"/>
        <v>0</v>
      </c>
      <c r="V16" s="314"/>
    </row>
    <row r="17" spans="1:22" x14ac:dyDescent="0.25">
      <c r="A17" s="315" t="s">
        <v>167</v>
      </c>
      <c r="B17" s="315"/>
      <c r="C17" s="315"/>
      <c r="D17" s="315"/>
      <c r="E17" s="315"/>
      <c r="F17" s="315"/>
      <c r="G17" s="315"/>
      <c r="H17" s="315"/>
      <c r="I17" s="315"/>
      <c r="J17" s="315"/>
      <c r="K17" s="315"/>
      <c r="L17" s="315"/>
      <c r="M17" s="315"/>
      <c r="N17" s="315"/>
      <c r="O17" s="315"/>
      <c r="P17" s="315"/>
      <c r="Q17" s="315"/>
      <c r="R17" s="315"/>
      <c r="S17" s="315"/>
      <c r="T17" s="315"/>
      <c r="U17" s="315"/>
    </row>
    <row r="18" spans="1:22" x14ac:dyDescent="0.25">
      <c r="A18" s="316" t="s">
        <v>154</v>
      </c>
      <c r="B18" s="316" t="s">
        <v>96</v>
      </c>
      <c r="C18" s="316" t="s">
        <v>155</v>
      </c>
      <c r="D18" s="315" t="s">
        <v>118</v>
      </c>
      <c r="E18" s="315"/>
      <c r="F18" s="315"/>
      <c r="G18" s="315"/>
      <c r="H18" s="315" t="s">
        <v>119</v>
      </c>
      <c r="I18" s="315"/>
      <c r="J18" s="315"/>
      <c r="K18" s="315"/>
      <c r="L18" s="315" t="s">
        <v>120</v>
      </c>
      <c r="M18" s="315"/>
      <c r="N18" s="315"/>
      <c r="O18" s="315"/>
      <c r="P18" s="315" t="s">
        <v>156</v>
      </c>
      <c r="Q18" s="315"/>
      <c r="R18" s="315"/>
      <c r="S18" s="315"/>
      <c r="T18" s="316" t="s">
        <v>112</v>
      </c>
      <c r="U18" s="316" t="s">
        <v>128</v>
      </c>
    </row>
    <row r="19" spans="1:22" x14ac:dyDescent="0.25">
      <c r="A19" s="316"/>
      <c r="B19" s="316"/>
      <c r="C19" s="316"/>
      <c r="D19" s="66" t="s">
        <v>157</v>
      </c>
      <c r="E19" s="66" t="s">
        <v>158</v>
      </c>
      <c r="F19" s="66" t="s">
        <v>159</v>
      </c>
      <c r="G19" s="66" t="s">
        <v>160</v>
      </c>
      <c r="H19" s="66" t="s">
        <v>157</v>
      </c>
      <c r="I19" s="66" t="s">
        <v>158</v>
      </c>
      <c r="J19" s="66" t="s">
        <v>159</v>
      </c>
      <c r="K19" s="66" t="s">
        <v>160</v>
      </c>
      <c r="L19" s="66" t="s">
        <v>157</v>
      </c>
      <c r="M19" s="66" t="s">
        <v>158</v>
      </c>
      <c r="N19" s="66" t="s">
        <v>159</v>
      </c>
      <c r="O19" s="66" t="s">
        <v>160</v>
      </c>
      <c r="P19" s="66" t="s">
        <v>161</v>
      </c>
      <c r="Q19" s="66" t="s">
        <v>162</v>
      </c>
      <c r="R19" s="66" t="s">
        <v>163</v>
      </c>
      <c r="S19" s="66" t="s">
        <v>164</v>
      </c>
      <c r="T19" s="316"/>
      <c r="U19" s="316"/>
    </row>
    <row r="20" spans="1:22" x14ac:dyDescent="0.25">
      <c r="A20">
        <v>1</v>
      </c>
      <c r="B20" t="s">
        <v>165</v>
      </c>
      <c r="C20" t="s">
        <v>166</v>
      </c>
      <c r="E20" s="67" t="s">
        <v>85</v>
      </c>
      <c r="P20" t="s">
        <v>62</v>
      </c>
      <c r="U20" s="63">
        <f t="shared" ref="U20:U29" si="1">IF(P20&lt;&gt;"",1,IF(Q20&lt;&gt;"",0,IF(R20&lt;&gt;"",0.5,0)))</f>
        <v>1</v>
      </c>
      <c r="V20" s="311">
        <f>+AVERAGE(U20:U29)</f>
        <v>0.15</v>
      </c>
    </row>
    <row r="21" spans="1:22" x14ac:dyDescent="0.25">
      <c r="A21">
        <v>2</v>
      </c>
      <c r="B21" t="s">
        <v>168</v>
      </c>
      <c r="C21" t="s">
        <v>166</v>
      </c>
      <c r="E21" s="67"/>
      <c r="I21" t="s">
        <v>85</v>
      </c>
      <c r="R21" t="s">
        <v>62</v>
      </c>
      <c r="U21" s="63">
        <f t="shared" si="1"/>
        <v>0.5</v>
      </c>
      <c r="V21" s="311"/>
    </row>
    <row r="22" spans="1:22" x14ac:dyDescent="0.25">
      <c r="A22">
        <v>3</v>
      </c>
      <c r="U22" s="63">
        <f t="shared" si="1"/>
        <v>0</v>
      </c>
      <c r="V22" s="311"/>
    </row>
    <row r="23" spans="1:22" x14ac:dyDescent="0.25">
      <c r="A23">
        <v>4</v>
      </c>
      <c r="U23" s="63">
        <f t="shared" si="1"/>
        <v>0</v>
      </c>
      <c r="V23" s="311"/>
    </row>
    <row r="24" spans="1:22" x14ac:dyDescent="0.25">
      <c r="A24">
        <v>5</v>
      </c>
      <c r="U24" s="63">
        <f t="shared" si="1"/>
        <v>0</v>
      </c>
      <c r="V24" s="311"/>
    </row>
    <row r="25" spans="1:22" x14ac:dyDescent="0.25">
      <c r="A25">
        <v>6</v>
      </c>
      <c r="U25" s="63">
        <f t="shared" si="1"/>
        <v>0</v>
      </c>
      <c r="V25" s="311"/>
    </row>
    <row r="26" spans="1:22" x14ac:dyDescent="0.25">
      <c r="A26">
        <v>7</v>
      </c>
      <c r="U26" s="63">
        <f t="shared" si="1"/>
        <v>0</v>
      </c>
      <c r="V26" s="311"/>
    </row>
    <row r="27" spans="1:22" x14ac:dyDescent="0.25">
      <c r="A27">
        <v>8</v>
      </c>
      <c r="U27" s="63">
        <f t="shared" si="1"/>
        <v>0</v>
      </c>
      <c r="V27" s="311"/>
    </row>
    <row r="28" spans="1:22" x14ac:dyDescent="0.25">
      <c r="A28">
        <v>9</v>
      </c>
      <c r="U28" s="63">
        <f t="shared" si="1"/>
        <v>0</v>
      </c>
      <c r="V28" s="311"/>
    </row>
    <row r="29" spans="1:22" x14ac:dyDescent="0.25">
      <c r="A29">
        <v>10</v>
      </c>
      <c r="U29" s="63">
        <f t="shared" si="1"/>
        <v>0</v>
      </c>
      <c r="V29" s="311"/>
    </row>
    <row r="30" spans="1:22" x14ac:dyDescent="0.25">
      <c r="A30" s="312" t="s">
        <v>167</v>
      </c>
      <c r="B30" s="312"/>
      <c r="C30" s="312"/>
      <c r="D30" s="312"/>
      <c r="E30" s="312"/>
      <c r="F30" s="312"/>
      <c r="G30" s="312"/>
      <c r="H30" s="312"/>
      <c r="I30" s="312"/>
      <c r="J30" s="312"/>
      <c r="K30" s="312"/>
      <c r="L30" s="312"/>
      <c r="M30" s="312"/>
      <c r="N30" s="312"/>
      <c r="O30" s="312"/>
      <c r="P30" s="312"/>
      <c r="Q30" s="312"/>
      <c r="R30" s="312"/>
      <c r="S30" s="312"/>
      <c r="T30" s="312"/>
      <c r="U30" s="312"/>
    </row>
    <row r="31" spans="1:22" x14ac:dyDescent="0.25">
      <c r="A31" s="313" t="s">
        <v>154</v>
      </c>
      <c r="B31" s="313" t="s">
        <v>96</v>
      </c>
      <c r="C31" s="313" t="s">
        <v>155</v>
      </c>
      <c r="D31" s="312" t="s">
        <v>121</v>
      </c>
      <c r="E31" s="312"/>
      <c r="F31" s="312"/>
      <c r="G31" s="312"/>
      <c r="H31" s="312" t="s">
        <v>122</v>
      </c>
      <c r="I31" s="312"/>
      <c r="J31" s="312"/>
      <c r="K31" s="312"/>
      <c r="L31" s="312" t="s">
        <v>123</v>
      </c>
      <c r="M31" s="312"/>
      <c r="N31" s="312"/>
      <c r="O31" s="312"/>
      <c r="P31" s="312" t="s">
        <v>156</v>
      </c>
      <c r="Q31" s="312"/>
      <c r="R31" s="312"/>
      <c r="S31" s="312"/>
      <c r="T31" s="313" t="s">
        <v>112</v>
      </c>
      <c r="U31" s="313" t="s">
        <v>128</v>
      </c>
    </row>
    <row r="32" spans="1:22" x14ac:dyDescent="0.25">
      <c r="A32" s="313"/>
      <c r="B32" s="313"/>
      <c r="C32" s="313"/>
      <c r="D32" s="68" t="s">
        <v>157</v>
      </c>
      <c r="E32" s="68" t="s">
        <v>158</v>
      </c>
      <c r="F32" s="68" t="s">
        <v>159</v>
      </c>
      <c r="G32" s="68" t="s">
        <v>160</v>
      </c>
      <c r="H32" s="68" t="s">
        <v>157</v>
      </c>
      <c r="I32" s="68" t="s">
        <v>158</v>
      </c>
      <c r="J32" s="68" t="s">
        <v>159</v>
      </c>
      <c r="K32" s="68" t="s">
        <v>160</v>
      </c>
      <c r="L32" s="68" t="s">
        <v>157</v>
      </c>
      <c r="M32" s="68" t="s">
        <v>158</v>
      </c>
      <c r="N32" s="68" t="s">
        <v>159</v>
      </c>
      <c r="O32" s="68" t="s">
        <v>160</v>
      </c>
      <c r="P32" s="68" t="s">
        <v>161</v>
      </c>
      <c r="Q32" s="68" t="s">
        <v>162</v>
      </c>
      <c r="R32" s="68" t="s">
        <v>163</v>
      </c>
      <c r="S32" s="68" t="s">
        <v>164</v>
      </c>
      <c r="T32" s="313"/>
      <c r="U32" s="313"/>
    </row>
    <row r="33" spans="1:21" x14ac:dyDescent="0.25">
      <c r="A33">
        <v>1</v>
      </c>
      <c r="B33" t="s">
        <v>169</v>
      </c>
      <c r="U33" s="63">
        <f t="shared" ref="U33:U42" si="2">IF(P33&lt;&gt;"",1,IF(Q33&lt;&gt;"",0,IF(R33&lt;&gt;"",0.5,0)))</f>
        <v>0</v>
      </c>
    </row>
    <row r="34" spans="1:21" x14ac:dyDescent="0.25">
      <c r="A34">
        <v>2</v>
      </c>
      <c r="U34" s="63">
        <f t="shared" si="2"/>
        <v>0</v>
      </c>
    </row>
    <row r="35" spans="1:21" x14ac:dyDescent="0.25">
      <c r="A35">
        <v>3</v>
      </c>
      <c r="U35" s="63">
        <f t="shared" si="2"/>
        <v>0</v>
      </c>
    </row>
    <row r="36" spans="1:21" x14ac:dyDescent="0.25">
      <c r="A36">
        <v>4</v>
      </c>
      <c r="U36" s="63">
        <f t="shared" si="2"/>
        <v>0</v>
      </c>
    </row>
    <row r="37" spans="1:21" x14ac:dyDescent="0.25">
      <c r="A37">
        <v>5</v>
      </c>
      <c r="U37" s="63">
        <f t="shared" si="2"/>
        <v>0</v>
      </c>
    </row>
    <row r="38" spans="1:21" x14ac:dyDescent="0.25">
      <c r="A38">
        <v>6</v>
      </c>
      <c r="U38" s="63">
        <f t="shared" si="2"/>
        <v>0</v>
      </c>
    </row>
    <row r="39" spans="1:21" x14ac:dyDescent="0.25">
      <c r="A39">
        <v>7</v>
      </c>
      <c r="U39" s="63">
        <f t="shared" si="2"/>
        <v>0</v>
      </c>
    </row>
    <row r="40" spans="1:21" x14ac:dyDescent="0.25">
      <c r="A40">
        <v>8</v>
      </c>
      <c r="U40" s="63">
        <f t="shared" si="2"/>
        <v>0</v>
      </c>
    </row>
    <row r="41" spans="1:21" x14ac:dyDescent="0.25">
      <c r="A41">
        <v>9</v>
      </c>
      <c r="U41" s="63">
        <f t="shared" si="2"/>
        <v>0</v>
      </c>
    </row>
    <row r="42" spans="1:21" x14ac:dyDescent="0.25">
      <c r="A42">
        <v>10</v>
      </c>
      <c r="U42" s="63">
        <f t="shared" si="2"/>
        <v>0</v>
      </c>
    </row>
    <row r="43" spans="1:21" x14ac:dyDescent="0.25">
      <c r="A43" s="309" t="s">
        <v>167</v>
      </c>
      <c r="B43" s="309"/>
      <c r="C43" s="309"/>
      <c r="D43" s="309"/>
      <c r="E43" s="309"/>
      <c r="F43" s="309"/>
      <c r="G43" s="309"/>
      <c r="H43" s="309"/>
      <c r="I43" s="309"/>
      <c r="J43" s="309"/>
      <c r="K43" s="309"/>
      <c r="L43" s="309"/>
      <c r="M43" s="309"/>
      <c r="N43" s="309"/>
      <c r="O43" s="309"/>
      <c r="P43" s="309"/>
      <c r="Q43" s="309"/>
      <c r="R43" s="309"/>
      <c r="S43" s="309"/>
      <c r="T43" s="309"/>
      <c r="U43" s="309"/>
    </row>
    <row r="44" spans="1:21" x14ac:dyDescent="0.25">
      <c r="A44" s="310" t="s">
        <v>154</v>
      </c>
      <c r="B44" s="310" t="s">
        <v>96</v>
      </c>
      <c r="C44" s="310" t="s">
        <v>155</v>
      </c>
      <c r="D44" s="309" t="s">
        <v>124</v>
      </c>
      <c r="E44" s="309"/>
      <c r="F44" s="309"/>
      <c r="G44" s="309"/>
      <c r="H44" s="309" t="s">
        <v>125</v>
      </c>
      <c r="I44" s="309"/>
      <c r="J44" s="309"/>
      <c r="K44" s="309"/>
      <c r="L44" s="309" t="s">
        <v>126</v>
      </c>
      <c r="M44" s="309"/>
      <c r="N44" s="309"/>
      <c r="O44" s="309"/>
      <c r="P44" s="309" t="s">
        <v>156</v>
      </c>
      <c r="Q44" s="309"/>
      <c r="R44" s="309"/>
      <c r="S44" s="309"/>
      <c r="T44" s="310" t="s">
        <v>112</v>
      </c>
      <c r="U44" s="310" t="s">
        <v>128</v>
      </c>
    </row>
    <row r="45" spans="1:21" x14ac:dyDescent="0.25">
      <c r="A45" s="310"/>
      <c r="B45" s="310"/>
      <c r="C45" s="310"/>
      <c r="D45" s="69" t="s">
        <v>157</v>
      </c>
      <c r="E45" s="69" t="s">
        <v>158</v>
      </c>
      <c r="F45" s="69" t="s">
        <v>159</v>
      </c>
      <c r="G45" s="69" t="s">
        <v>160</v>
      </c>
      <c r="H45" s="69" t="s">
        <v>157</v>
      </c>
      <c r="I45" s="69" t="s">
        <v>158</v>
      </c>
      <c r="J45" s="69" t="s">
        <v>159</v>
      </c>
      <c r="K45" s="69" t="s">
        <v>160</v>
      </c>
      <c r="L45" s="69" t="s">
        <v>157</v>
      </c>
      <c r="M45" s="69" t="s">
        <v>158</v>
      </c>
      <c r="N45" s="69" t="s">
        <v>159</v>
      </c>
      <c r="O45" s="69" t="s">
        <v>160</v>
      </c>
      <c r="P45" s="69" t="s">
        <v>161</v>
      </c>
      <c r="Q45" s="69" t="s">
        <v>162</v>
      </c>
      <c r="R45" s="69" t="s">
        <v>163</v>
      </c>
      <c r="S45" s="69" t="s">
        <v>164</v>
      </c>
      <c r="T45" s="310"/>
      <c r="U45" s="310"/>
    </row>
    <row r="46" spans="1:21" x14ac:dyDescent="0.25">
      <c r="A46">
        <v>1</v>
      </c>
      <c r="U46" s="63">
        <f t="shared" ref="U46:U55" si="3">IF(P46&lt;&gt;"",1,IF(Q46&lt;&gt;"",0,IF(R46&lt;&gt;"",0.5,0)))</f>
        <v>0</v>
      </c>
    </row>
    <row r="47" spans="1:21" x14ac:dyDescent="0.25">
      <c r="A47">
        <v>2</v>
      </c>
      <c r="U47" s="63">
        <f t="shared" si="3"/>
        <v>0</v>
      </c>
    </row>
    <row r="48" spans="1:21" x14ac:dyDescent="0.25">
      <c r="A48">
        <v>3</v>
      </c>
      <c r="U48" s="63">
        <f t="shared" si="3"/>
        <v>0</v>
      </c>
    </row>
    <row r="49" spans="1:21" x14ac:dyDescent="0.25">
      <c r="A49">
        <v>4</v>
      </c>
      <c r="U49" s="63">
        <f t="shared" si="3"/>
        <v>0</v>
      </c>
    </row>
    <row r="50" spans="1:21" x14ac:dyDescent="0.25">
      <c r="A50">
        <v>5</v>
      </c>
      <c r="U50" s="63">
        <f t="shared" si="3"/>
        <v>0</v>
      </c>
    </row>
    <row r="51" spans="1:21" x14ac:dyDescent="0.25">
      <c r="A51">
        <v>6</v>
      </c>
      <c r="U51" s="63">
        <f t="shared" si="3"/>
        <v>0</v>
      </c>
    </row>
    <row r="52" spans="1:21" x14ac:dyDescent="0.25">
      <c r="A52">
        <v>7</v>
      </c>
      <c r="U52" s="63">
        <f t="shared" si="3"/>
        <v>0</v>
      </c>
    </row>
    <row r="53" spans="1:21" x14ac:dyDescent="0.25">
      <c r="A53">
        <v>8</v>
      </c>
      <c r="U53" s="63">
        <f t="shared" si="3"/>
        <v>0</v>
      </c>
    </row>
    <row r="54" spans="1:21" x14ac:dyDescent="0.25">
      <c r="A54">
        <v>9</v>
      </c>
      <c r="U54" s="63">
        <f t="shared" si="3"/>
        <v>0</v>
      </c>
    </row>
    <row r="55" spans="1:21" x14ac:dyDescent="0.25">
      <c r="A55">
        <v>10</v>
      </c>
      <c r="U55" s="63">
        <f t="shared" si="3"/>
        <v>0</v>
      </c>
    </row>
  </sheetData>
  <mergeCells count="42">
    <mergeCell ref="A4:U4"/>
    <mergeCell ref="A5:A6"/>
    <mergeCell ref="B5:B6"/>
    <mergeCell ref="C5:C6"/>
    <mergeCell ref="D5:G5"/>
    <mergeCell ref="H5:K5"/>
    <mergeCell ref="L5:O5"/>
    <mergeCell ref="P5:S5"/>
    <mergeCell ref="T5:T6"/>
    <mergeCell ref="U5:U6"/>
    <mergeCell ref="V7:V16"/>
    <mergeCell ref="A17:U17"/>
    <mergeCell ref="A18:A19"/>
    <mergeCell ref="B18:B19"/>
    <mergeCell ref="C18:C19"/>
    <mergeCell ref="D18:G18"/>
    <mergeCell ref="H18:K18"/>
    <mergeCell ref="L18:O18"/>
    <mergeCell ref="P18:S18"/>
    <mergeCell ref="T18:T19"/>
    <mergeCell ref="U18:U19"/>
    <mergeCell ref="V20:V29"/>
    <mergeCell ref="A30:U30"/>
    <mergeCell ref="A31:A32"/>
    <mergeCell ref="B31:B32"/>
    <mergeCell ref="C31:C32"/>
    <mergeCell ref="D31:G31"/>
    <mergeCell ref="H31:K31"/>
    <mergeCell ref="L31:O31"/>
    <mergeCell ref="P31:S31"/>
    <mergeCell ref="T31:T32"/>
    <mergeCell ref="U31:U32"/>
    <mergeCell ref="A43:U43"/>
    <mergeCell ref="A44:A45"/>
    <mergeCell ref="B44:B45"/>
    <mergeCell ref="C44:C45"/>
    <mergeCell ref="D44:G44"/>
    <mergeCell ref="H44:K44"/>
    <mergeCell ref="L44:O44"/>
    <mergeCell ref="P44:S44"/>
    <mergeCell ref="T44:T45"/>
    <mergeCell ref="U44:U45"/>
  </mergeCells>
  <conditionalFormatting sqref="U1:U1048576">
    <cfRule type="colorScale" priority="15">
      <colorScale>
        <cfvo type="percent" val="0"/>
        <cfvo type="percent" val="50"/>
        <cfvo type="percent" val="100"/>
        <color rgb="FFF8696B"/>
        <color rgb="FFFFEB84"/>
        <color rgb="FF63BE7B"/>
      </colorScale>
    </cfRule>
  </conditionalFormatting>
  <conditionalFormatting sqref="U7:U16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4">
      <colorScale>
        <cfvo type="num" val="0"/>
        <cfvo type="num" val="100"/>
        <color rgb="FFFFFFFF"/>
        <color rgb="FF92D050"/>
      </colorScale>
    </cfRule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20:U29">
    <cfRule type="colorScale" priority="6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7">
      <colorScale>
        <cfvo type="num" val="0"/>
        <cfvo type="num" val="100"/>
        <color rgb="FFFFFFFF"/>
        <color rgb="FF92D050"/>
      </colorScale>
    </cfRule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33:U42">
    <cfRule type="colorScale" priority="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0">
      <colorScale>
        <cfvo type="num" val="0"/>
        <cfvo type="num" val="100"/>
        <color rgb="FFFFFFFF"/>
        <color rgb="FF92D050"/>
      </colorScale>
    </cfRule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46:U55">
    <cfRule type="colorScale" priority="12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3">
      <colorScale>
        <cfvo type="num" val="0"/>
        <cfvo type="num" val="100"/>
        <color rgb="FFFFFFFF"/>
        <color rgb="FF92D050"/>
      </colorScale>
    </cfRule>
    <cfRule type="colorScale" priority="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FF"/>
  </sheetPr>
  <dimension ref="A1:V55"/>
  <sheetViews>
    <sheetView zoomScaleNormal="100" workbookViewId="0">
      <selection activeCell="B22" sqref="B22"/>
    </sheetView>
  </sheetViews>
  <sheetFormatPr baseColWidth="10" defaultColWidth="9.140625" defaultRowHeight="15" x14ac:dyDescent="0.25"/>
  <cols>
    <col min="1" max="1" width="5.28515625"/>
    <col min="2" max="2" width="64.5703125"/>
    <col min="3" max="3" width="13.42578125"/>
    <col min="4" max="15" width="6.140625"/>
    <col min="16" max="19" width="5"/>
    <col min="20" max="20" width="15.85546875"/>
    <col min="21" max="21" width="11.42578125" style="63"/>
    <col min="22" max="1025" width="10.7109375"/>
  </cols>
  <sheetData>
    <row r="1" spans="1:22" x14ac:dyDescent="0.25">
      <c r="A1" s="64" t="s">
        <v>152</v>
      </c>
      <c r="B1" s="64"/>
      <c r="U1"/>
    </row>
    <row r="2" spans="1:22" x14ac:dyDescent="0.25">
      <c r="A2" s="64" t="s">
        <v>90</v>
      </c>
      <c r="B2" s="64"/>
      <c r="U2"/>
    </row>
    <row r="3" spans="1:22" x14ac:dyDescent="0.25">
      <c r="A3" s="64" t="s">
        <v>91</v>
      </c>
      <c r="B3" s="64"/>
      <c r="U3"/>
    </row>
    <row r="4" spans="1:22" x14ac:dyDescent="0.25">
      <c r="A4" s="326" t="s">
        <v>153</v>
      </c>
      <c r="B4" s="326"/>
      <c r="C4" s="326"/>
      <c r="D4" s="326"/>
      <c r="E4" s="326"/>
      <c r="F4" s="326"/>
      <c r="G4" s="326"/>
      <c r="H4" s="326"/>
      <c r="I4" s="326"/>
      <c r="J4" s="326"/>
      <c r="K4" s="326"/>
      <c r="L4" s="326"/>
      <c r="M4" s="326"/>
      <c r="N4" s="326"/>
      <c r="O4" s="326"/>
      <c r="P4" s="326"/>
      <c r="Q4" s="326"/>
      <c r="R4" s="326"/>
      <c r="S4" s="326"/>
      <c r="T4" s="326"/>
      <c r="U4" s="326"/>
      <c r="V4" s="70"/>
    </row>
    <row r="5" spans="1:22" x14ac:dyDescent="0.25">
      <c r="A5" s="318" t="s">
        <v>154</v>
      </c>
      <c r="B5" s="318" t="s">
        <v>96</v>
      </c>
      <c r="C5" s="318" t="s">
        <v>155</v>
      </c>
      <c r="D5" s="317" t="s">
        <v>115</v>
      </c>
      <c r="E5" s="317"/>
      <c r="F5" s="317"/>
      <c r="G5" s="317"/>
      <c r="H5" s="317" t="s">
        <v>116</v>
      </c>
      <c r="I5" s="317"/>
      <c r="J5" s="317"/>
      <c r="K5" s="317"/>
      <c r="L5" s="317" t="s">
        <v>117</v>
      </c>
      <c r="M5" s="317"/>
      <c r="N5" s="317"/>
      <c r="O5" s="317"/>
      <c r="P5" s="317" t="s">
        <v>156</v>
      </c>
      <c r="Q5" s="317"/>
      <c r="R5" s="317"/>
      <c r="S5" s="317"/>
      <c r="T5" s="318" t="s">
        <v>112</v>
      </c>
      <c r="U5" s="327" t="s">
        <v>128</v>
      </c>
      <c r="V5" s="319"/>
    </row>
    <row r="6" spans="1:22" x14ac:dyDescent="0.25">
      <c r="A6" s="318"/>
      <c r="B6" s="318"/>
      <c r="C6" s="318"/>
      <c r="D6" s="65" t="s">
        <v>157</v>
      </c>
      <c r="E6" s="65" t="s">
        <v>158</v>
      </c>
      <c r="F6" s="65" t="s">
        <v>159</v>
      </c>
      <c r="G6" s="65" t="s">
        <v>160</v>
      </c>
      <c r="H6" s="65" t="s">
        <v>157</v>
      </c>
      <c r="I6" s="65" t="s">
        <v>158</v>
      </c>
      <c r="J6" s="65" t="s">
        <v>159</v>
      </c>
      <c r="K6" s="65" t="s">
        <v>160</v>
      </c>
      <c r="L6" s="65" t="s">
        <v>157</v>
      </c>
      <c r="M6" s="65" t="s">
        <v>158</v>
      </c>
      <c r="N6" s="65" t="s">
        <v>159</v>
      </c>
      <c r="O6" s="65" t="s">
        <v>160</v>
      </c>
      <c r="P6" s="65" t="s">
        <v>161</v>
      </c>
      <c r="Q6" s="65" t="s">
        <v>162</v>
      </c>
      <c r="R6" s="65" t="s">
        <v>163</v>
      </c>
      <c r="S6" s="65" t="s">
        <v>164</v>
      </c>
      <c r="T6" s="318"/>
      <c r="U6" s="327"/>
      <c r="V6" s="319"/>
    </row>
    <row r="7" spans="1:22" x14ac:dyDescent="0.25">
      <c r="A7">
        <v>1</v>
      </c>
      <c r="B7" s="71" t="s">
        <v>170</v>
      </c>
      <c r="L7" t="s">
        <v>62</v>
      </c>
      <c r="P7" t="s">
        <v>62</v>
      </c>
      <c r="U7" s="63">
        <f t="shared" ref="U7:U16" si="0">IF(P7&lt;&gt;"",1,IF(Q7&lt;&gt;"",0,IF(R7&lt;&gt;"",0.5,0)))</f>
        <v>1</v>
      </c>
      <c r="V7" s="323">
        <f>+AVERAGE(U7:U16)</f>
        <v>0.2</v>
      </c>
    </row>
    <row r="8" spans="1:22" ht="16.5" customHeight="1" x14ac:dyDescent="0.25">
      <c r="A8">
        <v>2</v>
      </c>
      <c r="B8" t="s">
        <v>171</v>
      </c>
      <c r="M8" t="s">
        <v>62</v>
      </c>
      <c r="P8" t="s">
        <v>62</v>
      </c>
      <c r="U8" s="63">
        <f t="shared" si="0"/>
        <v>1</v>
      </c>
      <c r="V8" s="323"/>
    </row>
    <row r="9" spans="1:22" x14ac:dyDescent="0.25">
      <c r="A9">
        <v>3</v>
      </c>
      <c r="U9" s="63">
        <f t="shared" si="0"/>
        <v>0</v>
      </c>
      <c r="V9" s="323"/>
    </row>
    <row r="10" spans="1:22" x14ac:dyDescent="0.25">
      <c r="A10">
        <v>4</v>
      </c>
      <c r="U10" s="63">
        <f t="shared" si="0"/>
        <v>0</v>
      </c>
      <c r="V10" s="323"/>
    </row>
    <row r="11" spans="1:22" x14ac:dyDescent="0.25">
      <c r="A11">
        <v>5</v>
      </c>
      <c r="U11" s="63">
        <f t="shared" si="0"/>
        <v>0</v>
      </c>
      <c r="V11" s="323"/>
    </row>
    <row r="12" spans="1:22" x14ac:dyDescent="0.25">
      <c r="A12">
        <v>6</v>
      </c>
      <c r="U12" s="63">
        <f t="shared" si="0"/>
        <v>0</v>
      </c>
      <c r="V12" s="323"/>
    </row>
    <row r="13" spans="1:22" x14ac:dyDescent="0.25">
      <c r="A13">
        <v>7</v>
      </c>
      <c r="U13" s="63">
        <f t="shared" si="0"/>
        <v>0</v>
      </c>
      <c r="V13" s="323"/>
    </row>
    <row r="14" spans="1:22" x14ac:dyDescent="0.25">
      <c r="A14">
        <v>8</v>
      </c>
      <c r="U14" s="63">
        <f t="shared" si="0"/>
        <v>0</v>
      </c>
      <c r="V14" s="323"/>
    </row>
    <row r="15" spans="1:22" x14ac:dyDescent="0.25">
      <c r="A15">
        <v>9</v>
      </c>
      <c r="U15" s="63">
        <f t="shared" si="0"/>
        <v>0</v>
      </c>
      <c r="V15" s="323"/>
    </row>
    <row r="16" spans="1:22" x14ac:dyDescent="0.25">
      <c r="A16">
        <v>10</v>
      </c>
      <c r="U16" s="63">
        <f t="shared" si="0"/>
        <v>0</v>
      </c>
      <c r="V16" s="323"/>
    </row>
    <row r="17" spans="1:22" x14ac:dyDescent="0.25">
      <c r="A17" s="324" t="s">
        <v>167</v>
      </c>
      <c r="B17" s="324"/>
      <c r="C17" s="324"/>
      <c r="D17" s="324"/>
      <c r="E17" s="324"/>
      <c r="F17" s="324"/>
      <c r="G17" s="324"/>
      <c r="H17" s="324"/>
      <c r="I17" s="324"/>
      <c r="J17" s="324"/>
      <c r="K17" s="324"/>
      <c r="L17" s="324"/>
      <c r="M17" s="324"/>
      <c r="N17" s="324"/>
      <c r="O17" s="324"/>
      <c r="P17" s="324"/>
      <c r="Q17" s="324"/>
      <c r="R17" s="324"/>
      <c r="S17" s="324"/>
      <c r="T17" s="324"/>
      <c r="U17" s="324"/>
      <c r="V17" s="70"/>
    </row>
    <row r="18" spans="1:22" x14ac:dyDescent="0.25">
      <c r="A18" s="316" t="s">
        <v>154</v>
      </c>
      <c r="B18" s="316" t="s">
        <v>96</v>
      </c>
      <c r="C18" s="316" t="s">
        <v>155</v>
      </c>
      <c r="D18" s="315" t="s">
        <v>118</v>
      </c>
      <c r="E18" s="315"/>
      <c r="F18" s="315"/>
      <c r="G18" s="315"/>
      <c r="H18" s="315" t="s">
        <v>119</v>
      </c>
      <c r="I18" s="315"/>
      <c r="J18" s="315"/>
      <c r="K18" s="315"/>
      <c r="L18" s="315" t="s">
        <v>120</v>
      </c>
      <c r="M18" s="315"/>
      <c r="N18" s="315"/>
      <c r="O18" s="315"/>
      <c r="P18" s="315" t="s">
        <v>156</v>
      </c>
      <c r="Q18" s="315"/>
      <c r="R18" s="315"/>
      <c r="S18" s="315"/>
      <c r="T18" s="316" t="s">
        <v>112</v>
      </c>
      <c r="U18" s="325" t="s">
        <v>128</v>
      </c>
      <c r="V18" s="319"/>
    </row>
    <row r="19" spans="1:22" x14ac:dyDescent="0.25">
      <c r="A19" s="316"/>
      <c r="B19" s="316"/>
      <c r="C19" s="316"/>
      <c r="D19" s="66" t="s">
        <v>157</v>
      </c>
      <c r="E19" s="66" t="s">
        <v>158</v>
      </c>
      <c r="F19" s="66" t="s">
        <v>159</v>
      </c>
      <c r="G19" s="66" t="s">
        <v>160</v>
      </c>
      <c r="H19" s="66" t="s">
        <v>157</v>
      </c>
      <c r="I19" s="66" t="s">
        <v>158</v>
      </c>
      <c r="J19" s="66" t="s">
        <v>159</v>
      </c>
      <c r="K19" s="66" t="s">
        <v>160</v>
      </c>
      <c r="L19" s="66" t="s">
        <v>157</v>
      </c>
      <c r="M19" s="66" t="s">
        <v>158</v>
      </c>
      <c r="N19" s="66" t="s">
        <v>159</v>
      </c>
      <c r="O19" s="66" t="s">
        <v>160</v>
      </c>
      <c r="P19" s="66" t="s">
        <v>161</v>
      </c>
      <c r="Q19" s="66" t="s">
        <v>162</v>
      </c>
      <c r="R19" s="66" t="s">
        <v>163</v>
      </c>
      <c r="S19" s="66" t="s">
        <v>164</v>
      </c>
      <c r="T19" s="316"/>
      <c r="U19" s="325"/>
      <c r="V19" s="319"/>
    </row>
    <row r="20" spans="1:22" x14ac:dyDescent="0.25">
      <c r="A20">
        <v>1</v>
      </c>
      <c r="B20" s="71" t="s">
        <v>172</v>
      </c>
      <c r="G20" t="s">
        <v>62</v>
      </c>
      <c r="H20" t="s">
        <v>62</v>
      </c>
      <c r="I20" t="s">
        <v>62</v>
      </c>
      <c r="P20" t="s">
        <v>62</v>
      </c>
      <c r="U20" s="63">
        <f t="shared" ref="U20:U29" si="1">IF(P20&lt;&gt;"",1,IF(Q20&lt;&gt;"",0,IF(R20&lt;&gt;"",0.5,0)))</f>
        <v>1</v>
      </c>
      <c r="V20" s="320">
        <f>+AVERAGE(U20:U29)</f>
        <v>0.1</v>
      </c>
    </row>
    <row r="21" spans="1:22" x14ac:dyDescent="0.25">
      <c r="A21">
        <v>2</v>
      </c>
      <c r="B21" t="s">
        <v>173</v>
      </c>
      <c r="J21" t="s">
        <v>62</v>
      </c>
      <c r="K21" t="s">
        <v>62</v>
      </c>
      <c r="U21" s="63">
        <f t="shared" si="1"/>
        <v>0</v>
      </c>
      <c r="V21" s="320"/>
    </row>
    <row r="22" spans="1:22" x14ac:dyDescent="0.25">
      <c r="A22">
        <v>3</v>
      </c>
      <c r="U22" s="63">
        <f t="shared" si="1"/>
        <v>0</v>
      </c>
      <c r="V22" s="320"/>
    </row>
    <row r="23" spans="1:22" x14ac:dyDescent="0.25">
      <c r="A23">
        <v>4</v>
      </c>
      <c r="U23" s="63">
        <f t="shared" si="1"/>
        <v>0</v>
      </c>
      <c r="V23" s="320"/>
    </row>
    <row r="24" spans="1:22" x14ac:dyDescent="0.25">
      <c r="A24">
        <v>5</v>
      </c>
      <c r="U24" s="63">
        <f t="shared" si="1"/>
        <v>0</v>
      </c>
      <c r="V24" s="320"/>
    </row>
    <row r="25" spans="1:22" x14ac:dyDescent="0.25">
      <c r="A25">
        <v>6</v>
      </c>
      <c r="U25" s="63">
        <f t="shared" si="1"/>
        <v>0</v>
      </c>
      <c r="V25" s="320"/>
    </row>
    <row r="26" spans="1:22" x14ac:dyDescent="0.25">
      <c r="A26">
        <v>7</v>
      </c>
      <c r="U26" s="63">
        <f t="shared" si="1"/>
        <v>0</v>
      </c>
      <c r="V26" s="320"/>
    </row>
    <row r="27" spans="1:22" x14ac:dyDescent="0.25">
      <c r="A27">
        <v>8</v>
      </c>
      <c r="U27" s="63">
        <f t="shared" si="1"/>
        <v>0</v>
      </c>
      <c r="V27" s="320"/>
    </row>
    <row r="28" spans="1:22" x14ac:dyDescent="0.25">
      <c r="A28">
        <v>9</v>
      </c>
      <c r="U28" s="63">
        <f t="shared" si="1"/>
        <v>0</v>
      </c>
      <c r="V28" s="320"/>
    </row>
    <row r="29" spans="1:22" x14ac:dyDescent="0.25">
      <c r="A29">
        <v>10</v>
      </c>
      <c r="U29" s="63">
        <f t="shared" si="1"/>
        <v>0</v>
      </c>
      <c r="V29" s="320"/>
    </row>
    <row r="30" spans="1:22" x14ac:dyDescent="0.25">
      <c r="A30" s="321" t="s">
        <v>167</v>
      </c>
      <c r="B30" s="321"/>
      <c r="C30" s="321"/>
      <c r="D30" s="321"/>
      <c r="E30" s="321"/>
      <c r="F30" s="321"/>
      <c r="G30" s="321"/>
      <c r="H30" s="321"/>
      <c r="I30" s="321"/>
      <c r="J30" s="321"/>
      <c r="K30" s="321"/>
      <c r="L30" s="321"/>
      <c r="M30" s="321"/>
      <c r="N30" s="321"/>
      <c r="O30" s="321"/>
      <c r="P30" s="321"/>
      <c r="Q30" s="321"/>
      <c r="R30" s="321"/>
      <c r="S30" s="321"/>
      <c r="T30" s="321"/>
      <c r="U30" s="321"/>
      <c r="V30" s="70"/>
    </row>
    <row r="31" spans="1:22" x14ac:dyDescent="0.25">
      <c r="A31" s="313" t="s">
        <v>154</v>
      </c>
      <c r="B31" s="313" t="s">
        <v>96</v>
      </c>
      <c r="C31" s="313" t="s">
        <v>155</v>
      </c>
      <c r="D31" s="312" t="s">
        <v>121</v>
      </c>
      <c r="E31" s="312"/>
      <c r="F31" s="312"/>
      <c r="G31" s="312"/>
      <c r="H31" s="312" t="s">
        <v>122</v>
      </c>
      <c r="I31" s="312"/>
      <c r="J31" s="312"/>
      <c r="K31" s="312"/>
      <c r="L31" s="312" t="s">
        <v>123</v>
      </c>
      <c r="M31" s="312"/>
      <c r="N31" s="312"/>
      <c r="O31" s="312"/>
      <c r="P31" s="312" t="s">
        <v>156</v>
      </c>
      <c r="Q31" s="312"/>
      <c r="R31" s="312"/>
      <c r="S31" s="312"/>
      <c r="T31" s="313" t="s">
        <v>112</v>
      </c>
      <c r="U31" s="322" t="s">
        <v>128</v>
      </c>
      <c r="V31" s="319"/>
    </row>
    <row r="32" spans="1:22" x14ac:dyDescent="0.25">
      <c r="A32" s="313"/>
      <c r="B32" s="313"/>
      <c r="C32" s="313"/>
      <c r="D32" s="68" t="s">
        <v>157</v>
      </c>
      <c r="E32" s="68" t="s">
        <v>158</v>
      </c>
      <c r="F32" s="68" t="s">
        <v>159</v>
      </c>
      <c r="G32" s="68" t="s">
        <v>160</v>
      </c>
      <c r="H32" s="68" t="s">
        <v>157</v>
      </c>
      <c r="I32" s="68" t="s">
        <v>158</v>
      </c>
      <c r="J32" s="68" t="s">
        <v>159</v>
      </c>
      <c r="K32" s="68" t="s">
        <v>160</v>
      </c>
      <c r="L32" s="68" t="s">
        <v>157</v>
      </c>
      <c r="M32" s="68" t="s">
        <v>158</v>
      </c>
      <c r="N32" s="68" t="s">
        <v>159</v>
      </c>
      <c r="O32" s="68" t="s">
        <v>160</v>
      </c>
      <c r="P32" s="68" t="s">
        <v>161</v>
      </c>
      <c r="Q32" s="68" t="s">
        <v>162</v>
      </c>
      <c r="R32" s="68" t="s">
        <v>163</v>
      </c>
      <c r="S32" s="68" t="s">
        <v>164</v>
      </c>
      <c r="T32" s="313"/>
      <c r="U32" s="322"/>
      <c r="V32" s="319"/>
    </row>
    <row r="33" spans="1:22" x14ac:dyDescent="0.25">
      <c r="A33">
        <v>1</v>
      </c>
      <c r="B33" t="s">
        <v>174</v>
      </c>
      <c r="F33" t="s">
        <v>62</v>
      </c>
      <c r="G33" t="s">
        <v>62</v>
      </c>
      <c r="P33" t="s">
        <v>62</v>
      </c>
      <c r="U33" s="63">
        <f t="shared" ref="U33:U42" si="2">IF(P33&lt;&gt;"",1,IF(Q33&lt;&gt;"",0,IF(R33&lt;&gt;"",0.5,0)))</f>
        <v>1</v>
      </c>
      <c r="V33" s="70"/>
    </row>
    <row r="34" spans="1:22" x14ac:dyDescent="0.25">
      <c r="A34">
        <v>2</v>
      </c>
      <c r="B34" t="s">
        <v>175</v>
      </c>
      <c r="H34" t="s">
        <v>62</v>
      </c>
      <c r="U34" s="63">
        <f t="shared" si="2"/>
        <v>0</v>
      </c>
      <c r="V34" s="70"/>
    </row>
    <row r="35" spans="1:22" x14ac:dyDescent="0.25">
      <c r="A35">
        <v>3</v>
      </c>
      <c r="U35" s="63">
        <f t="shared" si="2"/>
        <v>0</v>
      </c>
      <c r="V35" s="70"/>
    </row>
    <row r="36" spans="1:22" x14ac:dyDescent="0.25">
      <c r="A36">
        <v>4</v>
      </c>
      <c r="U36" s="63">
        <f t="shared" si="2"/>
        <v>0</v>
      </c>
      <c r="V36" s="70"/>
    </row>
    <row r="37" spans="1:22" x14ac:dyDescent="0.25">
      <c r="A37">
        <v>5</v>
      </c>
      <c r="U37" s="63">
        <f t="shared" si="2"/>
        <v>0</v>
      </c>
      <c r="V37" s="70"/>
    </row>
    <row r="38" spans="1:22" x14ac:dyDescent="0.25">
      <c r="A38">
        <v>6</v>
      </c>
      <c r="U38" s="63">
        <f t="shared" si="2"/>
        <v>0</v>
      </c>
      <c r="V38" s="70"/>
    </row>
    <row r="39" spans="1:22" x14ac:dyDescent="0.25">
      <c r="A39">
        <v>7</v>
      </c>
      <c r="U39" s="63">
        <f t="shared" si="2"/>
        <v>0</v>
      </c>
      <c r="V39" s="70"/>
    </row>
    <row r="40" spans="1:22" x14ac:dyDescent="0.25">
      <c r="A40">
        <v>8</v>
      </c>
      <c r="U40" s="63">
        <f t="shared" si="2"/>
        <v>0</v>
      </c>
      <c r="V40" s="70"/>
    </row>
    <row r="41" spans="1:22" x14ac:dyDescent="0.25">
      <c r="A41">
        <v>9</v>
      </c>
      <c r="U41" s="63">
        <f t="shared" si="2"/>
        <v>0</v>
      </c>
      <c r="V41" s="70"/>
    </row>
    <row r="42" spans="1:22" x14ac:dyDescent="0.25">
      <c r="A42">
        <v>10</v>
      </c>
      <c r="U42" s="63">
        <f t="shared" si="2"/>
        <v>0</v>
      </c>
      <c r="V42" s="70"/>
    </row>
    <row r="43" spans="1:22" x14ac:dyDescent="0.25">
      <c r="A43" s="309" t="s">
        <v>167</v>
      </c>
      <c r="B43" s="309"/>
      <c r="C43" s="309"/>
      <c r="D43" s="309"/>
      <c r="E43" s="309"/>
      <c r="F43" s="309"/>
      <c r="G43" s="309"/>
      <c r="H43" s="309"/>
      <c r="I43" s="309"/>
      <c r="J43" s="309"/>
      <c r="K43" s="309"/>
      <c r="L43" s="309"/>
      <c r="M43" s="309"/>
      <c r="N43" s="309"/>
      <c r="O43" s="309"/>
      <c r="P43" s="309"/>
      <c r="Q43" s="309"/>
      <c r="R43" s="309"/>
      <c r="S43" s="309"/>
      <c r="T43" s="309"/>
      <c r="U43" s="309"/>
      <c r="V43" s="70"/>
    </row>
    <row r="44" spans="1:22" x14ac:dyDescent="0.25">
      <c r="A44" s="310" t="s">
        <v>154</v>
      </c>
      <c r="B44" s="310" t="s">
        <v>96</v>
      </c>
      <c r="C44" s="310" t="s">
        <v>155</v>
      </c>
      <c r="D44" s="309" t="s">
        <v>124</v>
      </c>
      <c r="E44" s="309"/>
      <c r="F44" s="309"/>
      <c r="G44" s="309"/>
      <c r="H44" s="309" t="s">
        <v>125</v>
      </c>
      <c r="I44" s="309"/>
      <c r="J44" s="309"/>
      <c r="K44" s="309"/>
      <c r="L44" s="309" t="s">
        <v>126</v>
      </c>
      <c r="M44" s="309"/>
      <c r="N44" s="309"/>
      <c r="O44" s="309"/>
      <c r="P44" s="309" t="s">
        <v>156</v>
      </c>
      <c r="Q44" s="309"/>
      <c r="R44" s="309"/>
      <c r="S44" s="309"/>
      <c r="T44" s="310" t="s">
        <v>112</v>
      </c>
      <c r="U44" s="310" t="s">
        <v>128</v>
      </c>
      <c r="V44" s="319"/>
    </row>
    <row r="45" spans="1:22" x14ac:dyDescent="0.25">
      <c r="A45" s="310"/>
      <c r="B45" s="310"/>
      <c r="C45" s="310"/>
      <c r="D45" s="69" t="s">
        <v>157</v>
      </c>
      <c r="E45" s="69" t="s">
        <v>158</v>
      </c>
      <c r="F45" s="69" t="s">
        <v>159</v>
      </c>
      <c r="G45" s="69" t="s">
        <v>160</v>
      </c>
      <c r="H45" s="69" t="s">
        <v>157</v>
      </c>
      <c r="I45" s="69" t="s">
        <v>158</v>
      </c>
      <c r="J45" s="69" t="s">
        <v>159</v>
      </c>
      <c r="K45" s="69" t="s">
        <v>160</v>
      </c>
      <c r="L45" s="69" t="s">
        <v>157</v>
      </c>
      <c r="M45" s="69" t="s">
        <v>158</v>
      </c>
      <c r="N45" s="69" t="s">
        <v>159</v>
      </c>
      <c r="O45" s="69" t="s">
        <v>160</v>
      </c>
      <c r="P45" s="69" t="s">
        <v>161</v>
      </c>
      <c r="Q45" s="69" t="s">
        <v>162</v>
      </c>
      <c r="R45" s="69" t="s">
        <v>163</v>
      </c>
      <c r="S45" s="69" t="s">
        <v>164</v>
      </c>
      <c r="T45" s="310"/>
      <c r="U45" s="310"/>
      <c r="V45" s="319"/>
    </row>
    <row r="46" spans="1:22" x14ac:dyDescent="0.25">
      <c r="A46">
        <v>1</v>
      </c>
      <c r="B46" t="s">
        <v>176</v>
      </c>
      <c r="F46" t="s">
        <v>62</v>
      </c>
      <c r="G46" t="s">
        <v>62</v>
      </c>
      <c r="U46" s="72">
        <f t="shared" ref="U46:U55" si="3">IF(P46&lt;&gt;"",1,IF(Q46&lt;&gt;"",0,IF(R46&lt;&gt;"",0.5,0)))</f>
        <v>0</v>
      </c>
      <c r="V46" s="70"/>
    </row>
    <row r="47" spans="1:22" x14ac:dyDescent="0.25">
      <c r="A47">
        <v>2</v>
      </c>
      <c r="U47" s="72">
        <f t="shared" si="3"/>
        <v>0</v>
      </c>
      <c r="V47" s="70"/>
    </row>
    <row r="48" spans="1:22" x14ac:dyDescent="0.25">
      <c r="A48">
        <v>3</v>
      </c>
      <c r="U48" s="72">
        <f t="shared" si="3"/>
        <v>0</v>
      </c>
      <c r="V48" s="70"/>
    </row>
    <row r="49" spans="1:22" x14ac:dyDescent="0.25">
      <c r="A49">
        <v>4</v>
      </c>
      <c r="U49" s="72">
        <f t="shared" si="3"/>
        <v>0</v>
      </c>
      <c r="V49" s="70"/>
    </row>
    <row r="50" spans="1:22" x14ac:dyDescent="0.25">
      <c r="A50">
        <v>5</v>
      </c>
      <c r="U50" s="72">
        <f t="shared" si="3"/>
        <v>0</v>
      </c>
      <c r="V50" s="70"/>
    </row>
    <row r="51" spans="1:22" x14ac:dyDescent="0.25">
      <c r="A51">
        <v>6</v>
      </c>
      <c r="U51" s="72">
        <f t="shared" si="3"/>
        <v>0</v>
      </c>
      <c r="V51" s="70"/>
    </row>
    <row r="52" spans="1:22" x14ac:dyDescent="0.25">
      <c r="A52">
        <v>7</v>
      </c>
      <c r="U52" s="72">
        <f t="shared" si="3"/>
        <v>0</v>
      </c>
      <c r="V52" s="70"/>
    </row>
    <row r="53" spans="1:22" x14ac:dyDescent="0.25">
      <c r="A53">
        <v>8</v>
      </c>
      <c r="U53" s="72">
        <f t="shared" si="3"/>
        <v>0</v>
      </c>
      <c r="V53" s="70"/>
    </row>
    <row r="54" spans="1:22" x14ac:dyDescent="0.25">
      <c r="A54">
        <v>9</v>
      </c>
      <c r="U54" s="72">
        <f t="shared" si="3"/>
        <v>0</v>
      </c>
      <c r="V54" s="70"/>
    </row>
    <row r="55" spans="1:22" x14ac:dyDescent="0.25">
      <c r="A55" s="73">
        <v>10</v>
      </c>
      <c r="B55" s="73"/>
      <c r="C55" s="73"/>
      <c r="D55" s="73"/>
      <c r="E55" s="73"/>
      <c r="F55" s="73"/>
      <c r="G55" s="73"/>
      <c r="H55" s="73"/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4">
        <f t="shared" si="3"/>
        <v>0</v>
      </c>
      <c r="V55" s="70"/>
    </row>
  </sheetData>
  <mergeCells count="46">
    <mergeCell ref="A4:U4"/>
    <mergeCell ref="A5:A6"/>
    <mergeCell ref="B5:B6"/>
    <mergeCell ref="C5:C6"/>
    <mergeCell ref="D5:G5"/>
    <mergeCell ref="H5:K5"/>
    <mergeCell ref="L5:O5"/>
    <mergeCell ref="P5:S5"/>
    <mergeCell ref="T5:T6"/>
    <mergeCell ref="U5:U6"/>
    <mergeCell ref="V5:V6"/>
    <mergeCell ref="V7:V16"/>
    <mergeCell ref="A17:U17"/>
    <mergeCell ref="A18:A19"/>
    <mergeCell ref="B18:B19"/>
    <mergeCell ref="C18:C19"/>
    <mergeCell ref="D18:G18"/>
    <mergeCell ref="H18:K18"/>
    <mergeCell ref="L18:O18"/>
    <mergeCell ref="P18:S18"/>
    <mergeCell ref="T18:T19"/>
    <mergeCell ref="U18:U19"/>
    <mergeCell ref="V18:V19"/>
    <mergeCell ref="V20:V29"/>
    <mergeCell ref="A30:U30"/>
    <mergeCell ref="A31:A32"/>
    <mergeCell ref="B31:B32"/>
    <mergeCell ref="C31:C32"/>
    <mergeCell ref="D31:G31"/>
    <mergeCell ref="H31:K31"/>
    <mergeCell ref="L31:O31"/>
    <mergeCell ref="P31:S31"/>
    <mergeCell ref="T31:T32"/>
    <mergeCell ref="U31:U32"/>
    <mergeCell ref="V31:V32"/>
    <mergeCell ref="V44:V45"/>
    <mergeCell ref="A43:U43"/>
    <mergeCell ref="A44:A45"/>
    <mergeCell ref="B44:B45"/>
    <mergeCell ref="C44:C45"/>
    <mergeCell ref="D44:G44"/>
    <mergeCell ref="H44:K44"/>
    <mergeCell ref="L44:O44"/>
    <mergeCell ref="P44:S44"/>
    <mergeCell ref="T44:T45"/>
    <mergeCell ref="U44:U45"/>
  </mergeCells>
  <conditionalFormatting sqref="U1:U1048576">
    <cfRule type="colorScale" priority="15">
      <colorScale>
        <cfvo type="percent" val="0"/>
        <cfvo type="percent" val="50"/>
        <cfvo type="percent" val="100"/>
        <color rgb="FFF8696B"/>
        <color rgb="FFFFEB84"/>
        <color rgb="FF63BE7B"/>
      </colorScale>
    </cfRule>
  </conditionalFormatting>
  <conditionalFormatting sqref="U7:U16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4">
      <colorScale>
        <cfvo type="num" val="0"/>
        <cfvo type="num" val="100"/>
        <color rgb="FFFFFFFF"/>
        <color rgb="FF92D050"/>
      </colorScale>
    </cfRule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20:U29">
    <cfRule type="colorScale" priority="6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7">
      <colorScale>
        <cfvo type="num" val="0"/>
        <cfvo type="num" val="100"/>
        <color rgb="FFFFFFFF"/>
        <color rgb="FF92D050"/>
      </colorScale>
    </cfRule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33:U42">
    <cfRule type="colorScale" priority="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0">
      <colorScale>
        <cfvo type="num" val="0"/>
        <cfvo type="num" val="100"/>
        <color rgb="FFFFFFFF"/>
        <color rgb="FF92D050"/>
      </colorScale>
    </cfRule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46:U55">
    <cfRule type="colorScale" priority="12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3">
      <colorScale>
        <cfvo type="num" val="0"/>
        <cfvo type="num" val="100"/>
        <color rgb="FFFFFFFF"/>
        <color rgb="FF92D050"/>
      </colorScale>
    </cfRule>
    <cfRule type="colorScale" priority="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FF"/>
  </sheetPr>
  <dimension ref="A1:V55"/>
  <sheetViews>
    <sheetView topLeftCell="A28" zoomScaleNormal="100" workbookViewId="0">
      <selection activeCell="J50" sqref="J50"/>
    </sheetView>
  </sheetViews>
  <sheetFormatPr baseColWidth="10" defaultColWidth="9.140625" defaultRowHeight="15" x14ac:dyDescent="0.25"/>
  <cols>
    <col min="1" max="1" width="5.28515625"/>
    <col min="2" max="2" width="51.5703125"/>
    <col min="3" max="3" width="13.42578125"/>
    <col min="4" max="15" width="6.140625"/>
    <col min="16" max="19" width="5"/>
    <col min="20" max="20" width="15.85546875"/>
    <col min="21" max="21" width="11.42578125" style="63"/>
    <col min="22" max="1025" width="10.7109375"/>
  </cols>
  <sheetData>
    <row r="1" spans="1:22" x14ac:dyDescent="0.25">
      <c r="A1" s="64" t="s">
        <v>152</v>
      </c>
      <c r="B1" s="64"/>
      <c r="U1"/>
    </row>
    <row r="2" spans="1:22" x14ac:dyDescent="0.25">
      <c r="A2" s="64" t="s">
        <v>90</v>
      </c>
      <c r="B2" s="64"/>
      <c r="U2"/>
    </row>
    <row r="3" spans="1:22" x14ac:dyDescent="0.25">
      <c r="A3" s="64" t="s">
        <v>177</v>
      </c>
      <c r="B3" s="64"/>
      <c r="U3"/>
    </row>
    <row r="4" spans="1:22" x14ac:dyDescent="0.25">
      <c r="A4" s="326" t="s">
        <v>153</v>
      </c>
      <c r="B4" s="326"/>
      <c r="C4" s="326"/>
      <c r="D4" s="326"/>
      <c r="E4" s="326"/>
      <c r="F4" s="326"/>
      <c r="G4" s="326"/>
      <c r="H4" s="326"/>
      <c r="I4" s="326"/>
      <c r="J4" s="326"/>
      <c r="K4" s="326"/>
      <c r="L4" s="326"/>
      <c r="M4" s="326"/>
      <c r="N4" s="326"/>
      <c r="O4" s="326"/>
      <c r="P4" s="326"/>
      <c r="Q4" s="326"/>
      <c r="R4" s="326"/>
      <c r="S4" s="326"/>
      <c r="T4" s="326"/>
      <c r="U4" s="326"/>
      <c r="V4" s="70"/>
    </row>
    <row r="5" spans="1:22" x14ac:dyDescent="0.25">
      <c r="A5" s="318" t="s">
        <v>154</v>
      </c>
      <c r="B5" s="318" t="s">
        <v>96</v>
      </c>
      <c r="C5" s="318" t="s">
        <v>155</v>
      </c>
      <c r="D5" s="317" t="s">
        <v>115</v>
      </c>
      <c r="E5" s="317"/>
      <c r="F5" s="317"/>
      <c r="G5" s="317"/>
      <c r="H5" s="317" t="s">
        <v>116</v>
      </c>
      <c r="I5" s="317"/>
      <c r="J5" s="317"/>
      <c r="K5" s="317"/>
      <c r="L5" s="317" t="s">
        <v>117</v>
      </c>
      <c r="M5" s="317"/>
      <c r="N5" s="317"/>
      <c r="O5" s="317"/>
      <c r="P5" s="317" t="s">
        <v>156</v>
      </c>
      <c r="Q5" s="317"/>
      <c r="R5" s="317"/>
      <c r="S5" s="317"/>
      <c r="T5" s="318" t="s">
        <v>112</v>
      </c>
      <c r="U5" s="327" t="s">
        <v>128</v>
      </c>
      <c r="V5" s="319"/>
    </row>
    <row r="6" spans="1:22" x14ac:dyDescent="0.25">
      <c r="A6" s="318"/>
      <c r="B6" s="318"/>
      <c r="C6" s="318"/>
      <c r="D6" s="65" t="s">
        <v>157</v>
      </c>
      <c r="E6" s="65" t="s">
        <v>158</v>
      </c>
      <c r="F6" s="65" t="s">
        <v>159</v>
      </c>
      <c r="G6" s="65" t="s">
        <v>160</v>
      </c>
      <c r="H6" s="65" t="s">
        <v>157</v>
      </c>
      <c r="I6" s="65" t="s">
        <v>158</v>
      </c>
      <c r="J6" s="65" t="s">
        <v>159</v>
      </c>
      <c r="K6" s="65" t="s">
        <v>160</v>
      </c>
      <c r="L6" s="65" t="s">
        <v>157</v>
      </c>
      <c r="M6" s="65" t="s">
        <v>158</v>
      </c>
      <c r="N6" s="65" t="s">
        <v>159</v>
      </c>
      <c r="O6" s="65" t="s">
        <v>160</v>
      </c>
      <c r="P6" s="65" t="s">
        <v>161</v>
      </c>
      <c r="Q6" s="65" t="s">
        <v>162</v>
      </c>
      <c r="R6" s="65" t="s">
        <v>163</v>
      </c>
      <c r="S6" s="65" t="s">
        <v>164</v>
      </c>
      <c r="T6" s="318"/>
      <c r="U6" s="327"/>
      <c r="V6" s="319"/>
    </row>
    <row r="7" spans="1:22" x14ac:dyDescent="0.25">
      <c r="A7">
        <v>1</v>
      </c>
      <c r="B7" t="s">
        <v>178</v>
      </c>
      <c r="H7" t="s">
        <v>62</v>
      </c>
      <c r="U7" s="63">
        <f t="shared" ref="U7:U16" si="0">IF(P7&lt;&gt;"",1,IF(Q7&lt;&gt;"",0,IF(R7&lt;&gt;"",0.5,0)))</f>
        <v>0</v>
      </c>
      <c r="V7" s="323">
        <f>+AVERAGE(U7:U16)</f>
        <v>0</v>
      </c>
    </row>
    <row r="8" spans="1:22" ht="16.5" customHeight="1" x14ac:dyDescent="0.25">
      <c r="A8">
        <v>2</v>
      </c>
      <c r="B8" t="s">
        <v>179</v>
      </c>
      <c r="N8" t="s">
        <v>62</v>
      </c>
      <c r="U8" s="63">
        <f t="shared" si="0"/>
        <v>0</v>
      </c>
      <c r="V8" s="323"/>
    </row>
    <row r="9" spans="1:22" x14ac:dyDescent="0.25">
      <c r="A9">
        <v>3</v>
      </c>
      <c r="U9" s="63">
        <f t="shared" si="0"/>
        <v>0</v>
      </c>
      <c r="V9" s="323"/>
    </row>
    <row r="10" spans="1:22" x14ac:dyDescent="0.25">
      <c r="A10">
        <v>4</v>
      </c>
      <c r="U10" s="63">
        <f t="shared" si="0"/>
        <v>0</v>
      </c>
      <c r="V10" s="323"/>
    </row>
    <row r="11" spans="1:22" x14ac:dyDescent="0.25">
      <c r="A11">
        <v>5</v>
      </c>
      <c r="U11" s="63">
        <f t="shared" si="0"/>
        <v>0</v>
      </c>
      <c r="V11" s="323"/>
    </row>
    <row r="12" spans="1:22" x14ac:dyDescent="0.25">
      <c r="A12">
        <v>6</v>
      </c>
      <c r="U12" s="63">
        <f t="shared" si="0"/>
        <v>0</v>
      </c>
      <c r="V12" s="323"/>
    </row>
    <row r="13" spans="1:22" x14ac:dyDescent="0.25">
      <c r="A13">
        <v>7</v>
      </c>
      <c r="U13" s="63">
        <f t="shared" si="0"/>
        <v>0</v>
      </c>
      <c r="V13" s="323"/>
    </row>
    <row r="14" spans="1:22" x14ac:dyDescent="0.25">
      <c r="A14">
        <v>8</v>
      </c>
      <c r="U14" s="63">
        <f t="shared" si="0"/>
        <v>0</v>
      </c>
      <c r="V14" s="323"/>
    </row>
    <row r="15" spans="1:22" x14ac:dyDescent="0.25">
      <c r="A15">
        <v>9</v>
      </c>
      <c r="U15" s="63">
        <f t="shared" si="0"/>
        <v>0</v>
      </c>
      <c r="V15" s="323"/>
    </row>
    <row r="16" spans="1:22" x14ac:dyDescent="0.25">
      <c r="A16">
        <v>10</v>
      </c>
      <c r="U16" s="63">
        <f t="shared" si="0"/>
        <v>0</v>
      </c>
      <c r="V16" s="323"/>
    </row>
    <row r="17" spans="1:22" x14ac:dyDescent="0.25">
      <c r="A17" s="324" t="s">
        <v>167</v>
      </c>
      <c r="B17" s="324"/>
      <c r="C17" s="324"/>
      <c r="D17" s="324"/>
      <c r="E17" s="324"/>
      <c r="F17" s="324"/>
      <c r="G17" s="324"/>
      <c r="H17" s="324"/>
      <c r="I17" s="324"/>
      <c r="J17" s="324"/>
      <c r="K17" s="324"/>
      <c r="L17" s="324"/>
      <c r="M17" s="324"/>
      <c r="N17" s="324"/>
      <c r="O17" s="324"/>
      <c r="P17" s="324"/>
      <c r="Q17" s="324"/>
      <c r="R17" s="324"/>
      <c r="S17" s="324"/>
      <c r="T17" s="324"/>
      <c r="U17" s="324"/>
      <c r="V17" s="70"/>
    </row>
    <row r="18" spans="1:22" x14ac:dyDescent="0.25">
      <c r="A18" s="316" t="s">
        <v>154</v>
      </c>
      <c r="B18" s="316" t="s">
        <v>96</v>
      </c>
      <c r="C18" s="316" t="s">
        <v>155</v>
      </c>
      <c r="D18" s="315" t="s">
        <v>118</v>
      </c>
      <c r="E18" s="315"/>
      <c r="F18" s="315"/>
      <c r="G18" s="315"/>
      <c r="H18" s="315" t="s">
        <v>119</v>
      </c>
      <c r="I18" s="315"/>
      <c r="J18" s="315"/>
      <c r="K18" s="315"/>
      <c r="L18" s="315" t="s">
        <v>120</v>
      </c>
      <c r="M18" s="315"/>
      <c r="N18" s="315"/>
      <c r="O18" s="315"/>
      <c r="P18" s="315" t="s">
        <v>156</v>
      </c>
      <c r="Q18" s="315"/>
      <c r="R18" s="315"/>
      <c r="S18" s="315"/>
      <c r="T18" s="316" t="s">
        <v>112</v>
      </c>
      <c r="U18" s="325" t="s">
        <v>128</v>
      </c>
      <c r="V18" s="319"/>
    </row>
    <row r="19" spans="1:22" x14ac:dyDescent="0.25">
      <c r="A19" s="316"/>
      <c r="B19" s="316"/>
      <c r="C19" s="316"/>
      <c r="D19" s="66" t="s">
        <v>157</v>
      </c>
      <c r="E19" s="66" t="s">
        <v>158</v>
      </c>
      <c r="F19" s="66" t="s">
        <v>159</v>
      </c>
      <c r="G19" s="66" t="s">
        <v>160</v>
      </c>
      <c r="H19" s="66" t="s">
        <v>157</v>
      </c>
      <c r="I19" s="66" t="s">
        <v>158</v>
      </c>
      <c r="J19" s="66" t="s">
        <v>159</v>
      </c>
      <c r="K19" s="66" t="s">
        <v>160</v>
      </c>
      <c r="L19" s="66" t="s">
        <v>157</v>
      </c>
      <c r="M19" s="66" t="s">
        <v>158</v>
      </c>
      <c r="N19" s="66" t="s">
        <v>159</v>
      </c>
      <c r="O19" s="66" t="s">
        <v>160</v>
      </c>
      <c r="P19" s="66" t="s">
        <v>161</v>
      </c>
      <c r="Q19" s="66" t="s">
        <v>162</v>
      </c>
      <c r="R19" s="66" t="s">
        <v>163</v>
      </c>
      <c r="S19" s="66" t="s">
        <v>164</v>
      </c>
      <c r="T19" s="316"/>
      <c r="U19" s="325"/>
      <c r="V19" s="319"/>
    </row>
    <row r="20" spans="1:22" x14ac:dyDescent="0.25">
      <c r="A20">
        <v>1</v>
      </c>
      <c r="B20" t="s">
        <v>180</v>
      </c>
      <c r="J20" t="s">
        <v>62</v>
      </c>
      <c r="U20" s="63">
        <f t="shared" ref="U20:U29" si="1">IF(P20&lt;&gt;"",1,IF(Q20&lt;&gt;"",0,IF(R20&lt;&gt;"",0.5,0)))</f>
        <v>0</v>
      </c>
      <c r="V20" s="320">
        <f>+AVERAGE(U20:U29)</f>
        <v>0</v>
      </c>
    </row>
    <row r="21" spans="1:22" x14ac:dyDescent="0.25">
      <c r="A21">
        <v>2</v>
      </c>
      <c r="B21" t="s">
        <v>181</v>
      </c>
      <c r="L21" t="s">
        <v>62</v>
      </c>
      <c r="U21" s="75">
        <f t="shared" si="1"/>
        <v>0</v>
      </c>
      <c r="V21" s="320"/>
    </row>
    <row r="22" spans="1:22" x14ac:dyDescent="0.25">
      <c r="A22">
        <v>3</v>
      </c>
      <c r="U22" s="63">
        <f t="shared" si="1"/>
        <v>0</v>
      </c>
      <c r="V22" s="320"/>
    </row>
    <row r="23" spans="1:22" x14ac:dyDescent="0.25">
      <c r="A23">
        <v>4</v>
      </c>
      <c r="U23" s="63">
        <f t="shared" si="1"/>
        <v>0</v>
      </c>
      <c r="V23" s="320"/>
    </row>
    <row r="24" spans="1:22" x14ac:dyDescent="0.25">
      <c r="A24">
        <v>5</v>
      </c>
      <c r="U24" s="63">
        <f t="shared" si="1"/>
        <v>0</v>
      </c>
      <c r="V24" s="320"/>
    </row>
    <row r="25" spans="1:22" x14ac:dyDescent="0.25">
      <c r="A25">
        <v>6</v>
      </c>
      <c r="U25" s="63">
        <f t="shared" si="1"/>
        <v>0</v>
      </c>
      <c r="V25" s="320"/>
    </row>
    <row r="26" spans="1:22" x14ac:dyDescent="0.25">
      <c r="A26">
        <v>7</v>
      </c>
      <c r="U26" s="63">
        <f t="shared" si="1"/>
        <v>0</v>
      </c>
      <c r="V26" s="320"/>
    </row>
    <row r="27" spans="1:22" x14ac:dyDescent="0.25">
      <c r="A27">
        <v>8</v>
      </c>
      <c r="U27" s="63">
        <f t="shared" si="1"/>
        <v>0</v>
      </c>
      <c r="V27" s="320"/>
    </row>
    <row r="28" spans="1:22" x14ac:dyDescent="0.25">
      <c r="A28">
        <v>9</v>
      </c>
      <c r="U28" s="63">
        <f t="shared" si="1"/>
        <v>0</v>
      </c>
      <c r="V28" s="320"/>
    </row>
    <row r="29" spans="1:22" x14ac:dyDescent="0.25">
      <c r="A29">
        <v>10</v>
      </c>
      <c r="U29" s="63">
        <f t="shared" si="1"/>
        <v>0</v>
      </c>
      <c r="V29" s="320"/>
    </row>
    <row r="30" spans="1:22" x14ac:dyDescent="0.25">
      <c r="A30" s="321" t="s">
        <v>167</v>
      </c>
      <c r="B30" s="321"/>
      <c r="C30" s="321"/>
      <c r="D30" s="321"/>
      <c r="E30" s="321"/>
      <c r="F30" s="321"/>
      <c r="G30" s="321"/>
      <c r="H30" s="321"/>
      <c r="I30" s="321"/>
      <c r="J30" s="321"/>
      <c r="K30" s="321"/>
      <c r="L30" s="321"/>
      <c r="M30" s="321"/>
      <c r="N30" s="321"/>
      <c r="O30" s="321"/>
      <c r="P30" s="321"/>
      <c r="Q30" s="321"/>
      <c r="R30" s="321"/>
      <c r="S30" s="321"/>
      <c r="T30" s="321"/>
      <c r="U30" s="321"/>
      <c r="V30" s="70"/>
    </row>
    <row r="31" spans="1:22" x14ac:dyDescent="0.25">
      <c r="A31" s="313" t="s">
        <v>154</v>
      </c>
      <c r="B31" s="313" t="s">
        <v>96</v>
      </c>
      <c r="C31" s="313" t="s">
        <v>155</v>
      </c>
      <c r="D31" s="312" t="s">
        <v>121</v>
      </c>
      <c r="E31" s="312"/>
      <c r="F31" s="312"/>
      <c r="G31" s="312"/>
      <c r="H31" s="312" t="s">
        <v>122</v>
      </c>
      <c r="I31" s="312"/>
      <c r="J31" s="312"/>
      <c r="K31" s="312"/>
      <c r="L31" s="312" t="s">
        <v>123</v>
      </c>
      <c r="M31" s="312"/>
      <c r="N31" s="312"/>
      <c r="O31" s="312"/>
      <c r="P31" s="312" t="s">
        <v>156</v>
      </c>
      <c r="Q31" s="312"/>
      <c r="R31" s="312"/>
      <c r="S31" s="312"/>
      <c r="T31" s="313" t="s">
        <v>112</v>
      </c>
      <c r="U31" s="322" t="s">
        <v>128</v>
      </c>
      <c r="V31" s="319"/>
    </row>
    <row r="32" spans="1:22" x14ac:dyDescent="0.25">
      <c r="A32" s="313"/>
      <c r="B32" s="313"/>
      <c r="C32" s="313"/>
      <c r="D32" s="68" t="s">
        <v>157</v>
      </c>
      <c r="E32" s="68" t="s">
        <v>158</v>
      </c>
      <c r="F32" s="68" t="s">
        <v>159</v>
      </c>
      <c r="G32" s="68" t="s">
        <v>160</v>
      </c>
      <c r="H32" s="68" t="s">
        <v>157</v>
      </c>
      <c r="I32" s="68" t="s">
        <v>158</v>
      </c>
      <c r="J32" s="68" t="s">
        <v>159</v>
      </c>
      <c r="K32" s="68" t="s">
        <v>160</v>
      </c>
      <c r="L32" s="68" t="s">
        <v>157</v>
      </c>
      <c r="M32" s="68" t="s">
        <v>158</v>
      </c>
      <c r="N32" s="68" t="s">
        <v>159</v>
      </c>
      <c r="O32" s="68" t="s">
        <v>160</v>
      </c>
      <c r="P32" s="68" t="s">
        <v>161</v>
      </c>
      <c r="Q32" s="68" t="s">
        <v>162</v>
      </c>
      <c r="R32" s="68" t="s">
        <v>163</v>
      </c>
      <c r="S32" s="68" t="s">
        <v>164</v>
      </c>
      <c r="T32" s="313"/>
      <c r="U32" s="322"/>
      <c r="V32" s="319"/>
    </row>
    <row r="33" spans="1:22" x14ac:dyDescent="0.25">
      <c r="A33">
        <v>1</v>
      </c>
      <c r="U33" s="63">
        <f t="shared" ref="U33:U42" si="2">IF(P33&lt;&gt;"",1,IF(Q33&lt;&gt;"",0,IF(R33&lt;&gt;"",0.5,0)))</f>
        <v>0</v>
      </c>
      <c r="V33" s="70"/>
    </row>
    <row r="34" spans="1:22" x14ac:dyDescent="0.25">
      <c r="A34">
        <v>2</v>
      </c>
      <c r="U34" s="63">
        <f t="shared" si="2"/>
        <v>0</v>
      </c>
      <c r="V34" s="70"/>
    </row>
    <row r="35" spans="1:22" x14ac:dyDescent="0.25">
      <c r="A35">
        <v>3</v>
      </c>
      <c r="U35" s="63">
        <f t="shared" si="2"/>
        <v>0</v>
      </c>
      <c r="V35" s="70"/>
    </row>
    <row r="36" spans="1:22" x14ac:dyDescent="0.25">
      <c r="A36">
        <v>4</v>
      </c>
      <c r="U36" s="63">
        <f t="shared" si="2"/>
        <v>0</v>
      </c>
      <c r="V36" s="70"/>
    </row>
    <row r="37" spans="1:22" x14ac:dyDescent="0.25">
      <c r="A37">
        <v>5</v>
      </c>
      <c r="U37" s="63">
        <f t="shared" si="2"/>
        <v>0</v>
      </c>
      <c r="V37" s="70"/>
    </row>
    <row r="38" spans="1:22" x14ac:dyDescent="0.25">
      <c r="A38">
        <v>6</v>
      </c>
      <c r="U38" s="63">
        <f t="shared" si="2"/>
        <v>0</v>
      </c>
      <c r="V38" s="70"/>
    </row>
    <row r="39" spans="1:22" x14ac:dyDescent="0.25">
      <c r="A39">
        <v>7</v>
      </c>
      <c r="U39" s="63">
        <f t="shared" si="2"/>
        <v>0</v>
      </c>
      <c r="V39" s="70"/>
    </row>
    <row r="40" spans="1:22" x14ac:dyDescent="0.25">
      <c r="A40">
        <v>8</v>
      </c>
      <c r="U40" s="63">
        <f t="shared" si="2"/>
        <v>0</v>
      </c>
      <c r="V40" s="70"/>
    </row>
    <row r="41" spans="1:22" x14ac:dyDescent="0.25">
      <c r="A41">
        <v>9</v>
      </c>
      <c r="U41" s="63">
        <f t="shared" si="2"/>
        <v>0</v>
      </c>
      <c r="V41" s="70"/>
    </row>
    <row r="42" spans="1:22" x14ac:dyDescent="0.25">
      <c r="A42">
        <v>10</v>
      </c>
      <c r="U42" s="63">
        <f t="shared" si="2"/>
        <v>0</v>
      </c>
      <c r="V42" s="70"/>
    </row>
    <row r="43" spans="1:22" x14ac:dyDescent="0.25">
      <c r="A43" s="309" t="s">
        <v>167</v>
      </c>
      <c r="B43" s="309"/>
      <c r="C43" s="309"/>
      <c r="D43" s="309"/>
      <c r="E43" s="309"/>
      <c r="F43" s="309"/>
      <c r="G43" s="309"/>
      <c r="H43" s="309"/>
      <c r="I43" s="309"/>
      <c r="J43" s="309"/>
      <c r="K43" s="309"/>
      <c r="L43" s="309"/>
      <c r="M43" s="309"/>
      <c r="N43" s="309"/>
      <c r="O43" s="309"/>
      <c r="P43" s="309"/>
      <c r="Q43" s="309"/>
      <c r="R43" s="309"/>
      <c r="S43" s="309"/>
      <c r="T43" s="309"/>
      <c r="U43" s="309"/>
      <c r="V43" s="70"/>
    </row>
    <row r="44" spans="1:22" x14ac:dyDescent="0.25">
      <c r="A44" s="310" t="s">
        <v>154</v>
      </c>
      <c r="B44" s="310" t="s">
        <v>96</v>
      </c>
      <c r="C44" s="310" t="s">
        <v>155</v>
      </c>
      <c r="D44" s="309" t="s">
        <v>124</v>
      </c>
      <c r="E44" s="309"/>
      <c r="F44" s="309"/>
      <c r="G44" s="309"/>
      <c r="H44" s="309" t="s">
        <v>125</v>
      </c>
      <c r="I44" s="309"/>
      <c r="J44" s="309"/>
      <c r="K44" s="309"/>
      <c r="L44" s="309" t="s">
        <v>126</v>
      </c>
      <c r="M44" s="309"/>
      <c r="N44" s="309"/>
      <c r="O44" s="309"/>
      <c r="P44" s="309" t="s">
        <v>156</v>
      </c>
      <c r="Q44" s="309"/>
      <c r="R44" s="309"/>
      <c r="S44" s="309"/>
      <c r="T44" s="310" t="s">
        <v>112</v>
      </c>
      <c r="U44" s="310" t="s">
        <v>128</v>
      </c>
      <c r="V44" s="319"/>
    </row>
    <row r="45" spans="1:22" x14ac:dyDescent="0.25">
      <c r="A45" s="310"/>
      <c r="B45" s="310"/>
      <c r="C45" s="310"/>
      <c r="D45" s="69" t="s">
        <v>157</v>
      </c>
      <c r="E45" s="69" t="s">
        <v>158</v>
      </c>
      <c r="F45" s="69" t="s">
        <v>159</v>
      </c>
      <c r="G45" s="69" t="s">
        <v>160</v>
      </c>
      <c r="H45" s="69" t="s">
        <v>157</v>
      </c>
      <c r="I45" s="69" t="s">
        <v>158</v>
      </c>
      <c r="J45" s="69" t="s">
        <v>159</v>
      </c>
      <c r="K45" s="69" t="s">
        <v>160</v>
      </c>
      <c r="L45" s="69" t="s">
        <v>157</v>
      </c>
      <c r="M45" s="69" t="s">
        <v>158</v>
      </c>
      <c r="N45" s="69" t="s">
        <v>159</v>
      </c>
      <c r="O45" s="69" t="s">
        <v>160</v>
      </c>
      <c r="P45" s="69" t="s">
        <v>161</v>
      </c>
      <c r="Q45" s="69" t="s">
        <v>162</v>
      </c>
      <c r="R45" s="69" t="s">
        <v>163</v>
      </c>
      <c r="S45" s="69" t="s">
        <v>164</v>
      </c>
      <c r="T45" s="310"/>
      <c r="U45" s="310"/>
      <c r="V45" s="319"/>
    </row>
    <row r="46" spans="1:22" x14ac:dyDescent="0.25">
      <c r="A46">
        <v>1</v>
      </c>
      <c r="B46" t="s">
        <v>182</v>
      </c>
      <c r="H46" t="s">
        <v>62</v>
      </c>
      <c r="U46" s="72">
        <f t="shared" ref="U46:U55" si="3">IF(P46&lt;&gt;"",1,IF(Q46&lt;&gt;"",0,IF(R46&lt;&gt;"",0.5,0)))</f>
        <v>0</v>
      </c>
      <c r="V46" s="70"/>
    </row>
    <row r="47" spans="1:22" x14ac:dyDescent="0.25">
      <c r="A47">
        <v>2</v>
      </c>
      <c r="U47" s="72">
        <f t="shared" si="3"/>
        <v>0</v>
      </c>
      <c r="V47" s="70"/>
    </row>
    <row r="48" spans="1:22" x14ac:dyDescent="0.25">
      <c r="A48">
        <v>3</v>
      </c>
      <c r="U48" s="72">
        <f t="shared" si="3"/>
        <v>0</v>
      </c>
      <c r="V48" s="70"/>
    </row>
    <row r="49" spans="1:22" x14ac:dyDescent="0.25">
      <c r="A49">
        <v>4</v>
      </c>
      <c r="U49" s="72">
        <f t="shared" si="3"/>
        <v>0</v>
      </c>
      <c r="V49" s="70"/>
    </row>
    <row r="50" spans="1:22" x14ac:dyDescent="0.25">
      <c r="A50">
        <v>5</v>
      </c>
      <c r="U50" s="72">
        <f t="shared" si="3"/>
        <v>0</v>
      </c>
      <c r="V50" s="70"/>
    </row>
    <row r="51" spans="1:22" x14ac:dyDescent="0.25">
      <c r="A51">
        <v>6</v>
      </c>
      <c r="U51" s="72">
        <f t="shared" si="3"/>
        <v>0</v>
      </c>
      <c r="V51" s="70"/>
    </row>
    <row r="52" spans="1:22" x14ac:dyDescent="0.25">
      <c r="A52">
        <v>7</v>
      </c>
      <c r="U52" s="72">
        <f t="shared" si="3"/>
        <v>0</v>
      </c>
      <c r="V52" s="70"/>
    </row>
    <row r="53" spans="1:22" x14ac:dyDescent="0.25">
      <c r="A53">
        <v>8</v>
      </c>
      <c r="U53" s="72">
        <f t="shared" si="3"/>
        <v>0</v>
      </c>
      <c r="V53" s="70"/>
    </row>
    <row r="54" spans="1:22" x14ac:dyDescent="0.25">
      <c r="A54">
        <v>9</v>
      </c>
      <c r="U54" s="72">
        <f t="shared" si="3"/>
        <v>0</v>
      </c>
      <c r="V54" s="70"/>
    </row>
    <row r="55" spans="1:22" x14ac:dyDescent="0.25">
      <c r="A55" s="73">
        <v>10</v>
      </c>
      <c r="B55" s="73"/>
      <c r="C55" s="73"/>
      <c r="D55" s="73"/>
      <c r="E55" s="73"/>
      <c r="F55" s="73"/>
      <c r="G55" s="73"/>
      <c r="H55" s="73"/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4">
        <f t="shared" si="3"/>
        <v>0</v>
      </c>
      <c r="V55" s="70"/>
    </row>
  </sheetData>
  <mergeCells count="46">
    <mergeCell ref="A4:U4"/>
    <mergeCell ref="A5:A6"/>
    <mergeCell ref="B5:B6"/>
    <mergeCell ref="C5:C6"/>
    <mergeCell ref="D5:G5"/>
    <mergeCell ref="H5:K5"/>
    <mergeCell ref="L5:O5"/>
    <mergeCell ref="P5:S5"/>
    <mergeCell ref="T5:T6"/>
    <mergeCell ref="U5:U6"/>
    <mergeCell ref="V5:V6"/>
    <mergeCell ref="V7:V16"/>
    <mergeCell ref="A17:U17"/>
    <mergeCell ref="A18:A19"/>
    <mergeCell ref="B18:B19"/>
    <mergeCell ref="C18:C19"/>
    <mergeCell ref="D18:G18"/>
    <mergeCell ref="H18:K18"/>
    <mergeCell ref="L18:O18"/>
    <mergeCell ref="P18:S18"/>
    <mergeCell ref="T18:T19"/>
    <mergeCell ref="U18:U19"/>
    <mergeCell ref="V18:V19"/>
    <mergeCell ref="V20:V29"/>
    <mergeCell ref="A30:U30"/>
    <mergeCell ref="A31:A32"/>
    <mergeCell ref="B31:B32"/>
    <mergeCell ref="C31:C32"/>
    <mergeCell ref="D31:G31"/>
    <mergeCell ref="H31:K31"/>
    <mergeCell ref="L31:O31"/>
    <mergeCell ref="P31:S31"/>
    <mergeCell ref="T31:T32"/>
    <mergeCell ref="U31:U32"/>
    <mergeCell ref="V31:V32"/>
    <mergeCell ref="V44:V45"/>
    <mergeCell ref="A43:U43"/>
    <mergeCell ref="A44:A45"/>
    <mergeCell ref="B44:B45"/>
    <mergeCell ref="C44:C45"/>
    <mergeCell ref="D44:G44"/>
    <mergeCell ref="H44:K44"/>
    <mergeCell ref="L44:O44"/>
    <mergeCell ref="P44:S44"/>
    <mergeCell ref="T44:T45"/>
    <mergeCell ref="U44:U45"/>
  </mergeCells>
  <conditionalFormatting sqref="R9">
    <cfRule type="colorScale" priority="1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1:U1048576">
    <cfRule type="colorScale" priority="17">
      <colorScale>
        <cfvo type="percent" val="0"/>
        <cfvo type="percent" val="50"/>
        <cfvo type="percent" val="100"/>
        <color rgb="FFF8696B"/>
        <color rgb="FFFFEB84"/>
        <color rgb="FF63BE7B"/>
      </colorScale>
    </cfRule>
    <cfRule type="colorScale" priority="18">
      <colorScale>
        <cfvo type="num" val="0"/>
        <cfvo type="num" val="0"/>
        <cfvo type="num" val="0"/>
        <color rgb="FFF8696B"/>
        <color rgb="FFFFEB84"/>
        <color rgb="FF63BE7B"/>
      </colorScale>
    </cfRule>
    <cfRule type="colorScale" priority="1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U7">
    <cfRule type="colorScale" priority="15">
      <colorScale>
        <cfvo type="min"/>
        <cfvo type="percentile" val="50"/>
        <cfvo type="max"/>
        <color rgb="FFF8696B"/>
        <color rgb="FFFFFF00"/>
        <color rgb="FF63BE7B"/>
      </colorScale>
    </cfRule>
  </conditionalFormatting>
  <conditionalFormatting sqref="U7:U16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4">
      <colorScale>
        <cfvo type="num" val="0"/>
        <cfvo type="num" val="100"/>
        <color rgb="FFFFFFFF"/>
        <color rgb="FF92D050"/>
      </colorScale>
    </cfRule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20:U29">
    <cfRule type="colorScale" priority="6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7">
      <colorScale>
        <cfvo type="num" val="0"/>
        <cfvo type="num" val="100"/>
        <color rgb="FFFFFFFF"/>
        <color rgb="FF92D050"/>
      </colorScale>
    </cfRule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33:U42">
    <cfRule type="colorScale" priority="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0">
      <colorScale>
        <cfvo type="num" val="0"/>
        <cfvo type="num" val="100"/>
        <color rgb="FFFFFFFF"/>
        <color rgb="FF92D050"/>
      </colorScale>
    </cfRule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46:U55">
    <cfRule type="colorScale" priority="12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3">
      <colorScale>
        <cfvo type="num" val="0"/>
        <cfvo type="num" val="100"/>
        <color rgb="FFFFFFFF"/>
        <color rgb="FF92D050"/>
      </colorScale>
    </cfRule>
    <cfRule type="colorScale" priority="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FF"/>
  </sheetPr>
  <dimension ref="A1:V55"/>
  <sheetViews>
    <sheetView zoomScaleNormal="100" workbookViewId="0">
      <selection activeCell="R25" sqref="R25"/>
    </sheetView>
  </sheetViews>
  <sheetFormatPr baseColWidth="10" defaultColWidth="9.140625" defaultRowHeight="15" x14ac:dyDescent="0.25"/>
  <cols>
    <col min="1" max="1" width="5.28515625"/>
    <col min="2" max="2" width="51.5703125"/>
    <col min="3" max="3" width="13.42578125"/>
    <col min="4" max="15" width="6.140625"/>
    <col min="16" max="19" width="5"/>
    <col min="20" max="20" width="15.85546875"/>
    <col min="21" max="21" width="11.42578125" style="63"/>
    <col min="22" max="1025" width="10.7109375"/>
  </cols>
  <sheetData>
    <row r="1" spans="1:22" x14ac:dyDescent="0.25">
      <c r="A1" s="64" t="s">
        <v>152</v>
      </c>
      <c r="B1" s="64"/>
      <c r="U1"/>
    </row>
    <row r="2" spans="1:22" x14ac:dyDescent="0.25">
      <c r="A2" s="64" t="s">
        <v>90</v>
      </c>
      <c r="B2" s="64"/>
      <c r="U2"/>
    </row>
    <row r="3" spans="1:22" x14ac:dyDescent="0.25">
      <c r="A3" s="64" t="s">
        <v>91</v>
      </c>
      <c r="B3" s="64"/>
      <c r="U3"/>
    </row>
    <row r="4" spans="1:22" x14ac:dyDescent="0.25">
      <c r="A4" s="326" t="s">
        <v>153</v>
      </c>
      <c r="B4" s="326"/>
      <c r="C4" s="326"/>
      <c r="D4" s="326"/>
      <c r="E4" s="326"/>
      <c r="F4" s="326"/>
      <c r="G4" s="326"/>
      <c r="H4" s="326"/>
      <c r="I4" s="326"/>
      <c r="J4" s="326"/>
      <c r="K4" s="326"/>
      <c r="L4" s="326"/>
      <c r="M4" s="326"/>
      <c r="N4" s="326"/>
      <c r="O4" s="326"/>
      <c r="P4" s="326"/>
      <c r="Q4" s="326"/>
      <c r="R4" s="326"/>
      <c r="S4" s="326"/>
      <c r="T4" s="326"/>
      <c r="U4" s="326"/>
      <c r="V4" s="70"/>
    </row>
    <row r="5" spans="1:22" x14ac:dyDescent="0.25">
      <c r="A5" s="318" t="s">
        <v>154</v>
      </c>
      <c r="B5" s="318" t="s">
        <v>96</v>
      </c>
      <c r="C5" s="318" t="s">
        <v>155</v>
      </c>
      <c r="D5" s="317" t="s">
        <v>115</v>
      </c>
      <c r="E5" s="317"/>
      <c r="F5" s="317"/>
      <c r="G5" s="317"/>
      <c r="H5" s="317" t="s">
        <v>116</v>
      </c>
      <c r="I5" s="317"/>
      <c r="J5" s="317"/>
      <c r="K5" s="317"/>
      <c r="L5" s="317" t="s">
        <v>117</v>
      </c>
      <c r="M5" s="317"/>
      <c r="N5" s="317"/>
      <c r="O5" s="317"/>
      <c r="P5" s="317" t="s">
        <v>156</v>
      </c>
      <c r="Q5" s="317"/>
      <c r="R5" s="317"/>
      <c r="S5" s="317"/>
      <c r="T5" s="318" t="s">
        <v>112</v>
      </c>
      <c r="U5" s="327" t="s">
        <v>128</v>
      </c>
      <c r="V5" s="319"/>
    </row>
    <row r="6" spans="1:22" x14ac:dyDescent="0.25">
      <c r="A6" s="318"/>
      <c r="B6" s="318"/>
      <c r="C6" s="318"/>
      <c r="D6" s="65" t="s">
        <v>157</v>
      </c>
      <c r="E6" s="65" t="s">
        <v>158</v>
      </c>
      <c r="F6" s="65" t="s">
        <v>159</v>
      </c>
      <c r="G6" s="65" t="s">
        <v>160</v>
      </c>
      <c r="H6" s="65" t="s">
        <v>157</v>
      </c>
      <c r="I6" s="65" t="s">
        <v>158</v>
      </c>
      <c r="J6" s="65" t="s">
        <v>159</v>
      </c>
      <c r="K6" s="65" t="s">
        <v>160</v>
      </c>
      <c r="L6" s="65" t="s">
        <v>157</v>
      </c>
      <c r="M6" s="65" t="s">
        <v>158</v>
      </c>
      <c r="N6" s="65" t="s">
        <v>159</v>
      </c>
      <c r="O6" s="65" t="s">
        <v>160</v>
      </c>
      <c r="P6" s="65" t="s">
        <v>161</v>
      </c>
      <c r="Q6" s="65" t="s">
        <v>162</v>
      </c>
      <c r="R6" s="65" t="s">
        <v>163</v>
      </c>
      <c r="S6" s="65" t="s">
        <v>164</v>
      </c>
      <c r="T6" s="318"/>
      <c r="U6" s="327"/>
      <c r="V6" s="319"/>
    </row>
    <row r="7" spans="1:22" x14ac:dyDescent="0.25">
      <c r="A7">
        <v>1</v>
      </c>
      <c r="U7" s="63">
        <f t="shared" ref="U7:U16" si="0">IF(P7&lt;&gt;"",1,IF(Q7&lt;&gt;"",0,IF(R7&lt;&gt;"",0.5,0)))</f>
        <v>0</v>
      </c>
      <c r="V7" s="323">
        <f>+AVERAGE(U7:U16)</f>
        <v>0</v>
      </c>
    </row>
    <row r="8" spans="1:22" ht="16.5" customHeight="1" x14ac:dyDescent="0.25">
      <c r="A8">
        <v>2</v>
      </c>
      <c r="U8" s="63">
        <f t="shared" si="0"/>
        <v>0</v>
      </c>
      <c r="V8" s="323"/>
    </row>
    <row r="9" spans="1:22" x14ac:dyDescent="0.25">
      <c r="A9">
        <v>3</v>
      </c>
      <c r="U9" s="63">
        <f t="shared" si="0"/>
        <v>0</v>
      </c>
      <c r="V9" s="323"/>
    </row>
    <row r="10" spans="1:22" x14ac:dyDescent="0.25">
      <c r="A10">
        <v>4</v>
      </c>
      <c r="U10" s="63">
        <f t="shared" si="0"/>
        <v>0</v>
      </c>
      <c r="V10" s="323"/>
    </row>
    <row r="11" spans="1:22" x14ac:dyDescent="0.25">
      <c r="A11">
        <v>5</v>
      </c>
      <c r="U11" s="63">
        <f t="shared" si="0"/>
        <v>0</v>
      </c>
      <c r="V11" s="323"/>
    </row>
    <row r="12" spans="1:22" x14ac:dyDescent="0.25">
      <c r="A12">
        <v>6</v>
      </c>
      <c r="U12" s="63">
        <f t="shared" si="0"/>
        <v>0</v>
      </c>
      <c r="V12" s="323"/>
    </row>
    <row r="13" spans="1:22" x14ac:dyDescent="0.25">
      <c r="A13">
        <v>7</v>
      </c>
      <c r="U13" s="63">
        <f t="shared" si="0"/>
        <v>0</v>
      </c>
      <c r="V13" s="323"/>
    </row>
    <row r="14" spans="1:22" x14ac:dyDescent="0.25">
      <c r="A14">
        <v>8</v>
      </c>
      <c r="U14" s="63">
        <f t="shared" si="0"/>
        <v>0</v>
      </c>
      <c r="V14" s="323"/>
    </row>
    <row r="15" spans="1:22" x14ac:dyDescent="0.25">
      <c r="A15">
        <v>9</v>
      </c>
      <c r="U15" s="63">
        <f t="shared" si="0"/>
        <v>0</v>
      </c>
      <c r="V15" s="323"/>
    </row>
    <row r="16" spans="1:22" x14ac:dyDescent="0.25">
      <c r="A16">
        <v>10</v>
      </c>
      <c r="U16" s="63">
        <f t="shared" si="0"/>
        <v>0</v>
      </c>
      <c r="V16" s="323"/>
    </row>
    <row r="17" spans="1:22" x14ac:dyDescent="0.25">
      <c r="A17" s="324" t="s">
        <v>167</v>
      </c>
      <c r="B17" s="324"/>
      <c r="C17" s="324"/>
      <c r="D17" s="324"/>
      <c r="E17" s="324"/>
      <c r="F17" s="324"/>
      <c r="G17" s="324"/>
      <c r="H17" s="324"/>
      <c r="I17" s="324"/>
      <c r="J17" s="324"/>
      <c r="K17" s="324"/>
      <c r="L17" s="324"/>
      <c r="M17" s="324"/>
      <c r="N17" s="324"/>
      <c r="O17" s="324"/>
      <c r="P17" s="324"/>
      <c r="Q17" s="324"/>
      <c r="R17" s="324"/>
      <c r="S17" s="324"/>
      <c r="T17" s="324"/>
      <c r="U17" s="324"/>
      <c r="V17" s="70"/>
    </row>
    <row r="18" spans="1:22" x14ac:dyDescent="0.25">
      <c r="A18" s="316" t="s">
        <v>154</v>
      </c>
      <c r="B18" s="316" t="s">
        <v>96</v>
      </c>
      <c r="C18" s="316" t="s">
        <v>155</v>
      </c>
      <c r="D18" s="315" t="s">
        <v>118</v>
      </c>
      <c r="E18" s="315"/>
      <c r="F18" s="315"/>
      <c r="G18" s="315"/>
      <c r="H18" s="315" t="s">
        <v>119</v>
      </c>
      <c r="I18" s="315"/>
      <c r="J18" s="315"/>
      <c r="K18" s="315"/>
      <c r="L18" s="315" t="s">
        <v>120</v>
      </c>
      <c r="M18" s="315"/>
      <c r="N18" s="315"/>
      <c r="O18" s="315"/>
      <c r="P18" s="315" t="s">
        <v>156</v>
      </c>
      <c r="Q18" s="315"/>
      <c r="R18" s="315"/>
      <c r="S18" s="315"/>
      <c r="T18" s="316" t="s">
        <v>112</v>
      </c>
      <c r="U18" s="325" t="s">
        <v>128</v>
      </c>
      <c r="V18" s="319"/>
    </row>
    <row r="19" spans="1:22" x14ac:dyDescent="0.25">
      <c r="A19" s="316"/>
      <c r="B19" s="316"/>
      <c r="C19" s="316"/>
      <c r="D19" s="66" t="s">
        <v>157</v>
      </c>
      <c r="E19" s="66" t="s">
        <v>158</v>
      </c>
      <c r="F19" s="66" t="s">
        <v>159</v>
      </c>
      <c r="G19" s="66" t="s">
        <v>160</v>
      </c>
      <c r="H19" s="66" t="s">
        <v>157</v>
      </c>
      <c r="I19" s="66" t="s">
        <v>158</v>
      </c>
      <c r="J19" s="66" t="s">
        <v>159</v>
      </c>
      <c r="K19" s="66" t="s">
        <v>160</v>
      </c>
      <c r="L19" s="66" t="s">
        <v>157</v>
      </c>
      <c r="M19" s="66" t="s">
        <v>158</v>
      </c>
      <c r="N19" s="66" t="s">
        <v>159</v>
      </c>
      <c r="O19" s="66" t="s">
        <v>160</v>
      </c>
      <c r="P19" s="66" t="s">
        <v>161</v>
      </c>
      <c r="Q19" s="66" t="s">
        <v>162</v>
      </c>
      <c r="R19" s="66" t="s">
        <v>163</v>
      </c>
      <c r="S19" s="66" t="s">
        <v>164</v>
      </c>
      <c r="T19" s="316"/>
      <c r="U19" s="325"/>
      <c r="V19" s="319"/>
    </row>
    <row r="20" spans="1:22" ht="30" x14ac:dyDescent="0.25">
      <c r="A20">
        <v>1</v>
      </c>
      <c r="B20" s="71" t="s">
        <v>183</v>
      </c>
      <c r="E20" s="76" t="s">
        <v>62</v>
      </c>
      <c r="P20" t="s">
        <v>62</v>
      </c>
      <c r="U20" s="63">
        <f t="shared" ref="U20:U29" si="1">IF(P20&lt;&gt;"",1,IF(Q20&lt;&gt;"",0,IF(R20&lt;&gt;"",0.5,0)))</f>
        <v>1</v>
      </c>
      <c r="V20" s="320">
        <f>+AVERAGE(U20:U29)</f>
        <v>0.1</v>
      </c>
    </row>
    <row r="21" spans="1:22" x14ac:dyDescent="0.25">
      <c r="A21">
        <v>2</v>
      </c>
      <c r="U21" s="63">
        <f t="shared" si="1"/>
        <v>0</v>
      </c>
      <c r="V21" s="320"/>
    </row>
    <row r="22" spans="1:22" x14ac:dyDescent="0.25">
      <c r="A22">
        <v>3</v>
      </c>
      <c r="U22" s="63">
        <f t="shared" si="1"/>
        <v>0</v>
      </c>
      <c r="V22" s="320"/>
    </row>
    <row r="23" spans="1:22" x14ac:dyDescent="0.25">
      <c r="A23">
        <v>4</v>
      </c>
      <c r="U23" s="63">
        <f t="shared" si="1"/>
        <v>0</v>
      </c>
      <c r="V23" s="320"/>
    </row>
    <row r="24" spans="1:22" x14ac:dyDescent="0.25">
      <c r="A24">
        <v>5</v>
      </c>
      <c r="U24" s="63">
        <f t="shared" si="1"/>
        <v>0</v>
      </c>
      <c r="V24" s="320"/>
    </row>
    <row r="25" spans="1:22" x14ac:dyDescent="0.25">
      <c r="A25">
        <v>6</v>
      </c>
      <c r="U25" s="63">
        <f t="shared" si="1"/>
        <v>0</v>
      </c>
      <c r="V25" s="320"/>
    </row>
    <row r="26" spans="1:22" x14ac:dyDescent="0.25">
      <c r="A26">
        <v>7</v>
      </c>
      <c r="U26" s="63">
        <f t="shared" si="1"/>
        <v>0</v>
      </c>
      <c r="V26" s="320"/>
    </row>
    <row r="27" spans="1:22" x14ac:dyDescent="0.25">
      <c r="A27">
        <v>8</v>
      </c>
      <c r="U27" s="63">
        <f t="shared" si="1"/>
        <v>0</v>
      </c>
      <c r="V27" s="320"/>
    </row>
    <row r="28" spans="1:22" x14ac:dyDescent="0.25">
      <c r="A28">
        <v>9</v>
      </c>
      <c r="U28" s="63">
        <f t="shared" si="1"/>
        <v>0</v>
      </c>
      <c r="V28" s="320"/>
    </row>
    <row r="29" spans="1:22" x14ac:dyDescent="0.25">
      <c r="A29">
        <v>10</v>
      </c>
      <c r="U29" s="63">
        <f t="shared" si="1"/>
        <v>0</v>
      </c>
      <c r="V29" s="320"/>
    </row>
    <row r="30" spans="1:22" x14ac:dyDescent="0.25">
      <c r="A30" s="321" t="s">
        <v>167</v>
      </c>
      <c r="B30" s="321"/>
      <c r="C30" s="321"/>
      <c r="D30" s="321"/>
      <c r="E30" s="321"/>
      <c r="F30" s="321"/>
      <c r="G30" s="321"/>
      <c r="H30" s="321"/>
      <c r="I30" s="321"/>
      <c r="J30" s="321"/>
      <c r="K30" s="321"/>
      <c r="L30" s="321"/>
      <c r="M30" s="321"/>
      <c r="N30" s="321"/>
      <c r="O30" s="321"/>
      <c r="P30" s="321"/>
      <c r="Q30" s="321"/>
      <c r="R30" s="321"/>
      <c r="S30" s="321"/>
      <c r="T30" s="321"/>
      <c r="U30" s="321"/>
      <c r="V30" s="70"/>
    </row>
    <row r="31" spans="1:22" x14ac:dyDescent="0.25">
      <c r="A31" s="313" t="s">
        <v>154</v>
      </c>
      <c r="B31" s="313" t="s">
        <v>96</v>
      </c>
      <c r="C31" s="313" t="s">
        <v>155</v>
      </c>
      <c r="D31" s="312" t="s">
        <v>121</v>
      </c>
      <c r="E31" s="312"/>
      <c r="F31" s="312"/>
      <c r="G31" s="312"/>
      <c r="H31" s="312" t="s">
        <v>122</v>
      </c>
      <c r="I31" s="312"/>
      <c r="J31" s="312"/>
      <c r="K31" s="312"/>
      <c r="L31" s="312" t="s">
        <v>123</v>
      </c>
      <c r="M31" s="312"/>
      <c r="N31" s="312"/>
      <c r="O31" s="312"/>
      <c r="P31" s="312" t="s">
        <v>156</v>
      </c>
      <c r="Q31" s="312"/>
      <c r="R31" s="312"/>
      <c r="S31" s="312"/>
      <c r="T31" s="313" t="s">
        <v>112</v>
      </c>
      <c r="U31" s="322" t="s">
        <v>128</v>
      </c>
      <c r="V31" s="319"/>
    </row>
    <row r="32" spans="1:22" x14ac:dyDescent="0.25">
      <c r="A32" s="313"/>
      <c r="B32" s="313"/>
      <c r="C32" s="313"/>
      <c r="D32" s="68" t="s">
        <v>157</v>
      </c>
      <c r="E32" s="68" t="s">
        <v>158</v>
      </c>
      <c r="F32" s="68" t="s">
        <v>159</v>
      </c>
      <c r="G32" s="68" t="s">
        <v>160</v>
      </c>
      <c r="H32" s="68" t="s">
        <v>157</v>
      </c>
      <c r="I32" s="68" t="s">
        <v>158</v>
      </c>
      <c r="J32" s="68" t="s">
        <v>159</v>
      </c>
      <c r="K32" s="68" t="s">
        <v>160</v>
      </c>
      <c r="L32" s="68" t="s">
        <v>157</v>
      </c>
      <c r="M32" s="68" t="s">
        <v>158</v>
      </c>
      <c r="N32" s="68" t="s">
        <v>159</v>
      </c>
      <c r="O32" s="68" t="s">
        <v>160</v>
      </c>
      <c r="P32" s="68" t="s">
        <v>161</v>
      </c>
      <c r="Q32" s="68" t="s">
        <v>162</v>
      </c>
      <c r="R32" s="68" t="s">
        <v>163</v>
      </c>
      <c r="S32" s="68" t="s">
        <v>164</v>
      </c>
      <c r="T32" s="313"/>
      <c r="U32" s="322"/>
      <c r="V32" s="319"/>
    </row>
    <row r="33" spans="1:22" x14ac:dyDescent="0.25">
      <c r="A33">
        <v>1</v>
      </c>
      <c r="U33" s="63">
        <f t="shared" ref="U33:U42" si="2">IF(P33&lt;&gt;"",1,IF(Q33&lt;&gt;"",0,IF(R33&lt;&gt;"",0.5,0)))</f>
        <v>0</v>
      </c>
      <c r="V33" s="70"/>
    </row>
    <row r="34" spans="1:22" x14ac:dyDescent="0.25">
      <c r="A34">
        <v>2</v>
      </c>
      <c r="U34" s="63">
        <f t="shared" si="2"/>
        <v>0</v>
      </c>
      <c r="V34" s="70"/>
    </row>
    <row r="35" spans="1:22" x14ac:dyDescent="0.25">
      <c r="A35">
        <v>3</v>
      </c>
      <c r="U35" s="63">
        <f t="shared" si="2"/>
        <v>0</v>
      </c>
      <c r="V35" s="70"/>
    </row>
    <row r="36" spans="1:22" x14ac:dyDescent="0.25">
      <c r="A36">
        <v>4</v>
      </c>
      <c r="U36" s="63">
        <f t="shared" si="2"/>
        <v>0</v>
      </c>
      <c r="V36" s="70"/>
    </row>
    <row r="37" spans="1:22" x14ac:dyDescent="0.25">
      <c r="A37">
        <v>5</v>
      </c>
      <c r="U37" s="63">
        <f t="shared" si="2"/>
        <v>0</v>
      </c>
      <c r="V37" s="70"/>
    </row>
    <row r="38" spans="1:22" x14ac:dyDescent="0.25">
      <c r="A38">
        <v>6</v>
      </c>
      <c r="U38" s="63">
        <f t="shared" si="2"/>
        <v>0</v>
      </c>
      <c r="V38" s="70"/>
    </row>
    <row r="39" spans="1:22" x14ac:dyDescent="0.25">
      <c r="A39">
        <v>7</v>
      </c>
      <c r="U39" s="63">
        <f t="shared" si="2"/>
        <v>0</v>
      </c>
      <c r="V39" s="70"/>
    </row>
    <row r="40" spans="1:22" x14ac:dyDescent="0.25">
      <c r="A40">
        <v>8</v>
      </c>
      <c r="U40" s="63">
        <f t="shared" si="2"/>
        <v>0</v>
      </c>
      <c r="V40" s="70"/>
    </row>
    <row r="41" spans="1:22" x14ac:dyDescent="0.25">
      <c r="A41">
        <v>9</v>
      </c>
      <c r="U41" s="63">
        <f t="shared" si="2"/>
        <v>0</v>
      </c>
      <c r="V41" s="70"/>
    </row>
    <row r="42" spans="1:22" x14ac:dyDescent="0.25">
      <c r="A42">
        <v>10</v>
      </c>
      <c r="U42" s="63">
        <f t="shared" si="2"/>
        <v>0</v>
      </c>
      <c r="V42" s="70"/>
    </row>
    <row r="43" spans="1:22" x14ac:dyDescent="0.25">
      <c r="A43" s="309" t="s">
        <v>167</v>
      </c>
      <c r="B43" s="309"/>
      <c r="C43" s="309"/>
      <c r="D43" s="309"/>
      <c r="E43" s="309"/>
      <c r="F43" s="309"/>
      <c r="G43" s="309"/>
      <c r="H43" s="309"/>
      <c r="I43" s="309"/>
      <c r="J43" s="309"/>
      <c r="K43" s="309"/>
      <c r="L43" s="309"/>
      <c r="M43" s="309"/>
      <c r="N43" s="309"/>
      <c r="O43" s="309"/>
      <c r="P43" s="309"/>
      <c r="Q43" s="309"/>
      <c r="R43" s="309"/>
      <c r="S43" s="309"/>
      <c r="T43" s="309"/>
      <c r="U43" s="309"/>
      <c r="V43" s="70"/>
    </row>
    <row r="44" spans="1:22" x14ac:dyDescent="0.25">
      <c r="A44" s="310" t="s">
        <v>154</v>
      </c>
      <c r="B44" s="310" t="s">
        <v>96</v>
      </c>
      <c r="C44" s="310" t="s">
        <v>155</v>
      </c>
      <c r="D44" s="309" t="s">
        <v>124</v>
      </c>
      <c r="E44" s="309"/>
      <c r="F44" s="309"/>
      <c r="G44" s="309"/>
      <c r="H44" s="309" t="s">
        <v>125</v>
      </c>
      <c r="I44" s="309"/>
      <c r="J44" s="309"/>
      <c r="K44" s="309"/>
      <c r="L44" s="309" t="s">
        <v>126</v>
      </c>
      <c r="M44" s="309"/>
      <c r="N44" s="309"/>
      <c r="O44" s="309"/>
      <c r="P44" s="309" t="s">
        <v>156</v>
      </c>
      <c r="Q44" s="309"/>
      <c r="R44" s="309"/>
      <c r="S44" s="309"/>
      <c r="T44" s="310" t="s">
        <v>112</v>
      </c>
      <c r="U44" s="310" t="s">
        <v>128</v>
      </c>
      <c r="V44" s="319"/>
    </row>
    <row r="45" spans="1:22" x14ac:dyDescent="0.25">
      <c r="A45" s="310"/>
      <c r="B45" s="310"/>
      <c r="C45" s="310"/>
      <c r="D45" s="69" t="s">
        <v>157</v>
      </c>
      <c r="E45" s="69" t="s">
        <v>158</v>
      </c>
      <c r="F45" s="69" t="s">
        <v>159</v>
      </c>
      <c r="G45" s="69" t="s">
        <v>160</v>
      </c>
      <c r="H45" s="69" t="s">
        <v>157</v>
      </c>
      <c r="I45" s="69" t="s">
        <v>158</v>
      </c>
      <c r="J45" s="69" t="s">
        <v>159</v>
      </c>
      <c r="K45" s="69" t="s">
        <v>160</v>
      </c>
      <c r="L45" s="69" t="s">
        <v>157</v>
      </c>
      <c r="M45" s="69" t="s">
        <v>158</v>
      </c>
      <c r="N45" s="69" t="s">
        <v>159</v>
      </c>
      <c r="O45" s="69" t="s">
        <v>160</v>
      </c>
      <c r="P45" s="69" t="s">
        <v>161</v>
      </c>
      <c r="Q45" s="69" t="s">
        <v>162</v>
      </c>
      <c r="R45" s="69" t="s">
        <v>163</v>
      </c>
      <c r="S45" s="69" t="s">
        <v>164</v>
      </c>
      <c r="T45" s="310"/>
      <c r="U45" s="310"/>
      <c r="V45" s="319"/>
    </row>
    <row r="46" spans="1:22" x14ac:dyDescent="0.25">
      <c r="A46">
        <v>1</v>
      </c>
      <c r="U46" s="72">
        <f t="shared" ref="U46:U55" si="3">IF(P46&lt;&gt;"",1,IF(Q46&lt;&gt;"",0,IF(R46&lt;&gt;"",0.5,0)))</f>
        <v>0</v>
      </c>
      <c r="V46" s="70"/>
    </row>
    <row r="47" spans="1:22" x14ac:dyDescent="0.25">
      <c r="A47">
        <v>2</v>
      </c>
      <c r="U47" s="72">
        <f t="shared" si="3"/>
        <v>0</v>
      </c>
      <c r="V47" s="70"/>
    </row>
    <row r="48" spans="1:22" x14ac:dyDescent="0.25">
      <c r="A48">
        <v>3</v>
      </c>
      <c r="U48" s="72">
        <f t="shared" si="3"/>
        <v>0</v>
      </c>
      <c r="V48" s="70"/>
    </row>
    <row r="49" spans="1:22" x14ac:dyDescent="0.25">
      <c r="A49">
        <v>4</v>
      </c>
      <c r="U49" s="72">
        <f t="shared" si="3"/>
        <v>0</v>
      </c>
      <c r="V49" s="70"/>
    </row>
    <row r="50" spans="1:22" x14ac:dyDescent="0.25">
      <c r="A50">
        <v>5</v>
      </c>
      <c r="U50" s="72">
        <f t="shared" si="3"/>
        <v>0</v>
      </c>
      <c r="V50" s="70"/>
    </row>
    <row r="51" spans="1:22" x14ac:dyDescent="0.25">
      <c r="A51">
        <v>6</v>
      </c>
      <c r="U51" s="72">
        <f t="shared" si="3"/>
        <v>0</v>
      </c>
      <c r="V51" s="70"/>
    </row>
    <row r="52" spans="1:22" x14ac:dyDescent="0.25">
      <c r="A52">
        <v>7</v>
      </c>
      <c r="U52" s="72">
        <f t="shared" si="3"/>
        <v>0</v>
      </c>
      <c r="V52" s="70"/>
    </row>
    <row r="53" spans="1:22" x14ac:dyDescent="0.25">
      <c r="A53">
        <v>8</v>
      </c>
      <c r="U53" s="72">
        <f t="shared" si="3"/>
        <v>0</v>
      </c>
      <c r="V53" s="70"/>
    </row>
    <row r="54" spans="1:22" x14ac:dyDescent="0.25">
      <c r="A54">
        <v>9</v>
      </c>
      <c r="U54" s="72">
        <f t="shared" si="3"/>
        <v>0</v>
      </c>
      <c r="V54" s="70"/>
    </row>
    <row r="55" spans="1:22" x14ac:dyDescent="0.25">
      <c r="A55" s="73">
        <v>10</v>
      </c>
      <c r="B55" s="73"/>
      <c r="C55" s="73"/>
      <c r="D55" s="73"/>
      <c r="E55" s="73"/>
      <c r="F55" s="73"/>
      <c r="G55" s="73"/>
      <c r="H55" s="73"/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4">
        <f t="shared" si="3"/>
        <v>0</v>
      </c>
      <c r="V55" s="70"/>
    </row>
  </sheetData>
  <mergeCells count="46">
    <mergeCell ref="A4:U4"/>
    <mergeCell ref="A5:A6"/>
    <mergeCell ref="B5:B6"/>
    <mergeCell ref="C5:C6"/>
    <mergeCell ref="D5:G5"/>
    <mergeCell ref="H5:K5"/>
    <mergeCell ref="L5:O5"/>
    <mergeCell ref="P5:S5"/>
    <mergeCell ref="T5:T6"/>
    <mergeCell ref="U5:U6"/>
    <mergeCell ref="V5:V6"/>
    <mergeCell ref="V7:V16"/>
    <mergeCell ref="A17:U17"/>
    <mergeCell ref="A18:A19"/>
    <mergeCell ref="B18:B19"/>
    <mergeCell ref="C18:C19"/>
    <mergeCell ref="D18:G18"/>
    <mergeCell ref="H18:K18"/>
    <mergeCell ref="L18:O18"/>
    <mergeCell ref="P18:S18"/>
    <mergeCell ref="T18:T19"/>
    <mergeCell ref="U18:U19"/>
    <mergeCell ref="V18:V19"/>
    <mergeCell ref="V20:V29"/>
    <mergeCell ref="A30:U30"/>
    <mergeCell ref="A31:A32"/>
    <mergeCell ref="B31:B32"/>
    <mergeCell ref="C31:C32"/>
    <mergeCell ref="D31:G31"/>
    <mergeCell ref="H31:K31"/>
    <mergeCell ref="L31:O31"/>
    <mergeCell ref="P31:S31"/>
    <mergeCell ref="T31:T32"/>
    <mergeCell ref="U31:U32"/>
    <mergeCell ref="V31:V32"/>
    <mergeCell ref="V44:V45"/>
    <mergeCell ref="A43:U43"/>
    <mergeCell ref="A44:A45"/>
    <mergeCell ref="B44:B45"/>
    <mergeCell ref="C44:C45"/>
    <mergeCell ref="D44:G44"/>
    <mergeCell ref="H44:K44"/>
    <mergeCell ref="L44:O44"/>
    <mergeCell ref="P44:S44"/>
    <mergeCell ref="T44:T45"/>
    <mergeCell ref="U44:U45"/>
  </mergeCells>
  <conditionalFormatting sqref="U1:U1048576">
    <cfRule type="colorScale" priority="15">
      <colorScale>
        <cfvo type="percent" val="0"/>
        <cfvo type="percent" val="50"/>
        <cfvo type="percent" val="100"/>
        <color rgb="FFF8696B"/>
        <color rgb="FFFFEB84"/>
        <color rgb="FF63BE7B"/>
      </colorScale>
    </cfRule>
  </conditionalFormatting>
  <conditionalFormatting sqref="U7:U16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4">
      <colorScale>
        <cfvo type="num" val="0"/>
        <cfvo type="num" val="100"/>
        <color rgb="FFFFFFFF"/>
        <color rgb="FF92D050"/>
      </colorScale>
    </cfRule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20:U29">
    <cfRule type="colorScale" priority="6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7">
      <colorScale>
        <cfvo type="num" val="0"/>
        <cfvo type="num" val="100"/>
        <color rgb="FFFFFFFF"/>
        <color rgb="FF92D050"/>
      </colorScale>
    </cfRule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33:U42">
    <cfRule type="colorScale" priority="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0">
      <colorScale>
        <cfvo type="num" val="0"/>
        <cfvo type="num" val="100"/>
        <color rgb="FFFFFFFF"/>
        <color rgb="FF92D050"/>
      </colorScale>
    </cfRule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46:U55">
    <cfRule type="colorScale" priority="12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3">
      <colorScale>
        <cfvo type="num" val="0"/>
        <cfvo type="num" val="100"/>
        <color rgb="FFFFFFFF"/>
        <color rgb="FF92D050"/>
      </colorScale>
    </cfRule>
    <cfRule type="colorScale" priority="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FFFF"/>
  </sheetPr>
  <dimension ref="A1:V55"/>
  <sheetViews>
    <sheetView topLeftCell="A19" zoomScaleNormal="100" workbookViewId="0">
      <selection activeCell="Q25" sqref="Q25"/>
    </sheetView>
  </sheetViews>
  <sheetFormatPr baseColWidth="10" defaultColWidth="9.140625" defaultRowHeight="15" x14ac:dyDescent="0.25"/>
  <cols>
    <col min="1" max="1" width="5.28515625"/>
    <col min="2" max="2" width="51.5703125"/>
    <col min="3" max="3" width="13.42578125"/>
    <col min="4" max="15" width="6.140625"/>
    <col min="16" max="19" width="5"/>
    <col min="20" max="20" width="15.85546875"/>
    <col min="21" max="21" width="11.42578125" style="63"/>
    <col min="22" max="1025" width="10.7109375"/>
  </cols>
  <sheetData>
    <row r="1" spans="1:22" x14ac:dyDescent="0.25">
      <c r="A1" s="64" t="s">
        <v>152</v>
      </c>
      <c r="B1" s="64"/>
      <c r="U1"/>
    </row>
    <row r="2" spans="1:22" x14ac:dyDescent="0.25">
      <c r="A2" s="64" t="s">
        <v>90</v>
      </c>
      <c r="B2" s="64"/>
      <c r="U2"/>
    </row>
    <row r="3" spans="1:22" x14ac:dyDescent="0.25">
      <c r="A3" s="64" t="s">
        <v>91</v>
      </c>
      <c r="B3" s="64"/>
      <c r="U3"/>
    </row>
    <row r="4" spans="1:22" x14ac:dyDescent="0.25">
      <c r="A4" s="326" t="s">
        <v>153</v>
      </c>
      <c r="B4" s="326"/>
      <c r="C4" s="326"/>
      <c r="D4" s="326"/>
      <c r="E4" s="326"/>
      <c r="F4" s="326"/>
      <c r="G4" s="326"/>
      <c r="H4" s="326"/>
      <c r="I4" s="326"/>
      <c r="J4" s="326"/>
      <c r="K4" s="326"/>
      <c r="L4" s="326"/>
      <c r="M4" s="326"/>
      <c r="N4" s="326"/>
      <c r="O4" s="326"/>
      <c r="P4" s="326"/>
      <c r="Q4" s="326"/>
      <c r="R4" s="326"/>
      <c r="S4" s="326"/>
      <c r="T4" s="326"/>
      <c r="U4" s="326"/>
      <c r="V4" s="70"/>
    </row>
    <row r="5" spans="1:22" x14ac:dyDescent="0.25">
      <c r="A5" s="318" t="s">
        <v>154</v>
      </c>
      <c r="B5" s="318" t="s">
        <v>96</v>
      </c>
      <c r="C5" s="318" t="s">
        <v>155</v>
      </c>
      <c r="D5" s="317" t="s">
        <v>115</v>
      </c>
      <c r="E5" s="317"/>
      <c r="F5" s="317"/>
      <c r="G5" s="317"/>
      <c r="H5" s="317" t="s">
        <v>116</v>
      </c>
      <c r="I5" s="317"/>
      <c r="J5" s="317"/>
      <c r="K5" s="317"/>
      <c r="L5" s="317" t="s">
        <v>117</v>
      </c>
      <c r="M5" s="317"/>
      <c r="N5" s="317"/>
      <c r="O5" s="317"/>
      <c r="P5" s="317" t="s">
        <v>156</v>
      </c>
      <c r="Q5" s="317"/>
      <c r="R5" s="317"/>
      <c r="S5" s="317"/>
      <c r="T5" s="318" t="s">
        <v>112</v>
      </c>
      <c r="U5" s="327" t="s">
        <v>128</v>
      </c>
      <c r="V5" s="319"/>
    </row>
    <row r="6" spans="1:22" x14ac:dyDescent="0.25">
      <c r="A6" s="318"/>
      <c r="B6" s="318"/>
      <c r="C6" s="318"/>
      <c r="D6" s="65" t="s">
        <v>157</v>
      </c>
      <c r="E6" s="65" t="s">
        <v>158</v>
      </c>
      <c r="F6" s="65" t="s">
        <v>159</v>
      </c>
      <c r="G6" s="65" t="s">
        <v>160</v>
      </c>
      <c r="H6" s="65" t="s">
        <v>157</v>
      </c>
      <c r="I6" s="65" t="s">
        <v>158</v>
      </c>
      <c r="J6" s="65" t="s">
        <v>159</v>
      </c>
      <c r="K6" s="65" t="s">
        <v>160</v>
      </c>
      <c r="L6" s="65" t="s">
        <v>157</v>
      </c>
      <c r="M6" s="65" t="s">
        <v>158</v>
      </c>
      <c r="N6" s="65" t="s">
        <v>159</v>
      </c>
      <c r="O6" s="65" t="s">
        <v>160</v>
      </c>
      <c r="P6" s="65" t="s">
        <v>161</v>
      </c>
      <c r="Q6" s="65" t="s">
        <v>162</v>
      </c>
      <c r="R6" s="65" t="s">
        <v>163</v>
      </c>
      <c r="S6" s="65" t="s">
        <v>164</v>
      </c>
      <c r="T6" s="318"/>
      <c r="U6" s="327"/>
      <c r="V6" s="319"/>
    </row>
    <row r="7" spans="1:22" x14ac:dyDescent="0.25">
      <c r="A7">
        <v>1</v>
      </c>
      <c r="P7" t="s">
        <v>62</v>
      </c>
      <c r="U7" s="63">
        <f t="shared" ref="U7:U16" si="0">IF(P7&lt;&gt;"",1,IF(Q7&lt;&gt;"",0,IF(R7&lt;&gt;"",0.5,0)))</f>
        <v>1</v>
      </c>
      <c r="V7" s="323">
        <f>+AVERAGE(U7:U16)</f>
        <v>0.1</v>
      </c>
    </row>
    <row r="8" spans="1:22" ht="16.5" customHeight="1" x14ac:dyDescent="0.25">
      <c r="A8">
        <v>2</v>
      </c>
      <c r="U8" s="63">
        <f t="shared" si="0"/>
        <v>0</v>
      </c>
      <c r="V8" s="323"/>
    </row>
    <row r="9" spans="1:22" x14ac:dyDescent="0.25">
      <c r="A9">
        <v>3</v>
      </c>
      <c r="U9" s="63">
        <f t="shared" si="0"/>
        <v>0</v>
      </c>
      <c r="V9" s="323"/>
    </row>
    <row r="10" spans="1:22" x14ac:dyDescent="0.25">
      <c r="A10">
        <v>4</v>
      </c>
      <c r="U10" s="63">
        <f t="shared" si="0"/>
        <v>0</v>
      </c>
      <c r="V10" s="323"/>
    </row>
    <row r="11" spans="1:22" x14ac:dyDescent="0.25">
      <c r="A11">
        <v>5</v>
      </c>
      <c r="U11" s="63">
        <f t="shared" si="0"/>
        <v>0</v>
      </c>
      <c r="V11" s="323"/>
    </row>
    <row r="12" spans="1:22" x14ac:dyDescent="0.25">
      <c r="A12">
        <v>6</v>
      </c>
      <c r="U12" s="63">
        <f t="shared" si="0"/>
        <v>0</v>
      </c>
      <c r="V12" s="323"/>
    </row>
    <row r="13" spans="1:22" x14ac:dyDescent="0.25">
      <c r="A13">
        <v>7</v>
      </c>
      <c r="U13" s="63">
        <f t="shared" si="0"/>
        <v>0</v>
      </c>
      <c r="V13" s="323"/>
    </row>
    <row r="14" spans="1:22" x14ac:dyDescent="0.25">
      <c r="A14">
        <v>8</v>
      </c>
      <c r="U14" s="63">
        <f t="shared" si="0"/>
        <v>0</v>
      </c>
      <c r="V14" s="323"/>
    </row>
    <row r="15" spans="1:22" x14ac:dyDescent="0.25">
      <c r="A15">
        <v>9</v>
      </c>
      <c r="U15" s="63">
        <f t="shared" si="0"/>
        <v>0</v>
      </c>
      <c r="V15" s="323"/>
    </row>
    <row r="16" spans="1:22" x14ac:dyDescent="0.25">
      <c r="A16">
        <v>10</v>
      </c>
      <c r="U16" s="63">
        <f t="shared" si="0"/>
        <v>0</v>
      </c>
      <c r="V16" s="323"/>
    </row>
    <row r="17" spans="1:22" x14ac:dyDescent="0.25">
      <c r="A17" s="324" t="s">
        <v>167</v>
      </c>
      <c r="B17" s="324"/>
      <c r="C17" s="324"/>
      <c r="D17" s="324"/>
      <c r="E17" s="324"/>
      <c r="F17" s="324"/>
      <c r="G17" s="324"/>
      <c r="H17" s="324"/>
      <c r="I17" s="324"/>
      <c r="J17" s="324"/>
      <c r="K17" s="324"/>
      <c r="L17" s="324"/>
      <c r="M17" s="324"/>
      <c r="N17" s="324"/>
      <c r="O17" s="324"/>
      <c r="P17" s="324"/>
      <c r="Q17" s="324"/>
      <c r="R17" s="324"/>
      <c r="S17" s="324"/>
      <c r="T17" s="324"/>
      <c r="U17" s="324"/>
      <c r="V17" s="70"/>
    </row>
    <row r="18" spans="1:22" x14ac:dyDescent="0.25">
      <c r="A18" s="316" t="s">
        <v>154</v>
      </c>
      <c r="B18" s="316" t="s">
        <v>96</v>
      </c>
      <c r="C18" s="316" t="s">
        <v>155</v>
      </c>
      <c r="D18" s="315" t="s">
        <v>118</v>
      </c>
      <c r="E18" s="315"/>
      <c r="F18" s="315"/>
      <c r="G18" s="315"/>
      <c r="H18" s="315" t="s">
        <v>119</v>
      </c>
      <c r="I18" s="315"/>
      <c r="J18" s="315"/>
      <c r="K18" s="315"/>
      <c r="L18" s="315" t="s">
        <v>120</v>
      </c>
      <c r="M18" s="315"/>
      <c r="N18" s="315"/>
      <c r="O18" s="315"/>
      <c r="P18" s="315" t="s">
        <v>156</v>
      </c>
      <c r="Q18" s="315"/>
      <c r="R18" s="315"/>
      <c r="S18" s="315"/>
      <c r="T18" s="316" t="s">
        <v>112</v>
      </c>
      <c r="U18" s="325" t="s">
        <v>128</v>
      </c>
      <c r="V18" s="319"/>
    </row>
    <row r="19" spans="1:22" x14ac:dyDescent="0.25">
      <c r="A19" s="316"/>
      <c r="B19" s="316"/>
      <c r="C19" s="316"/>
      <c r="D19" s="66" t="s">
        <v>157</v>
      </c>
      <c r="E19" s="66" t="s">
        <v>158</v>
      </c>
      <c r="F19" s="66" t="s">
        <v>159</v>
      </c>
      <c r="G19" s="66" t="s">
        <v>160</v>
      </c>
      <c r="H19" s="66" t="s">
        <v>157</v>
      </c>
      <c r="I19" s="66" t="s">
        <v>158</v>
      </c>
      <c r="J19" s="66" t="s">
        <v>159</v>
      </c>
      <c r="K19" s="66" t="s">
        <v>160</v>
      </c>
      <c r="L19" s="66" t="s">
        <v>157</v>
      </c>
      <c r="M19" s="66" t="s">
        <v>158</v>
      </c>
      <c r="N19" s="66" t="s">
        <v>159</v>
      </c>
      <c r="O19" s="66" t="s">
        <v>160</v>
      </c>
      <c r="P19" s="66" t="s">
        <v>161</v>
      </c>
      <c r="Q19" s="66" t="s">
        <v>162</v>
      </c>
      <c r="R19" s="66" t="s">
        <v>163</v>
      </c>
      <c r="S19" s="66" t="s">
        <v>164</v>
      </c>
      <c r="T19" s="316"/>
      <c r="U19" s="325"/>
      <c r="V19" s="319"/>
    </row>
    <row r="20" spans="1:22" x14ac:dyDescent="0.25">
      <c r="A20">
        <v>1</v>
      </c>
      <c r="B20" s="71" t="s">
        <v>184</v>
      </c>
      <c r="I20" t="s">
        <v>62</v>
      </c>
      <c r="R20" t="s">
        <v>62</v>
      </c>
      <c r="U20" s="63">
        <f t="shared" ref="U20:U29" si="1">IF(P20&lt;&gt;"",1,IF(Q20&lt;&gt;"",0,IF(R20&lt;&gt;"",0.5,0)))</f>
        <v>0.5</v>
      </c>
      <c r="V20" s="320">
        <f>+AVERAGE(U20:U29)</f>
        <v>0.1</v>
      </c>
    </row>
    <row r="21" spans="1:22" x14ac:dyDescent="0.25">
      <c r="A21">
        <v>2</v>
      </c>
      <c r="B21" t="s">
        <v>185</v>
      </c>
      <c r="I21" t="s">
        <v>62</v>
      </c>
      <c r="R21" t="s">
        <v>62</v>
      </c>
      <c r="U21" s="63">
        <f t="shared" si="1"/>
        <v>0.5</v>
      </c>
      <c r="V21" s="320"/>
    </row>
    <row r="22" spans="1:22" x14ac:dyDescent="0.25">
      <c r="A22">
        <v>3</v>
      </c>
      <c r="U22" s="63">
        <f t="shared" si="1"/>
        <v>0</v>
      </c>
      <c r="V22" s="320"/>
    </row>
    <row r="23" spans="1:22" x14ac:dyDescent="0.25">
      <c r="A23">
        <v>4</v>
      </c>
      <c r="U23" s="63">
        <f t="shared" si="1"/>
        <v>0</v>
      </c>
      <c r="V23" s="320"/>
    </row>
    <row r="24" spans="1:22" x14ac:dyDescent="0.25">
      <c r="A24">
        <v>5</v>
      </c>
      <c r="U24" s="63">
        <f t="shared" si="1"/>
        <v>0</v>
      </c>
      <c r="V24" s="320"/>
    </row>
    <row r="25" spans="1:22" x14ac:dyDescent="0.25">
      <c r="A25">
        <v>6</v>
      </c>
      <c r="U25" s="63">
        <f t="shared" si="1"/>
        <v>0</v>
      </c>
      <c r="V25" s="320"/>
    </row>
    <row r="26" spans="1:22" x14ac:dyDescent="0.25">
      <c r="A26">
        <v>7</v>
      </c>
      <c r="U26" s="63">
        <f t="shared" si="1"/>
        <v>0</v>
      </c>
      <c r="V26" s="320"/>
    </row>
    <row r="27" spans="1:22" x14ac:dyDescent="0.25">
      <c r="A27">
        <v>8</v>
      </c>
      <c r="U27" s="63">
        <f t="shared" si="1"/>
        <v>0</v>
      </c>
      <c r="V27" s="320"/>
    </row>
    <row r="28" spans="1:22" x14ac:dyDescent="0.25">
      <c r="A28">
        <v>9</v>
      </c>
      <c r="U28" s="63">
        <f t="shared" si="1"/>
        <v>0</v>
      </c>
      <c r="V28" s="320"/>
    </row>
    <row r="29" spans="1:22" x14ac:dyDescent="0.25">
      <c r="A29">
        <v>10</v>
      </c>
      <c r="U29" s="63">
        <f t="shared" si="1"/>
        <v>0</v>
      </c>
      <c r="V29" s="320"/>
    </row>
    <row r="30" spans="1:22" x14ac:dyDescent="0.25">
      <c r="A30" s="321" t="s">
        <v>167</v>
      </c>
      <c r="B30" s="321"/>
      <c r="C30" s="321"/>
      <c r="D30" s="321"/>
      <c r="E30" s="321"/>
      <c r="F30" s="321"/>
      <c r="G30" s="321"/>
      <c r="H30" s="321"/>
      <c r="I30" s="321"/>
      <c r="J30" s="321"/>
      <c r="K30" s="321"/>
      <c r="L30" s="321"/>
      <c r="M30" s="321"/>
      <c r="N30" s="321"/>
      <c r="O30" s="321"/>
      <c r="P30" s="321"/>
      <c r="Q30" s="321"/>
      <c r="R30" s="321"/>
      <c r="S30" s="321"/>
      <c r="T30" s="321"/>
      <c r="U30" s="321"/>
      <c r="V30" s="70"/>
    </row>
    <row r="31" spans="1:22" x14ac:dyDescent="0.25">
      <c r="A31" s="313" t="s">
        <v>154</v>
      </c>
      <c r="B31" s="313" t="s">
        <v>96</v>
      </c>
      <c r="C31" s="313" t="s">
        <v>155</v>
      </c>
      <c r="D31" s="312" t="s">
        <v>121</v>
      </c>
      <c r="E31" s="312"/>
      <c r="F31" s="312"/>
      <c r="G31" s="312"/>
      <c r="H31" s="312" t="s">
        <v>122</v>
      </c>
      <c r="I31" s="312"/>
      <c r="J31" s="312"/>
      <c r="K31" s="312"/>
      <c r="L31" s="312" t="s">
        <v>123</v>
      </c>
      <c r="M31" s="312"/>
      <c r="N31" s="312"/>
      <c r="O31" s="312"/>
      <c r="P31" s="312" t="s">
        <v>156</v>
      </c>
      <c r="Q31" s="312"/>
      <c r="R31" s="312"/>
      <c r="S31" s="312"/>
      <c r="T31" s="313" t="s">
        <v>112</v>
      </c>
      <c r="U31" s="322" t="s">
        <v>128</v>
      </c>
      <c r="V31" s="319"/>
    </row>
    <row r="32" spans="1:22" x14ac:dyDescent="0.25">
      <c r="A32" s="313"/>
      <c r="B32" s="313"/>
      <c r="C32" s="313"/>
      <c r="D32" s="68" t="s">
        <v>157</v>
      </c>
      <c r="E32" s="68" t="s">
        <v>158</v>
      </c>
      <c r="F32" s="68" t="s">
        <v>159</v>
      </c>
      <c r="G32" s="68" t="s">
        <v>160</v>
      </c>
      <c r="H32" s="68" t="s">
        <v>157</v>
      </c>
      <c r="I32" s="68" t="s">
        <v>158</v>
      </c>
      <c r="J32" s="68" t="s">
        <v>159</v>
      </c>
      <c r="K32" s="68" t="s">
        <v>160</v>
      </c>
      <c r="L32" s="68" t="s">
        <v>157</v>
      </c>
      <c r="M32" s="68" t="s">
        <v>158</v>
      </c>
      <c r="N32" s="68" t="s">
        <v>159</v>
      </c>
      <c r="O32" s="68" t="s">
        <v>160</v>
      </c>
      <c r="P32" s="68" t="s">
        <v>161</v>
      </c>
      <c r="Q32" s="68" t="s">
        <v>162</v>
      </c>
      <c r="R32" s="68" t="s">
        <v>163</v>
      </c>
      <c r="S32" s="68" t="s">
        <v>164</v>
      </c>
      <c r="T32" s="313"/>
      <c r="U32" s="322"/>
      <c r="V32" s="319"/>
    </row>
    <row r="33" spans="1:22" x14ac:dyDescent="0.25">
      <c r="A33">
        <v>1</v>
      </c>
      <c r="U33" s="63">
        <f t="shared" ref="U33:U42" si="2">IF(P33&lt;&gt;"",1,IF(Q33&lt;&gt;"",0,IF(R33&lt;&gt;"",0.5,0)))</f>
        <v>0</v>
      </c>
      <c r="V33" s="70"/>
    </row>
    <row r="34" spans="1:22" x14ac:dyDescent="0.25">
      <c r="A34">
        <v>2</v>
      </c>
      <c r="U34" s="63">
        <f t="shared" si="2"/>
        <v>0</v>
      </c>
      <c r="V34" s="70"/>
    </row>
    <row r="35" spans="1:22" x14ac:dyDescent="0.25">
      <c r="A35">
        <v>3</v>
      </c>
      <c r="U35" s="63">
        <f t="shared" si="2"/>
        <v>0</v>
      </c>
      <c r="V35" s="70"/>
    </row>
    <row r="36" spans="1:22" x14ac:dyDescent="0.25">
      <c r="A36">
        <v>4</v>
      </c>
      <c r="U36" s="63">
        <f t="shared" si="2"/>
        <v>0</v>
      </c>
      <c r="V36" s="70"/>
    </row>
    <row r="37" spans="1:22" x14ac:dyDescent="0.25">
      <c r="A37">
        <v>5</v>
      </c>
      <c r="U37" s="63">
        <f t="shared" si="2"/>
        <v>0</v>
      </c>
      <c r="V37" s="70"/>
    </row>
    <row r="38" spans="1:22" x14ac:dyDescent="0.25">
      <c r="A38">
        <v>6</v>
      </c>
      <c r="U38" s="63">
        <f t="shared" si="2"/>
        <v>0</v>
      </c>
      <c r="V38" s="70"/>
    </row>
    <row r="39" spans="1:22" x14ac:dyDescent="0.25">
      <c r="A39">
        <v>7</v>
      </c>
      <c r="U39" s="63">
        <f t="shared" si="2"/>
        <v>0</v>
      </c>
      <c r="V39" s="70"/>
    </row>
    <row r="40" spans="1:22" x14ac:dyDescent="0.25">
      <c r="A40">
        <v>8</v>
      </c>
      <c r="U40" s="63">
        <f t="shared" si="2"/>
        <v>0</v>
      </c>
      <c r="V40" s="70"/>
    </row>
    <row r="41" spans="1:22" x14ac:dyDescent="0.25">
      <c r="A41">
        <v>9</v>
      </c>
      <c r="U41" s="63">
        <f t="shared" si="2"/>
        <v>0</v>
      </c>
      <c r="V41" s="70"/>
    </row>
    <row r="42" spans="1:22" x14ac:dyDescent="0.25">
      <c r="A42">
        <v>10</v>
      </c>
      <c r="U42" s="63">
        <f t="shared" si="2"/>
        <v>0</v>
      </c>
      <c r="V42" s="70"/>
    </row>
    <row r="43" spans="1:22" x14ac:dyDescent="0.25">
      <c r="A43" s="309" t="s">
        <v>167</v>
      </c>
      <c r="B43" s="309"/>
      <c r="C43" s="309"/>
      <c r="D43" s="309"/>
      <c r="E43" s="309"/>
      <c r="F43" s="309"/>
      <c r="G43" s="309"/>
      <c r="H43" s="309"/>
      <c r="I43" s="309"/>
      <c r="J43" s="309"/>
      <c r="K43" s="309"/>
      <c r="L43" s="309"/>
      <c r="M43" s="309"/>
      <c r="N43" s="309"/>
      <c r="O43" s="309"/>
      <c r="P43" s="309"/>
      <c r="Q43" s="309"/>
      <c r="R43" s="309"/>
      <c r="S43" s="309"/>
      <c r="T43" s="309"/>
      <c r="U43" s="309"/>
      <c r="V43" s="70"/>
    </row>
    <row r="44" spans="1:22" x14ac:dyDescent="0.25">
      <c r="A44" s="310" t="s">
        <v>154</v>
      </c>
      <c r="B44" s="310" t="s">
        <v>96</v>
      </c>
      <c r="C44" s="310" t="s">
        <v>155</v>
      </c>
      <c r="D44" s="309" t="s">
        <v>124</v>
      </c>
      <c r="E44" s="309"/>
      <c r="F44" s="309"/>
      <c r="G44" s="309"/>
      <c r="H44" s="309" t="s">
        <v>125</v>
      </c>
      <c r="I44" s="309"/>
      <c r="J44" s="309"/>
      <c r="K44" s="309"/>
      <c r="L44" s="309" t="s">
        <v>126</v>
      </c>
      <c r="M44" s="309"/>
      <c r="N44" s="309"/>
      <c r="O44" s="309"/>
      <c r="P44" s="309" t="s">
        <v>156</v>
      </c>
      <c r="Q44" s="309"/>
      <c r="R44" s="309"/>
      <c r="S44" s="309"/>
      <c r="T44" s="310" t="s">
        <v>112</v>
      </c>
      <c r="U44" s="310" t="s">
        <v>128</v>
      </c>
      <c r="V44" s="319"/>
    </row>
    <row r="45" spans="1:22" x14ac:dyDescent="0.25">
      <c r="A45" s="310"/>
      <c r="B45" s="310"/>
      <c r="C45" s="310"/>
      <c r="D45" s="69" t="s">
        <v>157</v>
      </c>
      <c r="E45" s="69" t="s">
        <v>158</v>
      </c>
      <c r="F45" s="69" t="s">
        <v>159</v>
      </c>
      <c r="G45" s="69" t="s">
        <v>160</v>
      </c>
      <c r="H45" s="69" t="s">
        <v>157</v>
      </c>
      <c r="I45" s="69" t="s">
        <v>158</v>
      </c>
      <c r="J45" s="69" t="s">
        <v>159</v>
      </c>
      <c r="K45" s="69" t="s">
        <v>160</v>
      </c>
      <c r="L45" s="69" t="s">
        <v>157</v>
      </c>
      <c r="M45" s="69" t="s">
        <v>158</v>
      </c>
      <c r="N45" s="69" t="s">
        <v>159</v>
      </c>
      <c r="O45" s="69" t="s">
        <v>160</v>
      </c>
      <c r="P45" s="69" t="s">
        <v>161</v>
      </c>
      <c r="Q45" s="69" t="s">
        <v>162</v>
      </c>
      <c r="R45" s="69" t="s">
        <v>163</v>
      </c>
      <c r="S45" s="69" t="s">
        <v>164</v>
      </c>
      <c r="T45" s="310"/>
      <c r="U45" s="310"/>
      <c r="V45" s="319"/>
    </row>
    <row r="46" spans="1:22" x14ac:dyDescent="0.25">
      <c r="A46">
        <v>1</v>
      </c>
      <c r="U46" s="72">
        <f t="shared" ref="U46:U55" si="3">IF(P46&lt;&gt;"",1,IF(Q46&lt;&gt;"",0,IF(R46&lt;&gt;"",0.5,0)))</f>
        <v>0</v>
      </c>
      <c r="V46" s="70"/>
    </row>
    <row r="47" spans="1:22" x14ac:dyDescent="0.25">
      <c r="A47">
        <v>2</v>
      </c>
      <c r="U47" s="72">
        <f t="shared" si="3"/>
        <v>0</v>
      </c>
      <c r="V47" s="70"/>
    </row>
    <row r="48" spans="1:22" x14ac:dyDescent="0.25">
      <c r="A48">
        <v>3</v>
      </c>
      <c r="U48" s="72">
        <f t="shared" si="3"/>
        <v>0</v>
      </c>
      <c r="V48" s="70"/>
    </row>
    <row r="49" spans="1:22" x14ac:dyDescent="0.25">
      <c r="A49">
        <v>4</v>
      </c>
      <c r="U49" s="72">
        <f t="shared" si="3"/>
        <v>0</v>
      </c>
      <c r="V49" s="70"/>
    </row>
    <row r="50" spans="1:22" x14ac:dyDescent="0.25">
      <c r="A50">
        <v>5</v>
      </c>
      <c r="U50" s="72">
        <f t="shared" si="3"/>
        <v>0</v>
      </c>
      <c r="V50" s="70"/>
    </row>
    <row r="51" spans="1:22" x14ac:dyDescent="0.25">
      <c r="A51">
        <v>6</v>
      </c>
      <c r="U51" s="72">
        <f t="shared" si="3"/>
        <v>0</v>
      </c>
      <c r="V51" s="70"/>
    </row>
    <row r="52" spans="1:22" x14ac:dyDescent="0.25">
      <c r="A52">
        <v>7</v>
      </c>
      <c r="U52" s="72">
        <f t="shared" si="3"/>
        <v>0</v>
      </c>
      <c r="V52" s="70"/>
    </row>
    <row r="53" spans="1:22" x14ac:dyDescent="0.25">
      <c r="A53">
        <v>8</v>
      </c>
      <c r="U53" s="72">
        <f t="shared" si="3"/>
        <v>0</v>
      </c>
      <c r="V53" s="70"/>
    </row>
    <row r="54" spans="1:22" x14ac:dyDescent="0.25">
      <c r="A54">
        <v>9</v>
      </c>
      <c r="U54" s="72">
        <f t="shared" si="3"/>
        <v>0</v>
      </c>
      <c r="V54" s="70"/>
    </row>
    <row r="55" spans="1:22" x14ac:dyDescent="0.25">
      <c r="A55" s="73">
        <v>10</v>
      </c>
      <c r="B55" s="73"/>
      <c r="C55" s="73"/>
      <c r="D55" s="73"/>
      <c r="E55" s="73"/>
      <c r="F55" s="73"/>
      <c r="G55" s="73"/>
      <c r="H55" s="73"/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4">
        <f t="shared" si="3"/>
        <v>0</v>
      </c>
      <c r="V55" s="70"/>
    </row>
  </sheetData>
  <mergeCells count="46">
    <mergeCell ref="A4:U4"/>
    <mergeCell ref="A5:A6"/>
    <mergeCell ref="B5:B6"/>
    <mergeCell ref="C5:C6"/>
    <mergeCell ref="D5:G5"/>
    <mergeCell ref="H5:K5"/>
    <mergeCell ref="L5:O5"/>
    <mergeCell ref="P5:S5"/>
    <mergeCell ref="T5:T6"/>
    <mergeCell ref="U5:U6"/>
    <mergeCell ref="V5:V6"/>
    <mergeCell ref="V7:V16"/>
    <mergeCell ref="A17:U17"/>
    <mergeCell ref="A18:A19"/>
    <mergeCell ref="B18:B19"/>
    <mergeCell ref="C18:C19"/>
    <mergeCell ref="D18:G18"/>
    <mergeCell ref="H18:K18"/>
    <mergeCell ref="L18:O18"/>
    <mergeCell ref="P18:S18"/>
    <mergeCell ref="T18:T19"/>
    <mergeCell ref="U18:U19"/>
    <mergeCell ref="V18:V19"/>
    <mergeCell ref="V20:V29"/>
    <mergeCell ref="A30:U30"/>
    <mergeCell ref="A31:A32"/>
    <mergeCell ref="B31:B32"/>
    <mergeCell ref="C31:C32"/>
    <mergeCell ref="D31:G31"/>
    <mergeCell ref="H31:K31"/>
    <mergeCell ref="L31:O31"/>
    <mergeCell ref="P31:S31"/>
    <mergeCell ref="T31:T32"/>
    <mergeCell ref="U31:U32"/>
    <mergeCell ref="V31:V32"/>
    <mergeCell ref="V44:V45"/>
    <mergeCell ref="A43:U43"/>
    <mergeCell ref="A44:A45"/>
    <mergeCell ref="B44:B45"/>
    <mergeCell ref="C44:C45"/>
    <mergeCell ref="D44:G44"/>
    <mergeCell ref="H44:K44"/>
    <mergeCell ref="L44:O44"/>
    <mergeCell ref="P44:S44"/>
    <mergeCell ref="T44:T45"/>
    <mergeCell ref="U44:U45"/>
  </mergeCells>
  <conditionalFormatting sqref="O24">
    <cfRule type="colorScale" priority="15">
      <colorScale>
        <cfvo type="percent" val="0"/>
        <cfvo type="percent" val="50"/>
        <cfvo type="percent" val="100"/>
        <color rgb="FFF8696B"/>
        <color rgb="FFFFEB84"/>
        <color rgb="FF63BE7B"/>
      </colorScale>
    </cfRule>
  </conditionalFormatting>
  <conditionalFormatting sqref="U1:U1048576">
    <cfRule type="colorScale" priority="16">
      <colorScale>
        <cfvo type="percent" val="0"/>
        <cfvo type="percent" val="50"/>
        <cfvo type="percent" val="100"/>
        <color rgb="FFF8696B"/>
        <color rgb="FFFFEB84"/>
        <color rgb="FF63BE7B"/>
      </colorScale>
    </cfRule>
  </conditionalFormatting>
  <conditionalFormatting sqref="U7:U16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4">
      <colorScale>
        <cfvo type="num" val="0"/>
        <cfvo type="num" val="100"/>
        <color rgb="FFFFFFFF"/>
        <color rgb="FF92D050"/>
      </colorScale>
    </cfRule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20:U29">
    <cfRule type="colorScale" priority="6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7">
      <colorScale>
        <cfvo type="num" val="0"/>
        <cfvo type="num" val="100"/>
        <color rgb="FFFFFFFF"/>
        <color rgb="FF92D050"/>
      </colorScale>
    </cfRule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33:U42">
    <cfRule type="colorScale" priority="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0">
      <colorScale>
        <cfvo type="num" val="0"/>
        <cfvo type="num" val="100"/>
        <color rgb="FFFFFFFF"/>
        <color rgb="FF92D050"/>
      </colorScale>
    </cfRule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46:U55">
    <cfRule type="colorScale" priority="12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3">
      <colorScale>
        <cfvo type="num" val="0"/>
        <cfvo type="num" val="100"/>
        <color rgb="FFFFFFFF"/>
        <color rgb="FF92D050"/>
      </colorScale>
    </cfRule>
    <cfRule type="colorScale" priority="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FFFF"/>
  </sheetPr>
  <dimension ref="A1:V55"/>
  <sheetViews>
    <sheetView topLeftCell="A22" zoomScaleNormal="100" workbookViewId="0">
      <selection activeCell="U20" sqref="U20"/>
    </sheetView>
  </sheetViews>
  <sheetFormatPr baseColWidth="10" defaultColWidth="9.140625" defaultRowHeight="15" x14ac:dyDescent="0.25"/>
  <cols>
    <col min="1" max="1" width="5.28515625"/>
    <col min="2" max="2" width="51.5703125"/>
    <col min="3" max="3" width="13.42578125"/>
    <col min="4" max="15" width="6.140625"/>
    <col min="16" max="19" width="5"/>
    <col min="20" max="20" width="15.85546875"/>
    <col min="21" max="21" width="11.42578125" style="63"/>
    <col min="22" max="1025" width="10.7109375"/>
  </cols>
  <sheetData>
    <row r="1" spans="1:22" x14ac:dyDescent="0.25">
      <c r="A1" s="64" t="s">
        <v>152</v>
      </c>
      <c r="B1" s="64"/>
      <c r="U1"/>
    </row>
    <row r="2" spans="1:22" x14ac:dyDescent="0.25">
      <c r="A2" s="64" t="s">
        <v>90</v>
      </c>
      <c r="B2" s="64"/>
      <c r="U2"/>
    </row>
    <row r="3" spans="1:22" x14ac:dyDescent="0.25">
      <c r="A3" s="64" t="s">
        <v>91</v>
      </c>
      <c r="B3" s="64"/>
      <c r="U3"/>
    </row>
    <row r="4" spans="1:22" x14ac:dyDescent="0.25">
      <c r="A4" s="326" t="s">
        <v>153</v>
      </c>
      <c r="B4" s="326"/>
      <c r="C4" s="326"/>
      <c r="D4" s="326"/>
      <c r="E4" s="326"/>
      <c r="F4" s="326"/>
      <c r="G4" s="326"/>
      <c r="H4" s="326"/>
      <c r="I4" s="326"/>
      <c r="J4" s="326"/>
      <c r="K4" s="326"/>
      <c r="L4" s="326"/>
      <c r="M4" s="326"/>
      <c r="N4" s="326"/>
      <c r="O4" s="326"/>
      <c r="P4" s="326"/>
      <c r="Q4" s="326"/>
      <c r="R4" s="326"/>
      <c r="S4" s="326"/>
      <c r="T4" s="326"/>
      <c r="U4" s="326"/>
      <c r="V4" s="70"/>
    </row>
    <row r="5" spans="1:22" x14ac:dyDescent="0.25">
      <c r="A5" s="318" t="s">
        <v>154</v>
      </c>
      <c r="B5" s="318" t="s">
        <v>96</v>
      </c>
      <c r="C5" s="318" t="s">
        <v>155</v>
      </c>
      <c r="D5" s="317" t="s">
        <v>115</v>
      </c>
      <c r="E5" s="317"/>
      <c r="F5" s="317"/>
      <c r="G5" s="317"/>
      <c r="H5" s="317" t="s">
        <v>116</v>
      </c>
      <c r="I5" s="317"/>
      <c r="J5" s="317"/>
      <c r="K5" s="317"/>
      <c r="L5" s="317" t="s">
        <v>117</v>
      </c>
      <c r="M5" s="317"/>
      <c r="N5" s="317"/>
      <c r="O5" s="317"/>
      <c r="P5" s="317" t="s">
        <v>156</v>
      </c>
      <c r="Q5" s="317"/>
      <c r="R5" s="317"/>
      <c r="S5" s="317"/>
      <c r="T5" s="318" t="s">
        <v>112</v>
      </c>
      <c r="U5" s="327" t="s">
        <v>128</v>
      </c>
      <c r="V5" s="319"/>
    </row>
    <row r="6" spans="1:22" x14ac:dyDescent="0.25">
      <c r="A6" s="318"/>
      <c r="B6" s="318"/>
      <c r="C6" s="318"/>
      <c r="D6" s="65" t="s">
        <v>157</v>
      </c>
      <c r="E6" s="65" t="s">
        <v>158</v>
      </c>
      <c r="F6" s="65" t="s">
        <v>159</v>
      </c>
      <c r="G6" s="65" t="s">
        <v>160</v>
      </c>
      <c r="H6" s="65" t="s">
        <v>157</v>
      </c>
      <c r="I6" s="65" t="s">
        <v>158</v>
      </c>
      <c r="J6" s="65" t="s">
        <v>159</v>
      </c>
      <c r="K6" s="65" t="s">
        <v>160</v>
      </c>
      <c r="L6" s="65" t="s">
        <v>157</v>
      </c>
      <c r="M6" s="65" t="s">
        <v>158</v>
      </c>
      <c r="N6" s="65" t="s">
        <v>159</v>
      </c>
      <c r="O6" s="65" t="s">
        <v>160</v>
      </c>
      <c r="P6" s="65" t="s">
        <v>161</v>
      </c>
      <c r="Q6" s="65" t="s">
        <v>162</v>
      </c>
      <c r="R6" s="65" t="s">
        <v>163</v>
      </c>
      <c r="S6" s="65" t="s">
        <v>164</v>
      </c>
      <c r="T6" s="318"/>
      <c r="U6" s="327"/>
      <c r="V6" s="319"/>
    </row>
    <row r="7" spans="1:22" x14ac:dyDescent="0.25">
      <c r="A7">
        <v>1</v>
      </c>
      <c r="B7" t="s">
        <v>186</v>
      </c>
      <c r="I7" t="s">
        <v>62</v>
      </c>
      <c r="R7" t="s">
        <v>62</v>
      </c>
      <c r="U7" s="63">
        <f t="shared" ref="U7:U16" si="0">IF(P7&lt;&gt;"",1,IF(Q7&lt;&gt;"",0,IF(R7&lt;&gt;"",0.5,0)))</f>
        <v>0.5</v>
      </c>
      <c r="V7" s="323">
        <f>+AVERAGE(U7:U16)</f>
        <v>0.05</v>
      </c>
    </row>
    <row r="8" spans="1:22" ht="16.5" customHeight="1" x14ac:dyDescent="0.25">
      <c r="A8">
        <v>2</v>
      </c>
      <c r="U8" s="63">
        <f t="shared" si="0"/>
        <v>0</v>
      </c>
      <c r="V8" s="323"/>
    </row>
    <row r="9" spans="1:22" x14ac:dyDescent="0.25">
      <c r="A9">
        <v>3</v>
      </c>
      <c r="U9" s="63">
        <f t="shared" si="0"/>
        <v>0</v>
      </c>
      <c r="V9" s="323"/>
    </row>
    <row r="10" spans="1:22" x14ac:dyDescent="0.25">
      <c r="A10">
        <v>4</v>
      </c>
      <c r="U10" s="63">
        <f t="shared" si="0"/>
        <v>0</v>
      </c>
      <c r="V10" s="323"/>
    </row>
    <row r="11" spans="1:22" x14ac:dyDescent="0.25">
      <c r="A11">
        <v>5</v>
      </c>
      <c r="U11" s="63">
        <f t="shared" si="0"/>
        <v>0</v>
      </c>
      <c r="V11" s="323"/>
    </row>
    <row r="12" spans="1:22" x14ac:dyDescent="0.25">
      <c r="A12">
        <v>6</v>
      </c>
      <c r="U12" s="63">
        <f t="shared" si="0"/>
        <v>0</v>
      </c>
      <c r="V12" s="323"/>
    </row>
    <row r="13" spans="1:22" x14ac:dyDescent="0.25">
      <c r="A13">
        <v>7</v>
      </c>
      <c r="U13" s="63">
        <f t="shared" si="0"/>
        <v>0</v>
      </c>
      <c r="V13" s="323"/>
    </row>
    <row r="14" spans="1:22" x14ac:dyDescent="0.25">
      <c r="A14">
        <v>8</v>
      </c>
      <c r="U14" s="63">
        <f t="shared" si="0"/>
        <v>0</v>
      </c>
      <c r="V14" s="323"/>
    </row>
    <row r="15" spans="1:22" x14ac:dyDescent="0.25">
      <c r="A15">
        <v>9</v>
      </c>
      <c r="U15" s="63">
        <f t="shared" si="0"/>
        <v>0</v>
      </c>
      <c r="V15" s="323"/>
    </row>
    <row r="16" spans="1:22" x14ac:dyDescent="0.25">
      <c r="A16">
        <v>10</v>
      </c>
      <c r="U16" s="63">
        <f t="shared" si="0"/>
        <v>0</v>
      </c>
      <c r="V16" s="323"/>
    </row>
    <row r="17" spans="1:22" x14ac:dyDescent="0.25">
      <c r="A17" s="324" t="s">
        <v>167</v>
      </c>
      <c r="B17" s="324"/>
      <c r="C17" s="324"/>
      <c r="D17" s="324"/>
      <c r="E17" s="324"/>
      <c r="F17" s="324"/>
      <c r="G17" s="324"/>
      <c r="H17" s="324"/>
      <c r="I17" s="324"/>
      <c r="J17" s="324"/>
      <c r="K17" s="324"/>
      <c r="L17" s="324"/>
      <c r="M17" s="324"/>
      <c r="N17" s="324"/>
      <c r="O17" s="324"/>
      <c r="P17" s="324"/>
      <c r="Q17" s="324"/>
      <c r="R17" s="324"/>
      <c r="S17" s="324"/>
      <c r="T17" s="324"/>
      <c r="U17" s="324"/>
      <c r="V17" s="70"/>
    </row>
    <row r="18" spans="1:22" x14ac:dyDescent="0.25">
      <c r="A18" s="316" t="s">
        <v>154</v>
      </c>
      <c r="B18" s="316" t="s">
        <v>96</v>
      </c>
      <c r="C18" s="316" t="s">
        <v>155</v>
      </c>
      <c r="D18" s="315" t="s">
        <v>118</v>
      </c>
      <c r="E18" s="315"/>
      <c r="F18" s="315"/>
      <c r="G18" s="315"/>
      <c r="H18" s="315" t="s">
        <v>119</v>
      </c>
      <c r="I18" s="315"/>
      <c r="J18" s="315"/>
      <c r="K18" s="315"/>
      <c r="L18" s="315" t="s">
        <v>120</v>
      </c>
      <c r="M18" s="315"/>
      <c r="N18" s="315"/>
      <c r="O18" s="315"/>
      <c r="P18" s="315" t="s">
        <v>156</v>
      </c>
      <c r="Q18" s="315"/>
      <c r="R18" s="315"/>
      <c r="S18" s="315"/>
      <c r="T18" s="316" t="s">
        <v>112</v>
      </c>
      <c r="U18" s="325" t="s">
        <v>128</v>
      </c>
      <c r="V18" s="319"/>
    </row>
    <row r="19" spans="1:22" x14ac:dyDescent="0.25">
      <c r="A19" s="316"/>
      <c r="B19" s="316"/>
      <c r="C19" s="316"/>
      <c r="D19" s="66" t="s">
        <v>157</v>
      </c>
      <c r="E19" s="66" t="s">
        <v>158</v>
      </c>
      <c r="F19" s="66" t="s">
        <v>159</v>
      </c>
      <c r="G19" s="66" t="s">
        <v>160</v>
      </c>
      <c r="H19" s="66" t="s">
        <v>157</v>
      </c>
      <c r="I19" s="66" t="s">
        <v>158</v>
      </c>
      <c r="J19" s="66" t="s">
        <v>159</v>
      </c>
      <c r="K19" s="66" t="s">
        <v>160</v>
      </c>
      <c r="L19" s="66" t="s">
        <v>157</v>
      </c>
      <c r="M19" s="66" t="s">
        <v>158</v>
      </c>
      <c r="N19" s="66" t="s">
        <v>159</v>
      </c>
      <c r="O19" s="66" t="s">
        <v>160</v>
      </c>
      <c r="P19" s="66" t="s">
        <v>161</v>
      </c>
      <c r="Q19" s="66" t="s">
        <v>162</v>
      </c>
      <c r="R19" s="66" t="s">
        <v>163</v>
      </c>
      <c r="S19" s="66" t="s">
        <v>164</v>
      </c>
      <c r="T19" s="316"/>
      <c r="U19" s="325"/>
      <c r="V19" s="319"/>
    </row>
    <row r="20" spans="1:22" x14ac:dyDescent="0.25">
      <c r="A20">
        <v>1</v>
      </c>
      <c r="B20" s="71" t="s">
        <v>187</v>
      </c>
      <c r="G20" t="s">
        <v>62</v>
      </c>
      <c r="H20" t="s">
        <v>62</v>
      </c>
      <c r="I20" t="s">
        <v>62</v>
      </c>
      <c r="J20" t="s">
        <v>62</v>
      </c>
      <c r="R20" t="s">
        <v>62</v>
      </c>
      <c r="U20" s="63">
        <f t="shared" ref="U20:U29" si="1">IF(P20&lt;&gt;"",1,IF(Q20&lt;&gt;"",0,IF(R20&lt;&gt;"",0.5,0)))</f>
        <v>0.5</v>
      </c>
      <c r="V20" s="320">
        <f>+AVERAGE(U20:U29)</f>
        <v>0.2</v>
      </c>
    </row>
    <row r="21" spans="1:22" x14ac:dyDescent="0.25">
      <c r="A21">
        <v>2</v>
      </c>
      <c r="B21" s="71" t="s">
        <v>188</v>
      </c>
      <c r="G21" t="s">
        <v>62</v>
      </c>
      <c r="H21" t="s">
        <v>62</v>
      </c>
      <c r="I21" t="s">
        <v>62</v>
      </c>
      <c r="J21" t="s">
        <v>62</v>
      </c>
      <c r="R21" t="s">
        <v>62</v>
      </c>
      <c r="U21" s="63">
        <f t="shared" si="1"/>
        <v>0.5</v>
      </c>
      <c r="V21" s="320"/>
    </row>
    <row r="22" spans="1:22" ht="30" x14ac:dyDescent="0.25">
      <c r="A22">
        <v>3</v>
      </c>
      <c r="B22" s="71" t="s">
        <v>189</v>
      </c>
      <c r="G22" t="s">
        <v>62</v>
      </c>
      <c r="H22" t="s">
        <v>62</v>
      </c>
      <c r="I22" t="s">
        <v>62</v>
      </c>
      <c r="J22" t="s">
        <v>62</v>
      </c>
      <c r="R22" t="s">
        <v>62</v>
      </c>
      <c r="U22" s="63">
        <f t="shared" si="1"/>
        <v>0.5</v>
      </c>
      <c r="V22" s="320"/>
    </row>
    <row r="23" spans="1:22" x14ac:dyDescent="0.25">
      <c r="A23">
        <v>4</v>
      </c>
      <c r="B23" s="71" t="s">
        <v>190</v>
      </c>
      <c r="G23" t="s">
        <v>62</v>
      </c>
      <c r="H23" t="s">
        <v>62</v>
      </c>
      <c r="I23" t="s">
        <v>62</v>
      </c>
      <c r="J23" t="s">
        <v>62</v>
      </c>
      <c r="R23" t="s">
        <v>62</v>
      </c>
      <c r="U23" s="63">
        <f t="shared" si="1"/>
        <v>0.5</v>
      </c>
      <c r="V23" s="320"/>
    </row>
    <row r="24" spans="1:22" x14ac:dyDescent="0.25">
      <c r="A24">
        <v>5</v>
      </c>
      <c r="B24" s="71" t="s">
        <v>191</v>
      </c>
      <c r="G24" t="s">
        <v>62</v>
      </c>
      <c r="H24" t="s">
        <v>62</v>
      </c>
      <c r="I24" t="s">
        <v>62</v>
      </c>
      <c r="J24" t="s">
        <v>62</v>
      </c>
      <c r="Q24" t="s">
        <v>62</v>
      </c>
      <c r="U24" s="63">
        <f t="shared" si="1"/>
        <v>0</v>
      </c>
      <c r="V24" s="320"/>
    </row>
    <row r="25" spans="1:22" x14ac:dyDescent="0.25">
      <c r="A25">
        <v>6</v>
      </c>
      <c r="U25" s="63">
        <f t="shared" si="1"/>
        <v>0</v>
      </c>
      <c r="V25" s="320"/>
    </row>
    <row r="26" spans="1:22" x14ac:dyDescent="0.25">
      <c r="A26">
        <v>7</v>
      </c>
      <c r="U26" s="63">
        <f t="shared" si="1"/>
        <v>0</v>
      </c>
      <c r="V26" s="320"/>
    </row>
    <row r="27" spans="1:22" x14ac:dyDescent="0.25">
      <c r="A27">
        <v>8</v>
      </c>
      <c r="U27" s="63">
        <f t="shared" si="1"/>
        <v>0</v>
      </c>
      <c r="V27" s="320"/>
    </row>
    <row r="28" spans="1:22" x14ac:dyDescent="0.25">
      <c r="A28">
        <v>9</v>
      </c>
      <c r="U28" s="63">
        <f t="shared" si="1"/>
        <v>0</v>
      </c>
      <c r="V28" s="320"/>
    </row>
    <row r="29" spans="1:22" x14ac:dyDescent="0.25">
      <c r="A29">
        <v>10</v>
      </c>
      <c r="U29" s="63">
        <f t="shared" si="1"/>
        <v>0</v>
      </c>
      <c r="V29" s="320"/>
    </row>
    <row r="30" spans="1:22" x14ac:dyDescent="0.25">
      <c r="A30" s="321" t="s">
        <v>167</v>
      </c>
      <c r="B30" s="321"/>
      <c r="C30" s="321"/>
      <c r="D30" s="321"/>
      <c r="E30" s="321"/>
      <c r="F30" s="321"/>
      <c r="G30" s="321"/>
      <c r="H30" s="321"/>
      <c r="I30" s="321"/>
      <c r="J30" s="321"/>
      <c r="K30" s="321"/>
      <c r="L30" s="321"/>
      <c r="M30" s="321"/>
      <c r="N30" s="321"/>
      <c r="O30" s="321"/>
      <c r="P30" s="321"/>
      <c r="Q30" s="321"/>
      <c r="R30" s="321"/>
      <c r="S30" s="321"/>
      <c r="T30" s="321"/>
      <c r="U30" s="321"/>
      <c r="V30" s="70"/>
    </row>
    <row r="31" spans="1:22" x14ac:dyDescent="0.25">
      <c r="A31" s="313" t="s">
        <v>154</v>
      </c>
      <c r="B31" s="313" t="s">
        <v>96</v>
      </c>
      <c r="C31" s="313" t="s">
        <v>155</v>
      </c>
      <c r="D31" s="312" t="s">
        <v>121</v>
      </c>
      <c r="E31" s="312"/>
      <c r="F31" s="312"/>
      <c r="G31" s="312"/>
      <c r="H31" s="312" t="s">
        <v>122</v>
      </c>
      <c r="I31" s="312"/>
      <c r="J31" s="312"/>
      <c r="K31" s="312"/>
      <c r="L31" s="312" t="s">
        <v>123</v>
      </c>
      <c r="M31" s="312"/>
      <c r="N31" s="312"/>
      <c r="O31" s="312"/>
      <c r="P31" s="312" t="s">
        <v>156</v>
      </c>
      <c r="Q31" s="312"/>
      <c r="R31" s="312"/>
      <c r="S31" s="312"/>
      <c r="T31" s="313" t="s">
        <v>112</v>
      </c>
      <c r="U31" s="322" t="s">
        <v>128</v>
      </c>
      <c r="V31" s="319"/>
    </row>
    <row r="32" spans="1:22" x14ac:dyDescent="0.25">
      <c r="A32" s="313"/>
      <c r="B32" s="313"/>
      <c r="C32" s="313"/>
      <c r="D32" s="68" t="s">
        <v>157</v>
      </c>
      <c r="E32" s="68" t="s">
        <v>158</v>
      </c>
      <c r="F32" s="68" t="s">
        <v>159</v>
      </c>
      <c r="G32" s="68" t="s">
        <v>160</v>
      </c>
      <c r="H32" s="68" t="s">
        <v>157</v>
      </c>
      <c r="I32" s="68" t="s">
        <v>158</v>
      </c>
      <c r="J32" s="68" t="s">
        <v>159</v>
      </c>
      <c r="K32" s="68" t="s">
        <v>160</v>
      </c>
      <c r="L32" s="68" t="s">
        <v>157</v>
      </c>
      <c r="M32" s="68" t="s">
        <v>158</v>
      </c>
      <c r="N32" s="68" t="s">
        <v>159</v>
      </c>
      <c r="O32" s="68" t="s">
        <v>160</v>
      </c>
      <c r="P32" s="68" t="s">
        <v>161</v>
      </c>
      <c r="Q32" s="68" t="s">
        <v>162</v>
      </c>
      <c r="R32" s="68" t="s">
        <v>163</v>
      </c>
      <c r="S32" s="68" t="s">
        <v>164</v>
      </c>
      <c r="T32" s="313"/>
      <c r="U32" s="322"/>
      <c r="V32" s="319"/>
    </row>
    <row r="33" spans="1:22" x14ac:dyDescent="0.25">
      <c r="A33">
        <v>1</v>
      </c>
      <c r="U33" s="63">
        <f t="shared" ref="U33:U42" si="2">IF(P33&lt;&gt;"",1,IF(Q33&lt;&gt;"",0,IF(R33&lt;&gt;"",0.5,0)))</f>
        <v>0</v>
      </c>
      <c r="V33" s="70"/>
    </row>
    <row r="34" spans="1:22" x14ac:dyDescent="0.25">
      <c r="A34">
        <v>2</v>
      </c>
      <c r="U34" s="63">
        <f t="shared" si="2"/>
        <v>0</v>
      </c>
      <c r="V34" s="70"/>
    </row>
    <row r="35" spans="1:22" x14ac:dyDescent="0.25">
      <c r="A35">
        <v>3</v>
      </c>
      <c r="U35" s="63">
        <f t="shared" si="2"/>
        <v>0</v>
      </c>
      <c r="V35" s="70"/>
    </row>
    <row r="36" spans="1:22" x14ac:dyDescent="0.25">
      <c r="A36">
        <v>4</v>
      </c>
      <c r="U36" s="63">
        <f t="shared" si="2"/>
        <v>0</v>
      </c>
      <c r="V36" s="70"/>
    </row>
    <row r="37" spans="1:22" x14ac:dyDescent="0.25">
      <c r="A37">
        <v>5</v>
      </c>
      <c r="U37" s="63">
        <f t="shared" si="2"/>
        <v>0</v>
      </c>
      <c r="V37" s="70"/>
    </row>
    <row r="38" spans="1:22" x14ac:dyDescent="0.25">
      <c r="A38">
        <v>6</v>
      </c>
      <c r="U38" s="63">
        <f t="shared" si="2"/>
        <v>0</v>
      </c>
      <c r="V38" s="70"/>
    </row>
    <row r="39" spans="1:22" x14ac:dyDescent="0.25">
      <c r="A39">
        <v>7</v>
      </c>
      <c r="U39" s="63">
        <f t="shared" si="2"/>
        <v>0</v>
      </c>
      <c r="V39" s="70"/>
    </row>
    <row r="40" spans="1:22" x14ac:dyDescent="0.25">
      <c r="A40">
        <v>8</v>
      </c>
      <c r="U40" s="63">
        <f t="shared" si="2"/>
        <v>0</v>
      </c>
      <c r="V40" s="70"/>
    </row>
    <row r="41" spans="1:22" x14ac:dyDescent="0.25">
      <c r="A41">
        <v>9</v>
      </c>
      <c r="U41" s="63">
        <f t="shared" si="2"/>
        <v>0</v>
      </c>
      <c r="V41" s="70"/>
    </row>
    <row r="42" spans="1:22" x14ac:dyDescent="0.25">
      <c r="A42">
        <v>10</v>
      </c>
      <c r="U42" s="63">
        <f t="shared" si="2"/>
        <v>0</v>
      </c>
      <c r="V42" s="70"/>
    </row>
    <row r="43" spans="1:22" x14ac:dyDescent="0.25">
      <c r="A43" s="309" t="s">
        <v>167</v>
      </c>
      <c r="B43" s="309"/>
      <c r="C43" s="309"/>
      <c r="D43" s="309"/>
      <c r="E43" s="309"/>
      <c r="F43" s="309"/>
      <c r="G43" s="309"/>
      <c r="H43" s="309"/>
      <c r="I43" s="309"/>
      <c r="J43" s="309"/>
      <c r="K43" s="309"/>
      <c r="L43" s="309"/>
      <c r="M43" s="309"/>
      <c r="N43" s="309"/>
      <c r="O43" s="309"/>
      <c r="P43" s="309"/>
      <c r="Q43" s="309"/>
      <c r="R43" s="309"/>
      <c r="S43" s="309"/>
      <c r="T43" s="309"/>
      <c r="U43" s="309"/>
      <c r="V43" s="70"/>
    </row>
    <row r="44" spans="1:22" x14ac:dyDescent="0.25">
      <c r="A44" s="310" t="s">
        <v>154</v>
      </c>
      <c r="B44" s="310" t="s">
        <v>96</v>
      </c>
      <c r="C44" s="310" t="s">
        <v>155</v>
      </c>
      <c r="D44" s="309" t="s">
        <v>124</v>
      </c>
      <c r="E44" s="309"/>
      <c r="F44" s="309"/>
      <c r="G44" s="309"/>
      <c r="H44" s="309" t="s">
        <v>125</v>
      </c>
      <c r="I44" s="309"/>
      <c r="J44" s="309"/>
      <c r="K44" s="309"/>
      <c r="L44" s="309" t="s">
        <v>126</v>
      </c>
      <c r="M44" s="309"/>
      <c r="N44" s="309"/>
      <c r="O44" s="309"/>
      <c r="P44" s="309" t="s">
        <v>156</v>
      </c>
      <c r="Q44" s="309"/>
      <c r="R44" s="309"/>
      <c r="S44" s="309"/>
      <c r="T44" s="310" t="s">
        <v>112</v>
      </c>
      <c r="U44" s="310" t="s">
        <v>128</v>
      </c>
      <c r="V44" s="319"/>
    </row>
    <row r="45" spans="1:22" x14ac:dyDescent="0.25">
      <c r="A45" s="310"/>
      <c r="B45" s="310"/>
      <c r="C45" s="310"/>
      <c r="D45" s="69" t="s">
        <v>157</v>
      </c>
      <c r="E45" s="69" t="s">
        <v>158</v>
      </c>
      <c r="F45" s="69" t="s">
        <v>159</v>
      </c>
      <c r="G45" s="69" t="s">
        <v>160</v>
      </c>
      <c r="H45" s="69" t="s">
        <v>157</v>
      </c>
      <c r="I45" s="69" t="s">
        <v>158</v>
      </c>
      <c r="J45" s="69" t="s">
        <v>159</v>
      </c>
      <c r="K45" s="69" t="s">
        <v>160</v>
      </c>
      <c r="L45" s="69" t="s">
        <v>157</v>
      </c>
      <c r="M45" s="69" t="s">
        <v>158</v>
      </c>
      <c r="N45" s="69" t="s">
        <v>159</v>
      </c>
      <c r="O45" s="69" t="s">
        <v>160</v>
      </c>
      <c r="P45" s="69" t="s">
        <v>161</v>
      </c>
      <c r="Q45" s="69" t="s">
        <v>162</v>
      </c>
      <c r="R45" s="69" t="s">
        <v>163</v>
      </c>
      <c r="S45" s="69" t="s">
        <v>164</v>
      </c>
      <c r="T45" s="310"/>
      <c r="U45" s="310"/>
      <c r="V45" s="319"/>
    </row>
    <row r="46" spans="1:22" x14ac:dyDescent="0.25">
      <c r="A46">
        <v>1</v>
      </c>
      <c r="U46" s="72">
        <f t="shared" ref="U46:U55" si="3">IF(P46&lt;&gt;"",1,IF(Q46&lt;&gt;"",0,IF(R46&lt;&gt;"",0.5,0)))</f>
        <v>0</v>
      </c>
      <c r="V46" s="70"/>
    </row>
    <row r="47" spans="1:22" x14ac:dyDescent="0.25">
      <c r="A47">
        <v>2</v>
      </c>
      <c r="U47" s="72">
        <f t="shared" si="3"/>
        <v>0</v>
      </c>
      <c r="V47" s="70"/>
    </row>
    <row r="48" spans="1:22" x14ac:dyDescent="0.25">
      <c r="A48">
        <v>3</v>
      </c>
      <c r="U48" s="72">
        <f t="shared" si="3"/>
        <v>0</v>
      </c>
      <c r="V48" s="70"/>
    </row>
    <row r="49" spans="1:22" x14ac:dyDescent="0.25">
      <c r="A49">
        <v>4</v>
      </c>
      <c r="U49" s="72">
        <f t="shared" si="3"/>
        <v>0</v>
      </c>
      <c r="V49" s="70"/>
    </row>
    <row r="50" spans="1:22" x14ac:dyDescent="0.25">
      <c r="A50">
        <v>5</v>
      </c>
      <c r="U50" s="72">
        <f t="shared" si="3"/>
        <v>0</v>
      </c>
      <c r="V50" s="70"/>
    </row>
    <row r="51" spans="1:22" x14ac:dyDescent="0.25">
      <c r="A51">
        <v>6</v>
      </c>
      <c r="U51" s="72">
        <f t="shared" si="3"/>
        <v>0</v>
      </c>
      <c r="V51" s="70"/>
    </row>
    <row r="52" spans="1:22" x14ac:dyDescent="0.25">
      <c r="A52">
        <v>7</v>
      </c>
      <c r="U52" s="72">
        <f t="shared" si="3"/>
        <v>0</v>
      </c>
      <c r="V52" s="70"/>
    </row>
    <row r="53" spans="1:22" x14ac:dyDescent="0.25">
      <c r="A53">
        <v>8</v>
      </c>
      <c r="U53" s="72">
        <f t="shared" si="3"/>
        <v>0</v>
      </c>
      <c r="V53" s="70"/>
    </row>
    <row r="54" spans="1:22" x14ac:dyDescent="0.25">
      <c r="A54">
        <v>9</v>
      </c>
      <c r="U54" s="72">
        <f t="shared" si="3"/>
        <v>0</v>
      </c>
      <c r="V54" s="70"/>
    </row>
    <row r="55" spans="1:22" x14ac:dyDescent="0.25">
      <c r="A55" s="73">
        <v>10</v>
      </c>
      <c r="B55" s="73"/>
      <c r="C55" s="73"/>
      <c r="D55" s="73"/>
      <c r="E55" s="73"/>
      <c r="F55" s="73"/>
      <c r="G55" s="73"/>
      <c r="H55" s="73"/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4">
        <f t="shared" si="3"/>
        <v>0</v>
      </c>
      <c r="V55" s="70"/>
    </row>
  </sheetData>
  <mergeCells count="46">
    <mergeCell ref="A4:U4"/>
    <mergeCell ref="A5:A6"/>
    <mergeCell ref="B5:B6"/>
    <mergeCell ref="C5:C6"/>
    <mergeCell ref="D5:G5"/>
    <mergeCell ref="H5:K5"/>
    <mergeCell ref="L5:O5"/>
    <mergeCell ref="P5:S5"/>
    <mergeCell ref="T5:T6"/>
    <mergeCell ref="U5:U6"/>
    <mergeCell ref="V5:V6"/>
    <mergeCell ref="V7:V16"/>
    <mergeCell ref="A17:U17"/>
    <mergeCell ref="A18:A19"/>
    <mergeCell ref="B18:B19"/>
    <mergeCell ref="C18:C19"/>
    <mergeCell ref="D18:G18"/>
    <mergeCell ref="H18:K18"/>
    <mergeCell ref="L18:O18"/>
    <mergeCell ref="P18:S18"/>
    <mergeCell ref="T18:T19"/>
    <mergeCell ref="U18:U19"/>
    <mergeCell ref="V18:V19"/>
    <mergeCell ref="V20:V29"/>
    <mergeCell ref="A30:U30"/>
    <mergeCell ref="A31:A32"/>
    <mergeCell ref="B31:B32"/>
    <mergeCell ref="C31:C32"/>
    <mergeCell ref="D31:G31"/>
    <mergeCell ref="H31:K31"/>
    <mergeCell ref="L31:O31"/>
    <mergeCell ref="P31:S31"/>
    <mergeCell ref="T31:T32"/>
    <mergeCell ref="U31:U32"/>
    <mergeCell ref="V31:V32"/>
    <mergeCell ref="V44:V45"/>
    <mergeCell ref="A43:U43"/>
    <mergeCell ref="A44:A45"/>
    <mergeCell ref="B44:B45"/>
    <mergeCell ref="C44:C45"/>
    <mergeCell ref="D44:G44"/>
    <mergeCell ref="H44:K44"/>
    <mergeCell ref="L44:O44"/>
    <mergeCell ref="P44:S44"/>
    <mergeCell ref="T44:T45"/>
    <mergeCell ref="U44:U45"/>
  </mergeCells>
  <conditionalFormatting sqref="U7:U16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3">
      <colorScale>
        <cfvo type="num" val="0"/>
        <cfvo type="num" val="100"/>
        <color rgb="FFFFFFFF"/>
        <color rgb="FF92D050"/>
      </colorScale>
    </cfRule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20:U29">
    <cfRule type="colorScale" priority="11">
      <colorScale>
        <cfvo type="num" val="0"/>
        <cfvo type="num" val="0.5"/>
        <cfvo type="num" val="1"/>
        <color rgb="FFFF0000"/>
        <color rgb="FFFFFF00"/>
        <color rgb="FF00B050"/>
      </colorScale>
    </cfRule>
  </conditionalFormatting>
  <conditionalFormatting sqref="U33:U42">
    <cfRule type="colorScale" priority="5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6">
      <colorScale>
        <cfvo type="num" val="0"/>
        <cfvo type="num" val="100"/>
        <color rgb="FFFFFFFF"/>
        <color rgb="FF92D050"/>
      </colorScale>
    </cfRule>
    <cfRule type="colorScale" priority="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46:U55">
    <cfRule type="colorScale" priority="8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9">
      <colorScale>
        <cfvo type="num" val="0"/>
        <cfvo type="num" val="100"/>
        <color rgb="FFFFFFFF"/>
        <color rgb="FF92D050"/>
      </colorScale>
    </cfRule>
    <cfRule type="colorScale" priority="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FFFF"/>
  </sheetPr>
  <dimension ref="A1:V55"/>
  <sheetViews>
    <sheetView topLeftCell="A10" zoomScaleNormal="100" workbookViewId="0">
      <selection activeCell="L22" sqref="L22"/>
    </sheetView>
  </sheetViews>
  <sheetFormatPr baseColWidth="10" defaultColWidth="9.140625" defaultRowHeight="15" x14ac:dyDescent="0.25"/>
  <cols>
    <col min="1" max="1" width="5.28515625"/>
    <col min="2" max="2" width="69.7109375"/>
    <col min="3" max="3" width="13.42578125"/>
    <col min="4" max="15" width="6.140625"/>
    <col min="16" max="19" width="5"/>
    <col min="20" max="20" width="15.85546875"/>
    <col min="21" max="21" width="11.42578125" style="63"/>
    <col min="22" max="1025" width="10.7109375"/>
  </cols>
  <sheetData>
    <row r="1" spans="1:22" x14ac:dyDescent="0.25">
      <c r="A1" s="64" t="s">
        <v>152</v>
      </c>
      <c r="B1" s="64"/>
      <c r="U1"/>
    </row>
    <row r="2" spans="1:22" x14ac:dyDescent="0.25">
      <c r="A2" s="64" t="s">
        <v>90</v>
      </c>
      <c r="B2" s="64"/>
      <c r="U2"/>
    </row>
    <row r="3" spans="1:22" x14ac:dyDescent="0.25">
      <c r="A3" s="64" t="s">
        <v>91</v>
      </c>
      <c r="B3" s="64"/>
      <c r="U3"/>
    </row>
    <row r="4" spans="1:22" x14ac:dyDescent="0.25">
      <c r="A4" s="326" t="s">
        <v>153</v>
      </c>
      <c r="B4" s="326"/>
      <c r="C4" s="326"/>
      <c r="D4" s="326"/>
      <c r="E4" s="326"/>
      <c r="F4" s="326"/>
      <c r="G4" s="326"/>
      <c r="H4" s="326"/>
      <c r="I4" s="326"/>
      <c r="J4" s="326"/>
      <c r="K4" s="326"/>
      <c r="L4" s="326"/>
      <c r="M4" s="326"/>
      <c r="N4" s="326"/>
      <c r="O4" s="326"/>
      <c r="P4" s="326"/>
      <c r="Q4" s="326"/>
      <c r="R4" s="326"/>
      <c r="S4" s="326"/>
      <c r="T4" s="326"/>
      <c r="U4" s="326"/>
      <c r="V4" s="70"/>
    </row>
    <row r="5" spans="1:22" x14ac:dyDescent="0.25">
      <c r="A5" s="318" t="s">
        <v>154</v>
      </c>
      <c r="B5" s="318" t="s">
        <v>96</v>
      </c>
      <c r="C5" s="318" t="s">
        <v>155</v>
      </c>
      <c r="D5" s="317" t="s">
        <v>115</v>
      </c>
      <c r="E5" s="317"/>
      <c r="F5" s="317"/>
      <c r="G5" s="317"/>
      <c r="H5" s="317" t="s">
        <v>116</v>
      </c>
      <c r="I5" s="317"/>
      <c r="J5" s="317"/>
      <c r="K5" s="317"/>
      <c r="L5" s="317" t="s">
        <v>117</v>
      </c>
      <c r="M5" s="317"/>
      <c r="N5" s="317"/>
      <c r="O5" s="317"/>
      <c r="P5" s="317" t="s">
        <v>156</v>
      </c>
      <c r="Q5" s="317"/>
      <c r="R5" s="317"/>
      <c r="S5" s="317"/>
      <c r="T5" s="318" t="s">
        <v>112</v>
      </c>
      <c r="U5" s="327" t="s">
        <v>128</v>
      </c>
      <c r="V5" s="319"/>
    </row>
    <row r="6" spans="1:22" x14ac:dyDescent="0.25">
      <c r="A6" s="318"/>
      <c r="B6" s="318"/>
      <c r="C6" s="318"/>
      <c r="D6" s="65" t="s">
        <v>157</v>
      </c>
      <c r="E6" s="65" t="s">
        <v>158</v>
      </c>
      <c r="F6" s="65" t="s">
        <v>159</v>
      </c>
      <c r="G6" s="65" t="s">
        <v>160</v>
      </c>
      <c r="H6" s="65" t="s">
        <v>157</v>
      </c>
      <c r="I6" s="65" t="s">
        <v>158</v>
      </c>
      <c r="J6" s="65" t="s">
        <v>159</v>
      </c>
      <c r="K6" s="65" t="s">
        <v>160</v>
      </c>
      <c r="L6" s="65" t="s">
        <v>157</v>
      </c>
      <c r="M6" s="65" t="s">
        <v>158</v>
      </c>
      <c r="N6" s="65" t="s">
        <v>159</v>
      </c>
      <c r="O6" s="65" t="s">
        <v>160</v>
      </c>
      <c r="P6" s="65" t="s">
        <v>161</v>
      </c>
      <c r="Q6" s="65" t="s">
        <v>162</v>
      </c>
      <c r="R6" s="65" t="s">
        <v>163</v>
      </c>
      <c r="S6" s="65" t="s">
        <v>164</v>
      </c>
      <c r="T6" s="318"/>
      <c r="U6" s="327"/>
      <c r="V6" s="319"/>
    </row>
    <row r="7" spans="1:22" x14ac:dyDescent="0.25">
      <c r="A7">
        <v>1</v>
      </c>
      <c r="B7" t="s">
        <v>192</v>
      </c>
      <c r="I7" t="s">
        <v>62</v>
      </c>
      <c r="P7" t="s">
        <v>62</v>
      </c>
      <c r="U7" s="63">
        <f t="shared" ref="U7:U16" si="0">IF(P7&lt;&gt;"",1,IF(Q7&lt;&gt;"",0,IF(R7&lt;&gt;"",0.5,0)))</f>
        <v>1</v>
      </c>
      <c r="V7" s="323">
        <f>+AVERAGE(U7:U16)</f>
        <v>0.5</v>
      </c>
    </row>
    <row r="8" spans="1:22" ht="16.5" customHeight="1" x14ac:dyDescent="0.25">
      <c r="A8">
        <v>2</v>
      </c>
      <c r="B8" t="s">
        <v>193</v>
      </c>
      <c r="I8" t="s">
        <v>62</v>
      </c>
      <c r="P8" t="s">
        <v>62</v>
      </c>
      <c r="U8" s="63">
        <f t="shared" si="0"/>
        <v>1</v>
      </c>
      <c r="V8" s="323"/>
    </row>
    <row r="9" spans="1:22" x14ac:dyDescent="0.25">
      <c r="A9">
        <v>3</v>
      </c>
      <c r="B9" t="s">
        <v>194</v>
      </c>
      <c r="I9" t="s">
        <v>62</v>
      </c>
      <c r="P9" t="s">
        <v>62</v>
      </c>
      <c r="U9" s="63">
        <f t="shared" si="0"/>
        <v>1</v>
      </c>
      <c r="V9" s="323"/>
    </row>
    <row r="10" spans="1:22" x14ac:dyDescent="0.25">
      <c r="A10">
        <v>4</v>
      </c>
      <c r="B10" t="s">
        <v>195</v>
      </c>
      <c r="I10" t="s">
        <v>62</v>
      </c>
      <c r="P10" t="s">
        <v>62</v>
      </c>
      <c r="U10" s="63">
        <f t="shared" si="0"/>
        <v>1</v>
      </c>
      <c r="V10" s="323"/>
    </row>
    <row r="11" spans="1:22" x14ac:dyDescent="0.25">
      <c r="A11">
        <v>5</v>
      </c>
      <c r="B11" t="s">
        <v>196</v>
      </c>
      <c r="I11" t="s">
        <v>62</v>
      </c>
      <c r="P11" t="s">
        <v>62</v>
      </c>
      <c r="U11" s="63">
        <f t="shared" si="0"/>
        <v>1</v>
      </c>
      <c r="V11" s="323"/>
    </row>
    <row r="12" spans="1:22" x14ac:dyDescent="0.25">
      <c r="A12">
        <v>6</v>
      </c>
      <c r="U12" s="63">
        <f t="shared" si="0"/>
        <v>0</v>
      </c>
      <c r="V12" s="323"/>
    </row>
    <row r="13" spans="1:22" x14ac:dyDescent="0.25">
      <c r="A13">
        <v>7</v>
      </c>
      <c r="U13" s="63">
        <f t="shared" si="0"/>
        <v>0</v>
      </c>
      <c r="V13" s="323"/>
    </row>
    <row r="14" spans="1:22" x14ac:dyDescent="0.25">
      <c r="A14">
        <v>8</v>
      </c>
      <c r="U14" s="63">
        <f t="shared" si="0"/>
        <v>0</v>
      </c>
      <c r="V14" s="323"/>
    </row>
    <row r="15" spans="1:22" x14ac:dyDescent="0.25">
      <c r="A15">
        <v>9</v>
      </c>
      <c r="U15" s="63">
        <f t="shared" si="0"/>
        <v>0</v>
      </c>
      <c r="V15" s="323"/>
    </row>
    <row r="16" spans="1:22" x14ac:dyDescent="0.25">
      <c r="A16">
        <v>10</v>
      </c>
      <c r="U16" s="63">
        <f t="shared" si="0"/>
        <v>0</v>
      </c>
      <c r="V16" s="323"/>
    </row>
    <row r="17" spans="1:22" x14ac:dyDescent="0.25">
      <c r="A17" s="324" t="s">
        <v>167</v>
      </c>
      <c r="B17" s="324"/>
      <c r="C17" s="324"/>
      <c r="D17" s="324"/>
      <c r="E17" s="324"/>
      <c r="F17" s="324"/>
      <c r="G17" s="324"/>
      <c r="H17" s="324"/>
      <c r="I17" s="324"/>
      <c r="J17" s="324"/>
      <c r="K17" s="324"/>
      <c r="L17" s="324"/>
      <c r="M17" s="324"/>
      <c r="N17" s="324"/>
      <c r="O17" s="324"/>
      <c r="P17" s="324"/>
      <c r="Q17" s="324"/>
      <c r="R17" s="324"/>
      <c r="S17" s="324"/>
      <c r="T17" s="324"/>
      <c r="U17" s="324"/>
      <c r="V17" s="70"/>
    </row>
    <row r="18" spans="1:22" x14ac:dyDescent="0.25">
      <c r="A18" s="316" t="s">
        <v>154</v>
      </c>
      <c r="B18" s="316" t="s">
        <v>96</v>
      </c>
      <c r="C18" s="316" t="s">
        <v>155</v>
      </c>
      <c r="D18" s="315" t="s">
        <v>118</v>
      </c>
      <c r="E18" s="315"/>
      <c r="F18" s="315"/>
      <c r="G18" s="315"/>
      <c r="H18" s="315" t="s">
        <v>119</v>
      </c>
      <c r="I18" s="315"/>
      <c r="J18" s="315"/>
      <c r="K18" s="315"/>
      <c r="L18" s="315" t="s">
        <v>120</v>
      </c>
      <c r="M18" s="315"/>
      <c r="N18" s="315"/>
      <c r="O18" s="315"/>
      <c r="P18" s="315" t="s">
        <v>156</v>
      </c>
      <c r="Q18" s="315"/>
      <c r="R18" s="315"/>
      <c r="S18" s="315"/>
      <c r="T18" s="316" t="s">
        <v>112</v>
      </c>
      <c r="U18" s="325" t="s">
        <v>128</v>
      </c>
      <c r="V18" s="319"/>
    </row>
    <row r="19" spans="1:22" x14ac:dyDescent="0.25">
      <c r="A19" s="316"/>
      <c r="B19" s="316"/>
      <c r="C19" s="316"/>
      <c r="D19" s="66" t="s">
        <v>157</v>
      </c>
      <c r="E19" s="66" t="s">
        <v>158</v>
      </c>
      <c r="F19" s="66" t="s">
        <v>159</v>
      </c>
      <c r="G19" s="66" t="s">
        <v>160</v>
      </c>
      <c r="H19" s="66" t="s">
        <v>157</v>
      </c>
      <c r="I19" s="66" t="s">
        <v>158</v>
      </c>
      <c r="J19" s="66" t="s">
        <v>159</v>
      </c>
      <c r="K19" s="66" t="s">
        <v>160</v>
      </c>
      <c r="L19" s="66" t="s">
        <v>157</v>
      </c>
      <c r="M19" s="66" t="s">
        <v>158</v>
      </c>
      <c r="N19" s="66" t="s">
        <v>159</v>
      </c>
      <c r="O19" s="66" t="s">
        <v>160</v>
      </c>
      <c r="P19" s="66" t="s">
        <v>161</v>
      </c>
      <c r="Q19" s="66" t="s">
        <v>162</v>
      </c>
      <c r="R19" s="66" t="s">
        <v>163</v>
      </c>
      <c r="S19" s="66" t="s">
        <v>164</v>
      </c>
      <c r="T19" s="316"/>
      <c r="U19" s="325"/>
      <c r="V19" s="319"/>
    </row>
    <row r="20" spans="1:22" x14ac:dyDescent="0.25">
      <c r="A20">
        <v>1</v>
      </c>
      <c r="B20" t="s">
        <v>197</v>
      </c>
      <c r="G20" t="s">
        <v>62</v>
      </c>
      <c r="P20" t="s">
        <v>62</v>
      </c>
      <c r="U20" s="63">
        <f t="shared" ref="U20:U29" si="1">IF(P20&lt;&gt;"",1,IF(Q20&lt;&gt;"",0,IF(R20&lt;&gt;"",0.5,0)))</f>
        <v>1</v>
      </c>
      <c r="V20" s="320">
        <f>+AVERAGE(U20:U29)</f>
        <v>0.2</v>
      </c>
    </row>
    <row r="21" spans="1:22" x14ac:dyDescent="0.25">
      <c r="A21">
        <v>2</v>
      </c>
      <c r="B21" s="71" t="s">
        <v>198</v>
      </c>
      <c r="S21" t="s">
        <v>62</v>
      </c>
      <c r="U21" s="63">
        <f t="shared" si="1"/>
        <v>0</v>
      </c>
      <c r="V21" s="320"/>
    </row>
    <row r="22" spans="1:22" x14ac:dyDescent="0.25">
      <c r="A22">
        <v>3</v>
      </c>
      <c r="B22" t="s">
        <v>199</v>
      </c>
      <c r="I22" t="s">
        <v>62</v>
      </c>
      <c r="J22" t="s">
        <v>62</v>
      </c>
      <c r="K22" t="s">
        <v>62</v>
      </c>
      <c r="R22" t="s">
        <v>62</v>
      </c>
      <c r="U22" s="63">
        <f t="shared" si="1"/>
        <v>0.5</v>
      </c>
      <c r="V22" s="320"/>
    </row>
    <row r="23" spans="1:22" x14ac:dyDescent="0.25">
      <c r="A23">
        <v>4</v>
      </c>
      <c r="B23" t="s">
        <v>200</v>
      </c>
      <c r="I23" t="s">
        <v>62</v>
      </c>
      <c r="J23" t="s">
        <v>62</v>
      </c>
      <c r="K23" t="s">
        <v>62</v>
      </c>
      <c r="R23" t="s">
        <v>62</v>
      </c>
      <c r="U23" s="63">
        <f t="shared" si="1"/>
        <v>0.5</v>
      </c>
      <c r="V23" s="320"/>
    </row>
    <row r="24" spans="1:22" x14ac:dyDescent="0.25">
      <c r="A24">
        <v>5</v>
      </c>
      <c r="U24" s="63">
        <f t="shared" si="1"/>
        <v>0</v>
      </c>
      <c r="V24" s="320"/>
    </row>
    <row r="25" spans="1:22" x14ac:dyDescent="0.25">
      <c r="A25">
        <v>6</v>
      </c>
      <c r="U25" s="63">
        <f t="shared" si="1"/>
        <v>0</v>
      </c>
      <c r="V25" s="320"/>
    </row>
    <row r="26" spans="1:22" x14ac:dyDescent="0.25">
      <c r="A26">
        <v>7</v>
      </c>
      <c r="U26" s="63">
        <f t="shared" si="1"/>
        <v>0</v>
      </c>
      <c r="V26" s="320"/>
    </row>
    <row r="27" spans="1:22" x14ac:dyDescent="0.25">
      <c r="A27">
        <v>8</v>
      </c>
      <c r="U27" s="63">
        <f t="shared" si="1"/>
        <v>0</v>
      </c>
      <c r="V27" s="320"/>
    </row>
    <row r="28" spans="1:22" x14ac:dyDescent="0.25">
      <c r="A28">
        <v>9</v>
      </c>
      <c r="U28" s="63">
        <f t="shared" si="1"/>
        <v>0</v>
      </c>
      <c r="V28" s="320"/>
    </row>
    <row r="29" spans="1:22" x14ac:dyDescent="0.25">
      <c r="A29">
        <v>10</v>
      </c>
      <c r="U29" s="63">
        <f t="shared" si="1"/>
        <v>0</v>
      </c>
      <c r="V29" s="320"/>
    </row>
    <row r="30" spans="1:22" x14ac:dyDescent="0.25">
      <c r="A30" s="321" t="s">
        <v>167</v>
      </c>
      <c r="B30" s="321"/>
      <c r="C30" s="321"/>
      <c r="D30" s="321"/>
      <c r="E30" s="321"/>
      <c r="F30" s="321"/>
      <c r="G30" s="321"/>
      <c r="H30" s="321"/>
      <c r="I30" s="321"/>
      <c r="J30" s="321"/>
      <c r="K30" s="321"/>
      <c r="L30" s="321"/>
      <c r="M30" s="321"/>
      <c r="N30" s="321"/>
      <c r="O30" s="321"/>
      <c r="P30" s="321"/>
      <c r="Q30" s="321"/>
      <c r="R30" s="321"/>
      <c r="S30" s="321"/>
      <c r="T30" s="321"/>
      <c r="U30" s="321"/>
      <c r="V30" s="70"/>
    </row>
    <row r="31" spans="1:22" x14ac:dyDescent="0.25">
      <c r="A31" s="313" t="s">
        <v>154</v>
      </c>
      <c r="B31" s="313" t="s">
        <v>96</v>
      </c>
      <c r="C31" s="313" t="s">
        <v>155</v>
      </c>
      <c r="D31" s="312" t="s">
        <v>121</v>
      </c>
      <c r="E31" s="312"/>
      <c r="F31" s="312"/>
      <c r="G31" s="312"/>
      <c r="H31" s="312" t="s">
        <v>122</v>
      </c>
      <c r="I31" s="312"/>
      <c r="J31" s="312"/>
      <c r="K31" s="312"/>
      <c r="L31" s="312" t="s">
        <v>123</v>
      </c>
      <c r="M31" s="312"/>
      <c r="N31" s="312"/>
      <c r="O31" s="312"/>
      <c r="P31" s="312" t="s">
        <v>156</v>
      </c>
      <c r="Q31" s="312"/>
      <c r="R31" s="312"/>
      <c r="S31" s="312"/>
      <c r="T31" s="313" t="s">
        <v>112</v>
      </c>
      <c r="U31" s="322" t="s">
        <v>128</v>
      </c>
      <c r="V31" s="319"/>
    </row>
    <row r="32" spans="1:22" x14ac:dyDescent="0.25">
      <c r="A32" s="313"/>
      <c r="B32" s="313"/>
      <c r="C32" s="313"/>
      <c r="D32" s="68" t="s">
        <v>157</v>
      </c>
      <c r="E32" s="68" t="s">
        <v>158</v>
      </c>
      <c r="F32" s="68" t="s">
        <v>159</v>
      </c>
      <c r="G32" s="68" t="s">
        <v>160</v>
      </c>
      <c r="H32" s="68" t="s">
        <v>157</v>
      </c>
      <c r="I32" s="68" t="s">
        <v>158</v>
      </c>
      <c r="J32" s="68" t="s">
        <v>159</v>
      </c>
      <c r="K32" s="68" t="s">
        <v>160</v>
      </c>
      <c r="L32" s="68" t="s">
        <v>157</v>
      </c>
      <c r="M32" s="68" t="s">
        <v>158</v>
      </c>
      <c r="N32" s="68" t="s">
        <v>159</v>
      </c>
      <c r="O32" s="68" t="s">
        <v>160</v>
      </c>
      <c r="P32" s="68" t="s">
        <v>161</v>
      </c>
      <c r="Q32" s="68" t="s">
        <v>162</v>
      </c>
      <c r="R32" s="68" t="s">
        <v>163</v>
      </c>
      <c r="S32" s="68" t="s">
        <v>164</v>
      </c>
      <c r="T32" s="313"/>
      <c r="U32" s="322"/>
      <c r="V32" s="319"/>
    </row>
    <row r="33" spans="1:22" x14ac:dyDescent="0.25">
      <c r="A33">
        <v>1</v>
      </c>
      <c r="U33" s="63">
        <f t="shared" ref="U33:U42" si="2">IF(P33&lt;&gt;"",1,IF(Q33&lt;&gt;"",0,IF(R33&lt;&gt;"",0.5,0)))</f>
        <v>0</v>
      </c>
      <c r="V33" s="70"/>
    </row>
    <row r="34" spans="1:22" x14ac:dyDescent="0.25">
      <c r="A34">
        <v>2</v>
      </c>
      <c r="U34" s="63">
        <f t="shared" si="2"/>
        <v>0</v>
      </c>
      <c r="V34" s="70"/>
    </row>
    <row r="35" spans="1:22" x14ac:dyDescent="0.25">
      <c r="A35">
        <v>3</v>
      </c>
      <c r="U35" s="63">
        <f t="shared" si="2"/>
        <v>0</v>
      </c>
      <c r="V35" s="70"/>
    </row>
    <row r="36" spans="1:22" x14ac:dyDescent="0.25">
      <c r="A36">
        <v>4</v>
      </c>
      <c r="U36" s="63">
        <f t="shared" si="2"/>
        <v>0</v>
      </c>
      <c r="V36" s="70"/>
    </row>
    <row r="37" spans="1:22" x14ac:dyDescent="0.25">
      <c r="A37">
        <v>5</v>
      </c>
      <c r="U37" s="63">
        <f t="shared" si="2"/>
        <v>0</v>
      </c>
      <c r="V37" s="70"/>
    </row>
    <row r="38" spans="1:22" x14ac:dyDescent="0.25">
      <c r="A38">
        <v>6</v>
      </c>
      <c r="U38" s="63">
        <f t="shared" si="2"/>
        <v>0</v>
      </c>
      <c r="V38" s="70"/>
    </row>
    <row r="39" spans="1:22" x14ac:dyDescent="0.25">
      <c r="A39">
        <v>7</v>
      </c>
      <c r="U39" s="63">
        <f t="shared" si="2"/>
        <v>0</v>
      </c>
      <c r="V39" s="70"/>
    </row>
    <row r="40" spans="1:22" x14ac:dyDescent="0.25">
      <c r="A40">
        <v>8</v>
      </c>
      <c r="U40" s="63">
        <f t="shared" si="2"/>
        <v>0</v>
      </c>
      <c r="V40" s="70"/>
    </row>
    <row r="41" spans="1:22" x14ac:dyDescent="0.25">
      <c r="A41">
        <v>9</v>
      </c>
      <c r="U41" s="63">
        <f t="shared" si="2"/>
        <v>0</v>
      </c>
      <c r="V41" s="70"/>
    </row>
    <row r="42" spans="1:22" x14ac:dyDescent="0.25">
      <c r="A42">
        <v>10</v>
      </c>
      <c r="U42" s="63">
        <f t="shared" si="2"/>
        <v>0</v>
      </c>
      <c r="V42" s="70"/>
    </row>
    <row r="43" spans="1:22" x14ac:dyDescent="0.25">
      <c r="A43" s="309" t="s">
        <v>167</v>
      </c>
      <c r="B43" s="309"/>
      <c r="C43" s="309"/>
      <c r="D43" s="309"/>
      <c r="E43" s="309"/>
      <c r="F43" s="309"/>
      <c r="G43" s="309"/>
      <c r="H43" s="309"/>
      <c r="I43" s="309"/>
      <c r="J43" s="309"/>
      <c r="K43" s="309"/>
      <c r="L43" s="309"/>
      <c r="M43" s="309"/>
      <c r="N43" s="309"/>
      <c r="O43" s="309"/>
      <c r="P43" s="309"/>
      <c r="Q43" s="309"/>
      <c r="R43" s="309"/>
      <c r="S43" s="309"/>
      <c r="T43" s="309"/>
      <c r="U43" s="309"/>
      <c r="V43" s="70"/>
    </row>
    <row r="44" spans="1:22" x14ac:dyDescent="0.25">
      <c r="A44" s="310" t="s">
        <v>154</v>
      </c>
      <c r="B44" s="310" t="s">
        <v>96</v>
      </c>
      <c r="C44" s="310" t="s">
        <v>155</v>
      </c>
      <c r="D44" s="309" t="s">
        <v>124</v>
      </c>
      <c r="E44" s="309"/>
      <c r="F44" s="309"/>
      <c r="G44" s="309"/>
      <c r="H44" s="309" t="s">
        <v>125</v>
      </c>
      <c r="I44" s="309"/>
      <c r="J44" s="309"/>
      <c r="K44" s="309"/>
      <c r="L44" s="309" t="s">
        <v>126</v>
      </c>
      <c r="M44" s="309"/>
      <c r="N44" s="309"/>
      <c r="O44" s="309"/>
      <c r="P44" s="309" t="s">
        <v>156</v>
      </c>
      <c r="Q44" s="309"/>
      <c r="R44" s="309"/>
      <c r="S44" s="309"/>
      <c r="T44" s="310" t="s">
        <v>112</v>
      </c>
      <c r="U44" s="310" t="s">
        <v>128</v>
      </c>
      <c r="V44" s="319"/>
    </row>
    <row r="45" spans="1:22" x14ac:dyDescent="0.25">
      <c r="A45" s="310"/>
      <c r="B45" s="310"/>
      <c r="C45" s="310"/>
      <c r="D45" s="69" t="s">
        <v>157</v>
      </c>
      <c r="E45" s="69" t="s">
        <v>158</v>
      </c>
      <c r="F45" s="69" t="s">
        <v>159</v>
      </c>
      <c r="G45" s="69" t="s">
        <v>160</v>
      </c>
      <c r="H45" s="69" t="s">
        <v>157</v>
      </c>
      <c r="I45" s="69" t="s">
        <v>158</v>
      </c>
      <c r="J45" s="69" t="s">
        <v>159</v>
      </c>
      <c r="K45" s="69" t="s">
        <v>160</v>
      </c>
      <c r="L45" s="69" t="s">
        <v>157</v>
      </c>
      <c r="M45" s="69" t="s">
        <v>158</v>
      </c>
      <c r="N45" s="69" t="s">
        <v>159</v>
      </c>
      <c r="O45" s="69" t="s">
        <v>160</v>
      </c>
      <c r="P45" s="69" t="s">
        <v>161</v>
      </c>
      <c r="Q45" s="69" t="s">
        <v>162</v>
      </c>
      <c r="R45" s="69" t="s">
        <v>163</v>
      </c>
      <c r="S45" s="69" t="s">
        <v>164</v>
      </c>
      <c r="T45" s="310"/>
      <c r="U45" s="310"/>
      <c r="V45" s="319"/>
    </row>
    <row r="46" spans="1:22" x14ac:dyDescent="0.25">
      <c r="A46">
        <v>1</v>
      </c>
      <c r="U46" s="72">
        <f t="shared" ref="U46:U55" si="3">IF(P46&lt;&gt;"",1,IF(Q46&lt;&gt;"",0,IF(R46&lt;&gt;"",0.5,0)))</f>
        <v>0</v>
      </c>
      <c r="V46" s="70"/>
    </row>
    <row r="47" spans="1:22" x14ac:dyDescent="0.25">
      <c r="A47">
        <v>2</v>
      </c>
      <c r="U47" s="72">
        <f t="shared" si="3"/>
        <v>0</v>
      </c>
      <c r="V47" s="70"/>
    </row>
    <row r="48" spans="1:22" x14ac:dyDescent="0.25">
      <c r="A48">
        <v>3</v>
      </c>
      <c r="U48" s="72">
        <f t="shared" si="3"/>
        <v>0</v>
      </c>
      <c r="V48" s="70"/>
    </row>
    <row r="49" spans="1:22" x14ac:dyDescent="0.25">
      <c r="A49">
        <v>4</v>
      </c>
      <c r="U49" s="72">
        <f t="shared" si="3"/>
        <v>0</v>
      </c>
      <c r="V49" s="70"/>
    </row>
    <row r="50" spans="1:22" x14ac:dyDescent="0.25">
      <c r="A50">
        <v>5</v>
      </c>
      <c r="U50" s="72">
        <f t="shared" si="3"/>
        <v>0</v>
      </c>
      <c r="V50" s="70"/>
    </row>
    <row r="51" spans="1:22" x14ac:dyDescent="0.25">
      <c r="A51">
        <v>6</v>
      </c>
      <c r="U51" s="72">
        <f t="shared" si="3"/>
        <v>0</v>
      </c>
      <c r="V51" s="70"/>
    </row>
    <row r="52" spans="1:22" x14ac:dyDescent="0.25">
      <c r="A52">
        <v>7</v>
      </c>
      <c r="U52" s="72">
        <f t="shared" si="3"/>
        <v>0</v>
      </c>
      <c r="V52" s="70"/>
    </row>
    <row r="53" spans="1:22" x14ac:dyDescent="0.25">
      <c r="A53">
        <v>8</v>
      </c>
      <c r="U53" s="72">
        <f t="shared" si="3"/>
        <v>0</v>
      </c>
      <c r="V53" s="70"/>
    </row>
    <row r="54" spans="1:22" x14ac:dyDescent="0.25">
      <c r="A54">
        <v>9</v>
      </c>
      <c r="U54" s="72">
        <f t="shared" si="3"/>
        <v>0</v>
      </c>
      <c r="V54" s="70"/>
    </row>
    <row r="55" spans="1:22" x14ac:dyDescent="0.25">
      <c r="A55" s="73">
        <v>10</v>
      </c>
      <c r="B55" s="73"/>
      <c r="C55" s="73"/>
      <c r="D55" s="73"/>
      <c r="E55" s="73"/>
      <c r="F55" s="73"/>
      <c r="G55" s="73"/>
      <c r="H55" s="73"/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4">
        <f t="shared" si="3"/>
        <v>0</v>
      </c>
      <c r="V55" s="70"/>
    </row>
  </sheetData>
  <mergeCells count="46">
    <mergeCell ref="A4:U4"/>
    <mergeCell ref="A5:A6"/>
    <mergeCell ref="B5:B6"/>
    <mergeCell ref="C5:C6"/>
    <mergeCell ref="D5:G5"/>
    <mergeCell ref="H5:K5"/>
    <mergeCell ref="L5:O5"/>
    <mergeCell ref="P5:S5"/>
    <mergeCell ref="T5:T6"/>
    <mergeCell ref="U5:U6"/>
    <mergeCell ref="V5:V6"/>
    <mergeCell ref="V7:V16"/>
    <mergeCell ref="A17:U17"/>
    <mergeCell ref="A18:A19"/>
    <mergeCell ref="B18:B19"/>
    <mergeCell ref="C18:C19"/>
    <mergeCell ref="D18:G18"/>
    <mergeCell ref="H18:K18"/>
    <mergeCell ref="L18:O18"/>
    <mergeCell ref="P18:S18"/>
    <mergeCell ref="T18:T19"/>
    <mergeCell ref="U18:U19"/>
    <mergeCell ref="V18:V19"/>
    <mergeCell ref="V20:V29"/>
    <mergeCell ref="A30:U30"/>
    <mergeCell ref="A31:A32"/>
    <mergeCell ref="B31:B32"/>
    <mergeCell ref="C31:C32"/>
    <mergeCell ref="D31:G31"/>
    <mergeCell ref="H31:K31"/>
    <mergeCell ref="L31:O31"/>
    <mergeCell ref="P31:S31"/>
    <mergeCell ref="T31:T32"/>
    <mergeCell ref="U31:U32"/>
    <mergeCell ref="V31:V32"/>
    <mergeCell ref="V44:V45"/>
    <mergeCell ref="A43:U43"/>
    <mergeCell ref="A44:A45"/>
    <mergeCell ref="B44:B45"/>
    <mergeCell ref="C44:C45"/>
    <mergeCell ref="D44:G44"/>
    <mergeCell ref="H44:K44"/>
    <mergeCell ref="L44:O44"/>
    <mergeCell ref="P44:S44"/>
    <mergeCell ref="T44:T45"/>
    <mergeCell ref="U44:U45"/>
  </mergeCells>
  <conditionalFormatting sqref="U1:U1048576">
    <cfRule type="colorScale" priority="15">
      <colorScale>
        <cfvo type="percent" val="0"/>
        <cfvo type="percent" val="50"/>
        <cfvo type="percent" val="100"/>
        <color rgb="FFF8696B"/>
        <color rgb="FFFFEB84"/>
        <color rgb="FF63BE7B"/>
      </colorScale>
    </cfRule>
  </conditionalFormatting>
  <conditionalFormatting sqref="U7:U16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4">
      <colorScale>
        <cfvo type="num" val="0"/>
        <cfvo type="num" val="100"/>
        <color rgb="FFFFFFFF"/>
        <color rgb="FF92D050"/>
      </colorScale>
    </cfRule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20:U29">
    <cfRule type="colorScale" priority="6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7">
      <colorScale>
        <cfvo type="num" val="0"/>
        <cfvo type="num" val="100"/>
        <color rgb="FFFFFFFF"/>
        <color rgb="FF92D050"/>
      </colorScale>
    </cfRule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33:U42">
    <cfRule type="colorScale" priority="9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0">
      <colorScale>
        <cfvo type="num" val="0"/>
        <cfvo type="num" val="100"/>
        <color rgb="FFFFFFFF"/>
        <color rgb="FF92D050"/>
      </colorScale>
    </cfRule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U46:U55">
    <cfRule type="colorScale" priority="12">
      <colorScale>
        <cfvo type="min"/>
        <cfvo type="percentile" val="50"/>
        <cfvo type="max"/>
        <color rgb="FF63BE7B"/>
        <color rgb="FFFFEB84"/>
        <color rgb="FFF8696B"/>
      </colorScale>
    </cfRule>
    <cfRule type="colorScale" priority="13">
      <colorScale>
        <cfvo type="num" val="0"/>
        <cfvo type="num" val="100"/>
        <color rgb="FFFFFFFF"/>
        <color rgb="FF92D050"/>
      </colorScale>
    </cfRule>
    <cfRule type="colorScale" priority="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19</vt:i4>
      </vt:variant>
      <vt:variant>
        <vt:lpstr>Rangos con nombre</vt:lpstr>
      </vt:variant>
      <vt:variant>
        <vt:i4>2</vt:i4>
      </vt:variant>
    </vt:vector>
  </HeadingPairs>
  <TitlesOfParts>
    <vt:vector size="21" baseType="lpstr">
      <vt:lpstr>MAPA DE MEDIOS 2022</vt:lpstr>
      <vt:lpstr>PLAN DE COMUNICACIONES 2022</vt:lpstr>
      <vt:lpstr>CONTROL INTERNO</vt:lpstr>
      <vt:lpstr>PLANEACIÓN Y CALIDAD</vt:lpstr>
      <vt:lpstr>PIGA</vt:lpstr>
      <vt:lpstr>GESTIÓN DOCUMENTAL</vt:lpstr>
      <vt:lpstr>SISTEMAS</vt:lpstr>
      <vt:lpstr>SUBGERENCIA ADMINISTRATIVA</vt:lpstr>
      <vt:lpstr>GERENCIA</vt:lpstr>
      <vt:lpstr>TALENTO HUMANO</vt:lpstr>
      <vt:lpstr>PAI</vt:lpstr>
      <vt:lpstr>PIC</vt:lpstr>
      <vt:lpstr>PYP</vt:lpstr>
      <vt:lpstr>SERVICIO AL CIUDADANO</vt:lpstr>
      <vt:lpstr>PLANEACIÓN</vt:lpstr>
      <vt:lpstr>SUBSALUD</vt:lpstr>
      <vt:lpstr>RESUMEN</vt:lpstr>
      <vt:lpstr>CONTROL PIEZAS DE COMUNICACIÓN</vt:lpstr>
      <vt:lpstr>Hoja1</vt:lpstr>
      <vt:lpstr>PIGA!_FilterDatabase</vt:lpstr>
      <vt:lpstr>'PLAN DE COMUNICACIONES 2022'!Área_de_impresión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olgas</dc:creator>
  <cp:keywords/>
  <dc:description/>
  <cp:lastModifiedBy>Paola del Pilar Perez Gomez</cp:lastModifiedBy>
  <cp:revision>0</cp:revision>
  <cp:lastPrinted>2018-03-28T14:20:37Z</cp:lastPrinted>
  <dcterms:created xsi:type="dcterms:W3CDTF">2013-04-30T17:32:35Z</dcterms:created>
  <dcterms:modified xsi:type="dcterms:W3CDTF">2025-05-16T23:19:26Z</dcterms:modified>
  <cp:category/>
  <cp:contentStatus/>
</cp:coreProperties>
</file>