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03"/>
  <workbookPr showInkAnnotation="0" defaultThemeVersion="124226"/>
  <mc:AlternateContent xmlns:mc="http://schemas.openxmlformats.org/markup-compatibility/2006">
    <mc:Choice Requires="x15">
      <x15ac:absPath xmlns:x15ac="http://schemas.microsoft.com/office/spreadsheetml/2010/11/ac" url="C:\Users\cabab\Downloads\"/>
    </mc:Choice>
  </mc:AlternateContent>
  <xr:revisionPtr revIDLastSave="1" documentId="13_ncr:1_{257FE097-1581-4BE4-AC11-1FE68B2B4B85}" xr6:coauthVersionLast="47" xr6:coauthVersionMax="47" xr10:uidLastSave="{5A8373D5-E50C-4B4B-9E48-E9035FE0B5EC}"/>
  <bookViews>
    <workbookView xWindow="-120" yWindow="-120" windowWidth="29040" windowHeight="15720" firstSheet="1" activeTab="1" xr2:uid="{00000000-000D-0000-FFFF-FFFF00000000}"/>
  </bookViews>
  <sheets>
    <sheet name="Ajustado_VF_" sheetId="7" state="hidden" r:id="rId1"/>
    <sheet name="Formato" sheetId="4" r:id="rId2"/>
    <sheet name="Hoja3" sheetId="8" r:id="rId3"/>
    <sheet name="Hoja2" sheetId="6" state="hidden" r:id="rId4"/>
    <sheet name="Hoja1" sheetId="5" state="hidden" r:id="rId5"/>
  </sheets>
  <definedNames>
    <definedName name="_xlnm._FilterDatabase" localSheetId="0" hidden="1">Ajustado_VF_!$A$11:$DZ$11</definedName>
    <definedName name="_xlnm._FilterDatabase" localSheetId="1" hidden="1">Formato!$A$11:$AL$16</definedName>
    <definedName name="_xlnm.Print_Area" localSheetId="0">Ajustado_VF_!$A$1:$Y$11</definedName>
    <definedName name="_xlnm.Print_Area" localSheetId="1">Formato!$A$1:$X$11</definedName>
    <definedName name="Excel_BuiltIn_Print_Titles_1">#REF!</definedName>
    <definedName name="_xlnm.Print_Titles" localSheetId="0">Ajustado_VF_!$1:$11</definedName>
    <definedName name="_xlnm.Print_Titles" localSheetId="1">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5" i="4" l="1"/>
  <c r="AK13" i="4"/>
  <c r="AK14" i="4"/>
  <c r="AK12" i="4"/>
  <c r="AH12" i="4" l="1"/>
  <c r="S12" i="4"/>
  <c r="M12" i="4"/>
  <c r="AL12" i="4" s="1"/>
  <c r="M13" i="4"/>
  <c r="AL13" i="4" s="1"/>
  <c r="F11" i="8"/>
  <c r="E11" i="8"/>
  <c r="D11" i="8"/>
  <c r="C11" i="8"/>
  <c r="M14" i="4"/>
  <c r="AL14" i="4" s="1"/>
  <c r="AL15" i="4"/>
  <c r="R12" i="7"/>
  <c r="T12" i="7"/>
  <c r="W12" i="7"/>
  <c r="Y12" i="7" s="1"/>
  <c r="AB12" i="7"/>
  <c r="AD12" i="7" s="1"/>
  <c r="AG12" i="7"/>
  <c r="AI12" i="7" s="1"/>
  <c r="AM12" i="7"/>
  <c r="AM39" i="7" s="1"/>
  <c r="R13" i="7"/>
  <c r="T13" i="7" s="1"/>
  <c r="W13" i="7"/>
  <c r="Y13" i="7" s="1"/>
  <c r="AB13" i="7"/>
  <c r="AD13" i="7" s="1"/>
  <c r="AG13" i="7"/>
  <c r="AI13" i="7"/>
  <c r="AM13" i="7"/>
  <c r="R14" i="7"/>
  <c r="T14" i="7" s="1"/>
  <c r="W14" i="7"/>
  <c r="Y14" i="7" s="1"/>
  <c r="AB14" i="7"/>
  <c r="AD14" i="7" s="1"/>
  <c r="AG14" i="7"/>
  <c r="AI14" i="7" s="1"/>
  <c r="AM14" i="7"/>
  <c r="R15" i="7"/>
  <c r="T15" i="7" s="1"/>
  <c r="W15" i="7"/>
  <c r="Y15" i="7"/>
  <c r="AB15" i="7"/>
  <c r="AD15" i="7" s="1"/>
  <c r="AG15" i="7"/>
  <c r="AI15" i="7" s="1"/>
  <c r="AM15" i="7"/>
  <c r="R16" i="7"/>
  <c r="T16" i="7" s="1"/>
  <c r="W16" i="7"/>
  <c r="Y16" i="7" s="1"/>
  <c r="AB16" i="7"/>
  <c r="AD16" i="7" s="1"/>
  <c r="AG16" i="7"/>
  <c r="AI16" i="7"/>
  <c r="AM16" i="7"/>
  <c r="R17" i="7"/>
  <c r="T17" i="7" s="1"/>
  <c r="W17" i="7"/>
  <c r="Y17" i="7"/>
  <c r="AB17" i="7"/>
  <c r="AD17" i="7" s="1"/>
  <c r="AG17" i="7"/>
  <c r="AI17" i="7" s="1"/>
  <c r="AM17" i="7"/>
  <c r="R18" i="7"/>
  <c r="T18" i="7" s="1"/>
  <c r="W18" i="7"/>
  <c r="Y18" i="7" s="1"/>
  <c r="AB18" i="7"/>
  <c r="AD18" i="7" s="1"/>
  <c r="AG18" i="7"/>
  <c r="AI18" i="7" s="1"/>
  <c r="AM18" i="7"/>
  <c r="R19" i="7"/>
  <c r="T19" i="7" s="1"/>
  <c r="W19" i="7"/>
  <c r="Y19" i="7" s="1"/>
  <c r="AB19" i="7"/>
  <c r="AD19" i="7" s="1"/>
  <c r="AG19" i="7"/>
  <c r="AI19" i="7"/>
  <c r="AM19" i="7"/>
  <c r="R20" i="7"/>
  <c r="T20" i="7" s="1"/>
  <c r="W20" i="7"/>
  <c r="Y20" i="7" s="1"/>
  <c r="AB20" i="7"/>
  <c r="AD20" i="7" s="1"/>
  <c r="AG20" i="7"/>
  <c r="AI20" i="7"/>
  <c r="AM20" i="7"/>
  <c r="R21" i="7"/>
  <c r="T21" i="7" s="1"/>
  <c r="W21" i="7"/>
  <c r="Y21" i="7" s="1"/>
  <c r="AB21" i="7"/>
  <c r="AD21" i="7" s="1"/>
  <c r="AG21" i="7"/>
  <c r="AI21" i="7" s="1"/>
  <c r="AM21" i="7"/>
  <c r="R22" i="7"/>
  <c r="T22" i="7" s="1"/>
  <c r="W22" i="7"/>
  <c r="Y22" i="7" s="1"/>
  <c r="AB22" i="7"/>
  <c r="AD22" i="7" s="1"/>
  <c r="AG22" i="7"/>
  <c r="AI22" i="7" s="1"/>
  <c r="AM22" i="7"/>
  <c r="R23" i="7"/>
  <c r="T23" i="7" s="1"/>
  <c r="W23" i="7"/>
  <c r="Y23" i="7"/>
  <c r="AB23" i="7"/>
  <c r="AD23" i="7"/>
  <c r="AG23" i="7"/>
  <c r="AI23" i="7" s="1"/>
  <c r="AM23" i="7"/>
  <c r="R24" i="7"/>
  <c r="T24" i="7"/>
  <c r="W24" i="7"/>
  <c r="Y24" i="7"/>
  <c r="AB24" i="7"/>
  <c r="AD24" i="7" s="1"/>
  <c r="AG24" i="7"/>
  <c r="AI24" i="7" s="1"/>
  <c r="AM24" i="7"/>
  <c r="R25" i="7"/>
  <c r="T25" i="7" s="1"/>
  <c r="W25" i="7"/>
  <c r="Y25" i="7"/>
  <c r="AB25" i="7"/>
  <c r="AD25" i="7" s="1"/>
  <c r="AG25" i="7"/>
  <c r="AI25" i="7" s="1"/>
  <c r="AM25" i="7"/>
  <c r="R26" i="7"/>
  <c r="T26" i="7" s="1"/>
  <c r="W26" i="7"/>
  <c r="Y26" i="7" s="1"/>
  <c r="AB26" i="7"/>
  <c r="AD26" i="7"/>
  <c r="AG26" i="7"/>
  <c r="AI26" i="7"/>
  <c r="AM26" i="7"/>
  <c r="R27" i="7"/>
  <c r="T27" i="7" s="1"/>
  <c r="W27" i="7"/>
  <c r="Y27" i="7" s="1"/>
  <c r="AB27" i="7"/>
  <c r="AD27" i="7" s="1"/>
  <c r="AG27" i="7"/>
  <c r="AI27" i="7" s="1"/>
  <c r="AM27" i="7"/>
  <c r="R28" i="7"/>
  <c r="T28" i="7" s="1"/>
  <c r="W28" i="7"/>
  <c r="Y28" i="7" s="1"/>
  <c r="AB28" i="7"/>
  <c r="AD28" i="7" s="1"/>
  <c r="AG28" i="7"/>
  <c r="AI28" i="7" s="1"/>
  <c r="AM28" i="7"/>
  <c r="R29" i="7"/>
  <c r="T29" i="7" s="1"/>
  <c r="W29" i="7"/>
  <c r="Y29" i="7" s="1"/>
  <c r="AB29" i="7"/>
  <c r="AD29" i="7" s="1"/>
  <c r="AG29" i="7"/>
  <c r="AI29" i="7"/>
  <c r="AM29" i="7"/>
  <c r="R30" i="7"/>
  <c r="T30" i="7" s="1"/>
  <c r="W30" i="7"/>
  <c r="Y30" i="7"/>
  <c r="AB30" i="7"/>
  <c r="AD30" i="7" s="1"/>
  <c r="AG30" i="7"/>
  <c r="AI30" i="7" s="1"/>
  <c r="AM30" i="7"/>
  <c r="R31" i="7"/>
  <c r="T31" i="7" s="1"/>
  <c r="W31" i="7"/>
  <c r="Y31" i="7"/>
  <c r="AB31" i="7"/>
  <c r="AD31" i="7"/>
  <c r="AG31" i="7"/>
  <c r="AI31" i="7" s="1"/>
  <c r="AM31" i="7"/>
  <c r="R32" i="7"/>
  <c r="T32" i="7"/>
  <c r="W32" i="7"/>
  <c r="Y32" i="7"/>
  <c r="AB32" i="7"/>
  <c r="AD32" i="7" s="1"/>
  <c r="AG32" i="7"/>
  <c r="AI32" i="7" s="1"/>
  <c r="AM32" i="7"/>
  <c r="R33" i="7"/>
  <c r="T33" i="7"/>
  <c r="W33" i="7"/>
  <c r="Y33" i="7" s="1"/>
  <c r="AB33" i="7"/>
  <c r="AD33" i="7" s="1"/>
  <c r="AG33" i="7"/>
  <c r="AI33" i="7" s="1"/>
  <c r="AM33" i="7"/>
  <c r="R34" i="7"/>
  <c r="T34" i="7" s="1"/>
  <c r="W34" i="7"/>
  <c r="Y34" i="7" s="1"/>
  <c r="AB34" i="7"/>
  <c r="AD34" i="7"/>
  <c r="AG34" i="7"/>
  <c r="AI34" i="7" s="1"/>
  <c r="AM34" i="7"/>
  <c r="R35" i="7"/>
  <c r="T35" i="7" s="1"/>
  <c r="W35" i="7"/>
  <c r="Y35" i="7" s="1"/>
  <c r="AB35" i="7"/>
  <c r="AD35" i="7" s="1"/>
  <c r="AG35" i="7"/>
  <c r="AI35" i="7"/>
  <c r="AM35" i="7"/>
  <c r="R36" i="7"/>
  <c r="T36" i="7" s="1"/>
  <c r="W36" i="7"/>
  <c r="Y36" i="7" s="1"/>
  <c r="AB36" i="7"/>
  <c r="AD36" i="7" s="1"/>
  <c r="AG36" i="7"/>
  <c r="AI36" i="7" s="1"/>
  <c r="AM36" i="7"/>
  <c r="R37" i="7"/>
  <c r="T37" i="7" s="1"/>
  <c r="W37" i="7"/>
  <c r="Y37" i="7" s="1"/>
  <c r="AB37" i="7"/>
  <c r="AD37" i="7"/>
  <c r="AG37" i="7"/>
  <c r="AI37" i="7"/>
  <c r="AM37" i="7"/>
  <c r="R38" i="7"/>
  <c r="T38" i="7"/>
  <c r="W38" i="7"/>
  <c r="Y38" i="7" s="1"/>
  <c r="AB38" i="7"/>
  <c r="AD38" i="7" s="1"/>
  <c r="AG38" i="7"/>
  <c r="AI38" i="7" s="1"/>
  <c r="AM38" i="7"/>
  <c r="AF13" i="4"/>
  <c r="AH13" i="4" s="1"/>
  <c r="AF14" i="4"/>
  <c r="AH14" i="4" s="1"/>
  <c r="AF15" i="4"/>
  <c r="AH15" i="4" s="1"/>
  <c r="AA13" i="4"/>
  <c r="AC13" i="4" s="1"/>
  <c r="AA14" i="4"/>
  <c r="AC14" i="4" s="1"/>
  <c r="AA15" i="4"/>
  <c r="AC15" i="4" s="1"/>
  <c r="V13" i="4"/>
  <c r="X13" i="4" s="1"/>
  <c r="V14" i="4"/>
  <c r="X14" i="4" s="1"/>
  <c r="V15" i="4"/>
  <c r="X15" i="4" s="1"/>
  <c r="Q13" i="4"/>
  <c r="S13" i="4" s="1"/>
  <c r="Q14" i="4"/>
  <c r="S14" i="4" s="1"/>
  <c r="Q15" i="4"/>
  <c r="S15" i="4" s="1"/>
  <c r="AL1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2D72AADD-80D8-4929-875B-E37585F7E252}">
      <text>
        <r>
          <rPr>
            <b/>
            <sz val="9"/>
            <color indexed="81"/>
            <rFont val="Tahoma"/>
            <family val="2"/>
          </rPr>
          <t>Escriba el nombre del plan objeto de formulación y seguimiento</t>
        </r>
      </text>
    </comment>
    <comment ref="C7" authorId="0" shapeId="0" xr:uid="{B9A82756-D48E-41EA-B040-CCE3426CF523}">
      <text>
        <r>
          <rPr>
            <b/>
            <sz val="9"/>
            <color indexed="81"/>
            <rFont val="Tahoma"/>
            <family val="2"/>
          </rPr>
          <t xml:space="preserve">Indique el año para el cual se formula el plan </t>
        </r>
      </text>
    </comment>
    <comment ref="P10" authorId="1" shapeId="0" xr:uid="{FD2A37FC-D81A-4B37-B6F4-2FD7A63B1D74}">
      <text>
        <r>
          <rPr>
            <b/>
            <sz val="9"/>
            <color indexed="81"/>
            <rFont val="Tahoma"/>
            <family val="2"/>
          </rPr>
          <t>Seleccione la política de MIPG asociada a la meta</t>
        </r>
      </text>
    </comment>
    <comment ref="Q10" authorId="1" shapeId="0" xr:uid="{4DDA4B86-B2F7-440A-99B9-E4585EE88B6F}">
      <text>
        <r>
          <rPr>
            <b/>
            <sz val="9"/>
            <color indexed="81"/>
            <rFont val="Tahoma"/>
            <family val="2"/>
          </rPr>
          <t>Seleccione el proyecto de inversión que financia o aporta al cumplimiento de la meta. En caso contrario, indique NO APLICA</t>
        </r>
      </text>
    </comment>
    <comment ref="AL10" authorId="0" shapeId="0" xr:uid="{68B053D4-8495-4A2F-B581-14F3EE30E14F}">
      <text>
        <r>
          <rPr>
            <b/>
            <sz val="9"/>
            <color indexed="81"/>
            <rFont val="Tahoma"/>
            <family val="2"/>
          </rPr>
          <t xml:space="preserve">Indique la magnitud ejecutada acumulada para la vigencia </t>
        </r>
      </text>
    </comment>
    <comment ref="AM10" authorId="0" shapeId="0" xr:uid="{0521D17D-5F68-4AA4-B96A-28622BFFD003}">
      <text>
        <r>
          <rPr>
            <b/>
            <sz val="9"/>
            <color indexed="81"/>
            <rFont val="Tahoma"/>
            <family val="2"/>
          </rPr>
          <t>Es el resultado porcentual de dividir el total ejecutado vs. el total programado. En caso de sobre ejecución, el resultado máximo es el 100%</t>
        </r>
      </text>
    </comment>
    <comment ref="A11" authorId="0" shapeId="0" xr:uid="{F6DDC00B-190E-475F-B532-4FA3988D84D1}">
      <text>
        <r>
          <rPr>
            <b/>
            <sz val="9"/>
            <color indexed="81"/>
            <rFont val="Tahoma"/>
            <family val="2"/>
          </rPr>
          <t>Indique el número del objetivo estratégico establecido en el Plan Estratégico Institucional vigente</t>
        </r>
      </text>
    </comment>
    <comment ref="B11" authorId="0" shapeId="0" xr:uid="{CEC342C8-A51A-446C-9CE8-51417B827FDF}">
      <text>
        <r>
          <rPr>
            <b/>
            <sz val="9"/>
            <color indexed="81"/>
            <rFont val="Tahoma"/>
            <family val="2"/>
          </rPr>
          <t>Escriba el objetivo estratégico tal como está establecido en el Plan Estratégico Institucional</t>
        </r>
      </text>
    </comment>
    <comment ref="C11" authorId="0" shapeId="0" xr:uid="{2212A8BF-A950-4D88-80B4-1EC7AA921133}">
      <text>
        <r>
          <rPr>
            <b/>
            <sz val="9"/>
            <color indexed="81"/>
            <rFont val="Tahoma"/>
            <family val="2"/>
          </rPr>
          <t xml:space="preserve">Indique el nombre del proceso asociado a la meta
</t>
        </r>
      </text>
    </comment>
    <comment ref="D11" authorId="0" shapeId="0" xr:uid="{62CBD0BD-9B74-4F51-BBFC-C5422FC210E0}">
      <text>
        <r>
          <rPr>
            <b/>
            <sz val="9"/>
            <color indexed="81"/>
            <rFont val="Tahoma"/>
            <family val="2"/>
          </rPr>
          <t>Incluya el número de la meta de forma secuencial. Ej.: 1, 2, 3, etc</t>
        </r>
        <r>
          <rPr>
            <sz val="9"/>
            <color indexed="81"/>
            <rFont val="Tahoma"/>
            <family val="2"/>
          </rPr>
          <t xml:space="preserve">
</t>
        </r>
      </text>
    </comment>
    <comment ref="F11" authorId="0" shapeId="0" xr:uid="{A7A6DA07-CAA1-4A21-8C46-12B7B230DA38}">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G11" authorId="0" shapeId="0" xr:uid="{0C6743B3-B48E-45AE-8115-9AB281189C73}">
      <text>
        <r>
          <rPr>
            <b/>
            <sz val="9"/>
            <color indexed="81"/>
            <rFont val="Tahoma"/>
            <family val="2"/>
          </rPr>
          <t>Indique la fórmula que permite medir la meta propuesta, de acuerdo con su unidad de medida</t>
        </r>
      </text>
    </comment>
    <comment ref="H11" authorId="0" shapeId="0" xr:uid="{FC30EC78-0FE5-4BB5-80CD-47EA7EFF33D6}">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I11" authorId="0" shapeId="0" xr:uid="{AA842E19-0AE6-4EA7-A5E3-3B315448B867}">
      <text>
        <r>
          <rPr>
            <b/>
            <sz val="9"/>
            <color indexed="81"/>
            <rFont val="Tahoma"/>
            <family val="2"/>
          </rPr>
          <t xml:space="preserve">Seleccione el tipo de programación de la meta, de acuerdo con las programaciones trimestrales </t>
        </r>
      </text>
    </comment>
    <comment ref="J11" authorId="0" shapeId="0" xr:uid="{39E2F7D2-8EF5-4360-84A0-F2728958CC07}">
      <text>
        <r>
          <rPr>
            <b/>
            <sz val="9"/>
            <color indexed="81"/>
            <rFont val="Tahoma"/>
            <family val="2"/>
          </rPr>
          <t>Incluya la magnitud de la meta programada para el trimestre</t>
        </r>
        <r>
          <rPr>
            <sz val="9"/>
            <color indexed="81"/>
            <rFont val="Tahoma"/>
            <family val="2"/>
          </rPr>
          <t xml:space="preserve">
</t>
        </r>
      </text>
    </comment>
    <comment ref="K11" authorId="0" shapeId="0" xr:uid="{C7C4029A-EC71-46E1-B934-3ECD6878FA9F}">
      <text>
        <r>
          <rPr>
            <b/>
            <sz val="9"/>
            <color indexed="81"/>
            <rFont val="Tahoma"/>
            <family val="2"/>
          </rPr>
          <t>Incluya la magnitud de la meta programada para el trimestre</t>
        </r>
      </text>
    </comment>
    <comment ref="L11" authorId="0" shapeId="0" xr:uid="{62F2F124-E40E-4351-869D-3B0795ECBE70}">
      <text>
        <r>
          <rPr>
            <b/>
            <sz val="9"/>
            <color indexed="81"/>
            <rFont val="Tahoma"/>
            <family val="2"/>
          </rPr>
          <t>Incluya la magnitud de la meta programada para el trimestre</t>
        </r>
      </text>
    </comment>
    <comment ref="M11" authorId="0" shapeId="0" xr:uid="{C2E173CA-8537-4199-AE08-5396DA206167}">
      <text>
        <r>
          <rPr>
            <b/>
            <sz val="9"/>
            <color indexed="81"/>
            <rFont val="Tahoma"/>
            <family val="2"/>
          </rPr>
          <t>Incluya la magnitud de la meta programada para el trimestre</t>
        </r>
      </text>
    </comment>
    <comment ref="N11" authorId="0" shapeId="0" xr:uid="{32229BF5-92D8-4456-BAE0-6A1483FD1924}">
      <text>
        <r>
          <rPr>
            <b/>
            <sz val="9"/>
            <color indexed="81"/>
            <rFont val="Tahoma"/>
            <family val="2"/>
          </rPr>
          <t>Incluya el total de la magnitud de la meta para la vigencia. Debe ser coherente con la redacción de la meta.</t>
        </r>
      </text>
    </comment>
    <comment ref="O11" authorId="0" shapeId="0" xr:uid="{EA0FA2A8-1211-4958-A2BE-5EC5ADF7A950}">
      <text>
        <r>
          <rPr>
            <b/>
            <sz val="9"/>
            <color indexed="81"/>
            <rFont val="Tahoma"/>
            <family val="2"/>
          </rPr>
          <t>Escriba el nombre del entregable que demuestra el cumplimiento de la meta, el cual será presentado como evidencia durante su seguimiento</t>
        </r>
      </text>
    </comment>
    <comment ref="R11" authorId="0" shapeId="0" xr:uid="{22F40FF4-99CD-4C76-B0B9-187DFFA9472D}">
      <text>
        <r>
          <rPr>
            <b/>
            <sz val="9"/>
            <color indexed="81"/>
            <rFont val="Tahoma"/>
            <family val="2"/>
          </rPr>
          <t xml:space="preserve">Indique la magnitud programada para el trimestre
</t>
        </r>
        <r>
          <rPr>
            <sz val="9"/>
            <color indexed="81"/>
            <rFont val="Tahoma"/>
            <family val="2"/>
          </rPr>
          <t xml:space="preserve">
</t>
        </r>
      </text>
    </comment>
    <comment ref="S11" authorId="0" shapeId="0" xr:uid="{9009A483-9E03-4339-9AA7-60E3D5E4F87B}">
      <text>
        <r>
          <rPr>
            <b/>
            <sz val="9"/>
            <color indexed="81"/>
            <rFont val="Tahoma"/>
            <family val="2"/>
          </rPr>
          <t xml:space="preserve">Indique la magnitud ejecutada. Corresponde al resultado de medir el indicador de la meta
</t>
        </r>
      </text>
    </comment>
    <comment ref="T11" authorId="0" shapeId="0" xr:uid="{EC74AE62-0612-4A4E-951E-47F08F535513}">
      <text>
        <r>
          <rPr>
            <b/>
            <sz val="9"/>
            <color indexed="81"/>
            <rFont val="Tahoma"/>
            <family val="2"/>
          </rPr>
          <t>Es el resultado porcentual de dividir lo ejecutado vs. lo programado. En caso de sobre ejecución, el resultado máximo es el 100%</t>
        </r>
      </text>
    </comment>
    <comment ref="U11" authorId="0" shapeId="0" xr:uid="{57FB9078-BF75-470A-BE6E-3232755B7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V11" authorId="0" shapeId="0" xr:uid="{2BDD9835-ACFE-4DFC-89D5-C3935D78565F}">
      <text>
        <r>
          <rPr>
            <b/>
            <sz val="9"/>
            <color indexed="81"/>
            <rFont val="Tahoma"/>
            <family val="2"/>
          </rPr>
          <t>Indicar el nombre concreto de la evidencia aportada para el periodo. Debe ser coherente con el Entregable (Columna N)</t>
        </r>
      </text>
    </comment>
    <comment ref="W11" authorId="0" shapeId="0" xr:uid="{24CDE6E1-5678-450A-B11C-F9CEAED783C6}">
      <text>
        <r>
          <rPr>
            <b/>
            <sz val="9"/>
            <color indexed="81"/>
            <rFont val="Tahoma"/>
            <family val="2"/>
          </rPr>
          <t xml:space="preserve">Indique la magnitud programada para el trimestre
</t>
        </r>
        <r>
          <rPr>
            <sz val="9"/>
            <color indexed="81"/>
            <rFont val="Tahoma"/>
            <family val="2"/>
          </rPr>
          <t xml:space="preserve">
</t>
        </r>
      </text>
    </comment>
    <comment ref="X11" authorId="0" shapeId="0" xr:uid="{B8171539-8761-407C-8301-633FB617FC30}">
      <text>
        <r>
          <rPr>
            <b/>
            <sz val="9"/>
            <color indexed="81"/>
            <rFont val="Tahoma"/>
            <family val="2"/>
          </rPr>
          <t xml:space="preserve">Indique la magnitud ejecutada. Corresponde al resultado de medir el indicador de la meta
</t>
        </r>
      </text>
    </comment>
    <comment ref="Y11" authorId="0" shapeId="0" xr:uid="{9C73287F-18A6-451E-AED6-6AC15F71461F}">
      <text>
        <r>
          <rPr>
            <b/>
            <sz val="9"/>
            <color indexed="81"/>
            <rFont val="Tahoma"/>
            <family val="2"/>
          </rPr>
          <t>Es el resultado porcentual de dividir lo ejecutado vs. lo programado. En caso de sobre ejecución, el resultado máximo es el 100%</t>
        </r>
      </text>
    </comment>
    <comment ref="Z11" authorId="0" shapeId="0" xr:uid="{ABB92F25-6012-4E77-95C0-70F106BBC1C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1" authorId="0" shapeId="0" xr:uid="{E10760F1-34D5-47DF-994B-ADECAF30CADB}">
      <text>
        <r>
          <rPr>
            <b/>
            <sz val="9"/>
            <color indexed="81"/>
            <rFont val="Tahoma"/>
            <family val="2"/>
          </rPr>
          <t>Indicar el nombre concreto de la evidencia aportada para el periodo. Debe ser coherente con el Entregable (Columna N)</t>
        </r>
      </text>
    </comment>
    <comment ref="AB11" authorId="0" shapeId="0" xr:uid="{D51701D3-BC1E-4A28-BCD4-FD340509A6AC}">
      <text>
        <r>
          <rPr>
            <b/>
            <sz val="9"/>
            <color indexed="81"/>
            <rFont val="Tahoma"/>
            <family val="2"/>
          </rPr>
          <t xml:space="preserve">Indique la magnitud programada para el trimestre
</t>
        </r>
        <r>
          <rPr>
            <sz val="9"/>
            <color indexed="81"/>
            <rFont val="Tahoma"/>
            <family val="2"/>
          </rPr>
          <t xml:space="preserve">
</t>
        </r>
      </text>
    </comment>
    <comment ref="AC11" authorId="0" shapeId="0" xr:uid="{BD4FD0E5-D7C4-46D1-9560-78BF19928B15}">
      <text>
        <r>
          <rPr>
            <b/>
            <sz val="9"/>
            <color indexed="81"/>
            <rFont val="Tahoma"/>
            <family val="2"/>
          </rPr>
          <t xml:space="preserve">Indique la magnitud ejecutada. Corresponde al resultado de medir el indicador de la meta
</t>
        </r>
      </text>
    </comment>
    <comment ref="AD11" authorId="0" shapeId="0" xr:uid="{4475CA05-7D50-4337-A9E7-E3DA4D06C927}">
      <text>
        <r>
          <rPr>
            <b/>
            <sz val="9"/>
            <color indexed="81"/>
            <rFont val="Tahoma"/>
            <family val="2"/>
          </rPr>
          <t>Es el resultado porcentual de dividir lo ejecutado vs. lo programado. En caso de sobre ejecución, el resultado máximo es el 100%</t>
        </r>
      </text>
    </comment>
    <comment ref="AE11" authorId="0" shapeId="0" xr:uid="{439BC022-196E-4E69-BF04-08EF25AA8A5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1" authorId="0" shapeId="0" xr:uid="{CCAAFDF9-B3A3-485B-896B-3195D8F49ABB}">
      <text>
        <r>
          <rPr>
            <b/>
            <sz val="9"/>
            <color indexed="81"/>
            <rFont val="Tahoma"/>
            <family val="2"/>
          </rPr>
          <t>Indicar el nombre concreto de la evidencia aportada para el periodo. Debe ser coherente con el Entregable (Columna N)</t>
        </r>
      </text>
    </comment>
    <comment ref="AG11" authorId="0" shapeId="0" xr:uid="{8A42D56D-C112-49FF-8916-EA51CAB473E1}">
      <text>
        <r>
          <rPr>
            <b/>
            <sz val="9"/>
            <color indexed="81"/>
            <rFont val="Tahoma"/>
            <family val="2"/>
          </rPr>
          <t xml:space="preserve">Indique la magnitud programada para el trimestre
</t>
        </r>
        <r>
          <rPr>
            <sz val="9"/>
            <color indexed="81"/>
            <rFont val="Tahoma"/>
            <family val="2"/>
          </rPr>
          <t xml:space="preserve">
</t>
        </r>
      </text>
    </comment>
    <comment ref="AH11" authorId="0" shapeId="0" xr:uid="{D96973B7-395C-4775-86B9-2F144CAE234D}">
      <text>
        <r>
          <rPr>
            <b/>
            <sz val="9"/>
            <color indexed="81"/>
            <rFont val="Tahoma"/>
            <family val="2"/>
          </rPr>
          <t xml:space="preserve">Indique la magnitud ejecutada. Corresponde al resultado de medir el indicador de la meta
</t>
        </r>
      </text>
    </comment>
    <comment ref="AI11" authorId="0" shapeId="0" xr:uid="{FE700EAC-29B6-4969-8870-999EBFF328A3}">
      <text>
        <r>
          <rPr>
            <b/>
            <sz val="9"/>
            <color indexed="81"/>
            <rFont val="Tahoma"/>
            <family val="2"/>
          </rPr>
          <t>Es el resultado porcentual de dividir lo ejecutado vs. lo programado. En caso de sobre ejecución, el resultado máximo es el 100%</t>
        </r>
      </text>
    </comment>
    <comment ref="AJ11" authorId="0" shapeId="0" xr:uid="{D886C5A4-9280-4798-98FE-0F44038FCBD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1" authorId="0" shapeId="0" xr:uid="{BD233DAC-5D1A-45CC-AB5D-1AC30CE4586E}">
      <text>
        <r>
          <rPr>
            <b/>
            <sz val="9"/>
            <color indexed="81"/>
            <rFont val="Tahoma"/>
            <family val="2"/>
          </rPr>
          <t>Indicar el nombre concreto de la evidencia aportada para el periodo. Debe ser coherente con el Entregable (Columna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BA6F0767-61C7-4569-803C-6B814B8BCA46}">
      <text>
        <r>
          <rPr>
            <b/>
            <sz val="9"/>
            <color indexed="81"/>
            <rFont val="Tahoma"/>
            <family val="2"/>
          </rPr>
          <t>Escriba el nombre del plan objeto de formulación y seguimiento</t>
        </r>
      </text>
    </comment>
    <comment ref="C7" authorId="0" shapeId="0" xr:uid="{A956DD34-E401-4371-878C-97C75387CAF7}">
      <text>
        <r>
          <rPr>
            <b/>
            <sz val="9"/>
            <color indexed="81"/>
            <rFont val="Tahoma"/>
            <family val="2"/>
          </rPr>
          <t xml:space="preserve">Indique el año para el cual se formula el plan </t>
        </r>
      </text>
    </comment>
    <comment ref="O10" authorId="1" shapeId="0" xr:uid="{D6F92E8B-BF5E-40DB-9476-FE73127996FF}">
      <text>
        <r>
          <rPr>
            <b/>
            <sz val="9"/>
            <color indexed="81"/>
            <rFont val="Tahoma"/>
            <family val="2"/>
          </rPr>
          <t>Seleccione la política de MIPG asociada a la meta</t>
        </r>
      </text>
    </comment>
    <comment ref="P10" authorId="1" shapeId="0" xr:uid="{0F4B2B1F-88C3-4213-9143-9D3CA025DF50}">
      <text>
        <r>
          <rPr>
            <b/>
            <sz val="9"/>
            <color indexed="81"/>
            <rFont val="Tahoma"/>
            <family val="2"/>
          </rPr>
          <t>Seleccione el proyecto de inversión que financia o aporta al cumplimiento de la meta. En caso contrario, indique NO APLICA</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3" authorId="0" shapeId="0" xr:uid="{82F43670-A4DE-43C4-AA08-126BC00562B4}">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B4" authorId="0" shapeId="0" xr:uid="{D8E8EEA2-2295-4C21-8165-D42E1423701F}">
      <text>
        <r>
          <rPr>
            <b/>
            <sz val="9"/>
            <color indexed="81"/>
            <rFont val="Tahoma"/>
            <family val="2"/>
          </rPr>
          <t>Indique la fórmula que permite medir la meta propuesta, de acuerdo con su unidad de medida</t>
        </r>
      </text>
    </comment>
    <comment ref="B5" authorId="0" shapeId="0" xr:uid="{8778ED26-EFBA-4172-9450-131C6B16AD7A}">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B6" authorId="0" shapeId="0" xr:uid="{C925D6A2-751E-4C86-80F2-476373B9B105}">
      <text>
        <r>
          <rPr>
            <b/>
            <sz val="9"/>
            <color indexed="81"/>
            <rFont val="Tahoma"/>
            <family val="2"/>
          </rPr>
          <t xml:space="preserve">Seleccione el tipo de programación de la meta, de acuerdo con las programaciones trimestrales </t>
        </r>
      </text>
    </comment>
    <comment ref="B7" authorId="0" shapeId="0" xr:uid="{42D5473D-63A6-414C-BE71-1C09C7B210C6}">
      <text>
        <r>
          <rPr>
            <b/>
            <sz val="9"/>
            <color indexed="81"/>
            <rFont val="Tahoma"/>
            <family val="2"/>
          </rPr>
          <t>Incluya la magnitud de la meta programada para el trimestre</t>
        </r>
        <r>
          <rPr>
            <sz val="9"/>
            <color indexed="81"/>
            <rFont val="Tahoma"/>
            <family val="2"/>
          </rPr>
          <t xml:space="preserve">
</t>
        </r>
      </text>
    </comment>
    <comment ref="B8" authorId="0" shapeId="0" xr:uid="{FAB5DC7E-02B1-44E8-8DC0-7274DB79B989}">
      <text>
        <r>
          <rPr>
            <b/>
            <sz val="9"/>
            <color indexed="81"/>
            <rFont val="Tahoma"/>
            <family val="2"/>
          </rPr>
          <t>Incluya la magnitud de la meta programada para el trimestre</t>
        </r>
      </text>
    </comment>
    <comment ref="B9" authorId="0" shapeId="0" xr:uid="{F3AA3B42-4B13-4997-B465-B89F0CB3A7C3}">
      <text>
        <r>
          <rPr>
            <b/>
            <sz val="9"/>
            <color indexed="81"/>
            <rFont val="Tahoma"/>
            <family val="2"/>
          </rPr>
          <t>Incluya la magnitud de la meta programada para el trimestre</t>
        </r>
      </text>
    </comment>
    <comment ref="B10" authorId="0" shapeId="0" xr:uid="{865DCE49-EF78-451B-9677-1E551231DA4D}">
      <text>
        <r>
          <rPr>
            <b/>
            <sz val="9"/>
            <color indexed="81"/>
            <rFont val="Tahoma"/>
            <family val="2"/>
          </rPr>
          <t>Incluya la magnitud de la meta programada para el trimestre</t>
        </r>
      </text>
    </comment>
    <comment ref="B11" authorId="0" shapeId="0" xr:uid="{4F164DED-8911-4BCB-AD8B-DDE651934369}">
      <text>
        <r>
          <rPr>
            <b/>
            <sz val="9"/>
            <color indexed="81"/>
            <rFont val="Tahoma"/>
            <family val="2"/>
          </rPr>
          <t>Incluya el total de la magnitud de la meta para la vigencia. Debe ser coherente con la redacción de la meta.</t>
        </r>
      </text>
    </comment>
    <comment ref="B12" authorId="0" shapeId="0" xr:uid="{90B94DBE-F8C1-4625-907B-8833F428B088}">
      <text>
        <r>
          <rPr>
            <b/>
            <sz val="9"/>
            <color indexed="81"/>
            <rFont val="Tahoma"/>
            <family val="2"/>
          </rPr>
          <t>Escriba el nombre del entregable que demuestra el cumplimiento de la meta, el cual será presentado como evidencia durante su seguimiento</t>
        </r>
      </text>
    </comment>
  </commentList>
</comments>
</file>

<file path=xl/sharedStrings.xml><?xml version="1.0" encoding="utf-8"?>
<sst xmlns="http://schemas.openxmlformats.org/spreadsheetml/2006/main" count="227" uniqueCount="117">
  <si>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</si>
  <si>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</si>
  <si>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</si>
  <si>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</si>
  <si>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</si>
  <si>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</si>
  <si>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</si>
  <si>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</si>
  <si>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</si>
  <si>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</si>
  <si>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</si>
  <si>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</si>
  <si>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</si>
  <si>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</si>
  <si>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</si>
  <si>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</si>
  <si>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</si>
  <si>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</si>
  <si>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</si>
  <si>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</si>
  <si>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</si>
  <si>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</si>
  <si>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</si>
  <si>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</si>
  <si>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</si>
  <si>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</si>
  <si>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</si>
  <si>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</si>
  <si>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</si>
  <si>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</si>
  <si>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</si>
  <si>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</si>
  <si>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TOTAL</t>
  </si>
  <si>
    <t>Control de cambios</t>
  </si>
  <si>
    <t xml:space="preserve">Versión </t>
  </si>
  <si>
    <t>Fecha</t>
  </si>
  <si>
    <t>Descripción del cambio</t>
  </si>
  <si>
    <t>Versión: 02</t>
  </si>
  <si>
    <t>Vigencia: 20 de enero de 2025</t>
  </si>
  <si>
    <t>Caso Hola: 113130</t>
  </si>
  <si>
    <t>PLAN ESTRATEGICO DE TECNOLOGÍAS DE LA INFORMACIÓN - PETI</t>
  </si>
  <si>
    <t xml:space="preserve">VIGENCIA: </t>
  </si>
  <si>
    <t>Propiciar la revolución del servicio público con criterios de calidad, calidez, eficacia, oportunidad, sostenibilidad y transformación digital.</t>
  </si>
  <si>
    <t>Gerencia de TIC</t>
  </si>
  <si>
    <t>Ejecutar un (1) plan de desarrollo de capacidades de Arquitectura Empresarial que permita alinear los procesos de negocio con las tecnologías de la información, midiendo el progreso en la adopción de prácticas y herramientas de AE en la entidad.</t>
  </si>
  <si>
    <t>(#de informes de avance del plan de desarrollo de capacidades de Arquitectura Empresarial/número total de informes de avance)</t>
  </si>
  <si>
    <t>Dirección de Tecnologías e Información</t>
  </si>
  <si>
    <t>Suma</t>
  </si>
  <si>
    <t xml:space="preserve">Informe trimestral de avance del plan de desarrollo de capacidades de Arquitectura Empresarial en la entidad
Hitos del plan 
1) Generar el plan de desarrollo de Arquitectura Empresarial
2) Establecer la visión de la Arquitectura Empresarial (principios de diseño)
3) Construir un plan de un ejercicio de arquitectura empresarial (AsIs - ToBe)
4) Construir la hoja de ruta de los proyectos definidos 
</t>
  </si>
  <si>
    <t>Política 10. Gobierno Digital</t>
  </si>
  <si>
    <t>8048-Fortalecimiento Tecnológico para una Administración Más Eficiente en la Secretaría Distrital de Gobierno Bogotá D.C.</t>
  </si>
  <si>
    <t xml:space="preserve">Se presentan avances significativos al estructurar un plan de trabajo que incluye la realización de un diagnóstico de la madurez de la Arquitectura Empresarial (AE) en la Secretaría Distrital de Gobierno, la definición de una estrategia de implementación de gobierno y gestión de la AE, y el desarrollo de acciones para fomentar su adopción y uso en la entidad. Además, se estableció la visión de la AE, así como los objetivos de los ejercicios de arquitectura identificados. Se conformó un equipo especializado para la ejecución del proyecto, que incluye un arquitecto líder y arquitectos de Soluciones de Información y Datos, Sistemas de Información, e Infraestructura TI, quienes se encargarán de diseñar, supervisar y garantizar la calidad y sostenibilidad de las soluciones tecnológicas. Asimismo, se plantearon motivadores estratégicos que alinean los ejercicios de AE con los objetivos institucionales, contribuyendo a responder a los desafíos del entorno y generando valor público.
</t>
  </si>
  <si>
    <t>Informe de avance</t>
  </si>
  <si>
    <t xml:space="preserve">Implementar una (1) estrategia, basada en la Política de Gobierno de Datos emitida por la Secretaría General vigencia 2025, que permita utilizar la información institucional de manera eficiente para la toma de decisiones estratégicas, mejorando la calidad de los procesos y servicios prestados por la Secretaría. </t>
  </si>
  <si>
    <t>Informe de avance de implementación de la estrategia de gobierno de datos</t>
  </si>
  <si>
    <t xml:space="preserve">Dirección de Tecnologías e Información. </t>
  </si>
  <si>
    <t>Constante</t>
  </si>
  <si>
    <t>Documento de la implementación del Plan de Gobierno de Datos, en la entidad.</t>
  </si>
  <si>
    <t>Con el objetivo de tener claridad y entendimiento sobre las actividades y capacidades a desarrollar en el gobierno de información, se elaboró un  normograma relacionado con la gestión de datos (seguridad y privacidad, uso secundario, apertura de datos) en las entidades de Gobierno. Con este primer paso se elabora un plan de trabajo sobre la implementación del gobierno del dato en la Entidad.</t>
  </si>
  <si>
    <t xml:space="preserve">Documento denominado como GOBERNANZA DE LA INFRAESTRUCTURA DE DATOS: CAPACIDADES PARA LA SECRETARIA DISTRITAL DE GOBIERNO. </t>
  </si>
  <si>
    <t>Ejecutar el 100% del plan de proyectos de Sistemas de información priorizados (Primera fase de Arco)</t>
  </si>
  <si>
    <t>(Informe de avance de la ejecución del plan de proyectos de sistemas de información priorizados/# total de informes de avance de la ejecución del plan de proyectos de sistemas de información priorizados)*100</t>
  </si>
  <si>
    <t>Informe de avance de la ejecución del plan de proyectos de sistemas de información priorizado en su primera fase de la nueva versión de Arco.</t>
  </si>
  <si>
    <t>Se presentó informe técnico mensual del inicio de la ejecución del plan del proyecto del sistema de información priorizado para la vigencia.
A lo largo del desarrollo del proyecto, se han logrado importantes avances que fortalecen nuestra estrategia y enfoque. Se ha elaborado un cronograma detallado que permite un seguimiento efectivo de las actividades y responsabilidades asignadas.
Las sesiones de Design Thinking han sido fundamentales, ya que han permitido comprender a fondo las necesidades y expectativas de los usuarios, lo que ha resultado en la identificación clara de problemas y oportunidades de mejora. La generación de productos clave, como el Lienzo de visión del producto y el Diagrama de flujo de datos, proporciona una base sólida para el desarrollo futuro.
Finalmente, se ha definido la arquitectura de solución utilizando Vue.js, y se ha comenzado a estructurar una estrategia de migración que considera todos los aspectos críticos del negocio, asegurando así un avance significativo hacia la implementación exitosa del proyecto.</t>
  </si>
  <si>
    <t>Informe de avance del proyecto</t>
  </si>
  <si>
    <t>Desarrollar el 100% de lo priorizado en el plan de actualización de los sistemas de información de la SDG.</t>
  </si>
  <si>
    <t>(# de requerimientos sobre los sistemas de información gestionados/ # de requerimientos sobre los sistemas de información programados)*100</t>
  </si>
  <si>
    <t>Plan de actualización con los requerimientos gestionados para los sistemas de información de acuerdo con las necesidades de las dependencias.</t>
  </si>
  <si>
    <t>Durante el trimestre se realizaron las actividades de acuerdo con los planes de actualización e intervención de los sistemas de información priorizados para la vigencia.</t>
  </si>
  <si>
    <t>Informe de la meta para el trimestre
Planes de intervención</t>
  </si>
  <si>
    <t>28 de enero de 2025</t>
  </si>
  <si>
    <t>Publicación del plan aprobado. Caso HOLA: 116096</t>
  </si>
  <si>
    <t>11 de abril de 2025</t>
  </si>
  <si>
    <t>Se publica seguimiento del plan con corte a 31 de marzo de 2025, el cual presenta un avance acumulado del 25%.</t>
  </si>
  <si>
    <t>Ejecutar el 100% del plan de proyectos de Sistemas de información priorizados.</t>
  </si>
  <si>
    <t>Ejecutar un plan de desarrollo de capacidades de Arquitectura Empresarial que permita alinear los procesos de negocio con las tecnologías de la información, midiendo el progreso en la adopción de prácticas y herramientas de AE en la entidad.</t>
  </si>
  <si>
    <t>Implementar una estrategia basada en el análisis de datos (Data Driven) que permita utilizar la información institucional de manera eficiente para la toma de decisiones estratégicas, mejorando la calidad de los procesos y servicios prestados por la Secretaría.</t>
  </si>
  <si>
    <t>(# de requerimientos sobre los sistemas de información gestionados/ # de requeirmientos sobre los sistemas de información programados)*100%</t>
  </si>
  <si>
    <t>Porcentaje de implementacion del sistema de informacion</t>
  </si>
  <si>
    <t>Porcentaje de cumplimiento del plan de desarrollo de capacidades de Arquitectura Empresarial.</t>
  </si>
  <si>
    <t>%de actividades realizadas (#de actividades realizadas/ las actividades programadas )</t>
  </si>
  <si>
    <t>Dirección de Tecnologías e Información
Oficina de Planeación</t>
  </si>
  <si>
    <t>Primera fase de la nueva versión de Arco.</t>
  </si>
  <si>
    <t>Informe de avance del plan de capacidades de Arquitectura Empresarial en la entidad</t>
  </si>
  <si>
    <t>Documento Estrategia Análisis de datos</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</si>
  <si>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</si>
  <si>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</si>
  <si>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</si>
  <si>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</si>
  <si>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</si>
  <si>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</si>
  <si>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</si>
  <si>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</si>
  <si>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</si>
  <si>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</si>
  <si>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Política 6. Fortalecimiento organizacional y simplificación de procesos</t>
  </si>
  <si>
    <t>8004 - Implementación de la estrategia de participación ciudadana en espacios de toma de decisiones públicas en Bogotá D.C.</t>
  </si>
  <si>
    <t>Política 7. Servicio al Ciudadano</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</si>
  <si>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</si>
  <si>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</si>
  <si>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</si>
  <si>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</si>
  <si>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</si>
  <si>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11. Transparencia, acceso a la información pública y lucha contra la corrupción</t>
  </si>
  <si>
    <t>8179- Fortalecimiento de la gestión administrativa y operativa de la Secretaria Distrital de Gobierno Bogotá D.C.</t>
  </si>
  <si>
    <t>Política 12. Seguridad Digital</t>
  </si>
  <si>
    <t>Gastos de Funcionamiento</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</si>
  <si>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</si>
  <si>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</si>
  <si>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</si>
  <si>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</si>
  <si>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</si>
  <si>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</si>
  <si>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</si>
  <si>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No Aplica</t>
  </si>
  <si>
    <t>Creciente</t>
  </si>
  <si>
    <t>Decreciente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</si>
</sst>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theme="1"/>
      <name val="Aptos"/>
      <family val="2"/>
      <charset val="1"/>
    </font>
    <font>
      <sz val="11"/>
      <name val="Calibri Light"/>
    </font>
    <font>
      <sz val="11"/>
      <color theme="1"/>
      <name val="Calibri Light"/>
    </font>
    <font>
      <b/>
      <sz val="11"/>
      <color theme="1"/>
      <name val="Calibri Light"/>
    </font>
    <font>
      <b/>
      <sz val="11"/>
      <name val="Calibri Light"/>
    </font>
    <font>
      <b/>
      <sz val="16"/>
      <color theme="1"/>
      <name val="Calibri Light"/>
    </font>
    <font>
      <sz val="11"/>
      <color rgb="FFFF0000"/>
      <name val="Calibri Light"/>
    </font>
    <font>
      <b/>
      <sz val="14"/>
      <color theme="1"/>
      <name val="Calibri Light"/>
    </font>
    <font>
      <b/>
      <sz val="11"/>
      <color rgb="FF0000CC"/>
      <name val="Calibri Light"/>
    </font>
    <font>
      <sz val="11"/>
      <name val="Calibri"/>
      <family val="2"/>
      <scheme val="minor"/>
    </font>
    <font>
      <sz val="11"/>
      <color theme="1"/>
      <name val="Cambria"/>
      <family val="2"/>
      <scheme val="major"/>
    </font>
    <font>
      <b/>
      <sz val="12"/>
      <name val="Calibri Light"/>
      <family val="2"/>
    </font>
    <font>
      <sz val="11"/>
      <color rgb="FF000000"/>
      <name val="Calibri Light"/>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FF"/>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75">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16" fillId="0" borderId="0" xfId="0" applyFont="1" applyAlignment="1">
      <alignment wrapText="1"/>
    </xf>
    <xf numFmtId="0" fontId="0" fillId="0" borderId="0" xfId="0" applyAlignment="1">
      <alignment wrapText="1"/>
    </xf>
    <xf numFmtId="0" fontId="17" fillId="2" borderId="1" xfId="1" applyFont="1" applyFill="1" applyBorder="1" applyAlignment="1">
      <alignment horizontal="justify" vertical="center"/>
    </xf>
    <xf numFmtId="0" fontId="18" fillId="0" borderId="0" xfId="0" applyFont="1" applyAlignment="1">
      <alignment horizontal="justify" vertical="center"/>
    </xf>
    <xf numFmtId="0" fontId="19" fillId="5" borderId="1" xfId="0" applyFont="1" applyFill="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7" fillId="2" borderId="0" xfId="1" applyFont="1" applyFill="1" applyAlignment="1">
      <alignment horizontal="center" vertical="center" wrapText="1"/>
    </xf>
    <xf numFmtId="9" fontId="17" fillId="2" borderId="0" xfId="3"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20" fillId="0" borderId="2" xfId="0" applyFont="1" applyBorder="1" applyAlignment="1">
      <alignment vertical="center" wrapText="1"/>
    </xf>
    <xf numFmtId="0" fontId="20" fillId="0" borderId="8" xfId="0" applyFont="1" applyBorder="1" applyAlignment="1">
      <alignment vertical="center" wrapText="1"/>
    </xf>
    <xf numFmtId="0" fontId="20" fillId="0" borderId="0" xfId="0" applyFont="1" applyAlignment="1">
      <alignment horizontal="center" vertical="center" wrapText="1"/>
    </xf>
    <xf numFmtId="9" fontId="20" fillId="0" borderId="0" xfId="3" applyFont="1" applyAlignment="1">
      <alignment horizontal="center" vertical="center" wrapText="1"/>
    </xf>
    <xf numFmtId="0" fontId="20" fillId="0" borderId="0" xfId="0" applyFont="1" applyAlignment="1">
      <alignment horizontal="left" vertical="center" wrapText="1"/>
    </xf>
    <xf numFmtId="0" fontId="20" fillId="0" borderId="6" xfId="0" applyFont="1" applyBorder="1" applyAlignment="1">
      <alignment vertical="center" wrapText="1"/>
    </xf>
    <xf numFmtId="0" fontId="20" fillId="0" borderId="0" xfId="0" applyFont="1" applyAlignment="1">
      <alignment vertical="center" wrapText="1"/>
    </xf>
    <xf numFmtId="0" fontId="22" fillId="3" borderId="0" xfId="0" applyFont="1" applyFill="1" applyAlignment="1">
      <alignment horizontal="left" vertical="center" wrapText="1"/>
    </xf>
    <xf numFmtId="0" fontId="22" fillId="3" borderId="0" xfId="0" applyFont="1" applyFill="1" applyAlignment="1">
      <alignment horizontal="center" vertical="center" wrapText="1"/>
    </xf>
    <xf numFmtId="0" fontId="20" fillId="0" borderId="4" xfId="0" applyFont="1" applyBorder="1" applyAlignment="1">
      <alignment vertical="center" wrapText="1"/>
    </xf>
    <xf numFmtId="0" fontId="20" fillId="0" borderId="9" xfId="0" applyFont="1" applyBorder="1" applyAlignment="1">
      <alignment vertical="center" wrapText="1"/>
    </xf>
    <xf numFmtId="0" fontId="19" fillId="3" borderId="0" xfId="0" applyFont="1" applyFill="1" applyAlignment="1">
      <alignment horizontal="center" vertical="center"/>
    </xf>
    <xf numFmtId="0" fontId="17" fillId="0" borderId="0" xfId="0" applyFont="1" applyAlignment="1">
      <alignment horizontal="left" vertical="center" wrapText="1"/>
    </xf>
    <xf numFmtId="0" fontId="20" fillId="0" borderId="0" xfId="0" applyFont="1" applyAlignment="1">
      <alignment horizontal="right" vertical="center" wrapText="1"/>
    </xf>
    <xf numFmtId="0" fontId="23" fillId="3" borderId="0" xfId="0" applyFont="1" applyFill="1" applyAlignment="1">
      <alignment horizontal="left" vertical="center"/>
    </xf>
    <xf numFmtId="0" fontId="19" fillId="3" borderId="0" xfId="0" applyFont="1" applyFill="1" applyAlignment="1">
      <alignment horizontal="left" vertical="center"/>
    </xf>
    <xf numFmtId="0" fontId="19" fillId="6"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9" fontId="19" fillId="4" borderId="1" xfId="3" applyFont="1" applyFill="1" applyBorder="1" applyAlignment="1">
      <alignment horizontal="center" vertical="center" wrapText="1"/>
    </xf>
    <xf numFmtId="0" fontId="17" fillId="2" borderId="1" xfId="1" applyFont="1" applyFill="1" applyBorder="1" applyAlignment="1">
      <alignment horizontal="center" vertical="center"/>
    </xf>
    <xf numFmtId="9" fontId="17" fillId="2" borderId="1" xfId="3" applyFont="1" applyFill="1" applyBorder="1" applyAlignment="1">
      <alignment horizontal="center" vertical="center"/>
    </xf>
    <xf numFmtId="164" fontId="17" fillId="2" borderId="1" xfId="3" applyNumberFormat="1" applyFont="1" applyFill="1" applyBorder="1" applyAlignment="1">
      <alignment horizontal="center" vertical="center"/>
    </xf>
    <xf numFmtId="0" fontId="18" fillId="0" borderId="1" xfId="0" applyFont="1" applyBorder="1" applyAlignment="1">
      <alignment horizontal="justify" vertical="center"/>
    </xf>
    <xf numFmtId="0" fontId="18" fillId="0" borderId="1" xfId="0" applyFont="1" applyBorder="1" applyAlignment="1">
      <alignment horizontal="center" vertical="center"/>
    </xf>
    <xf numFmtId="164" fontId="23" fillId="7" borderId="1" xfId="0" applyNumberFormat="1" applyFont="1" applyFill="1" applyBorder="1" applyAlignment="1">
      <alignment horizontal="center" vertical="center"/>
    </xf>
    <xf numFmtId="0" fontId="20" fillId="2" borderId="0" xfId="1" applyFont="1" applyFill="1" applyAlignment="1">
      <alignment horizontal="center" vertical="center"/>
    </xf>
    <xf numFmtId="0" fontId="24" fillId="2" borderId="1" xfId="1" applyFont="1" applyFill="1" applyBorder="1" applyAlignment="1">
      <alignment horizontal="center" vertical="center"/>
    </xf>
    <xf numFmtId="0" fontId="24" fillId="2" borderId="10" xfId="1" applyFont="1" applyFill="1" applyBorder="1" applyAlignment="1">
      <alignment horizontal="center" vertical="center" wrapText="1"/>
    </xf>
    <xf numFmtId="0" fontId="20" fillId="2" borderId="0" xfId="1" applyFont="1" applyFill="1" applyAlignment="1">
      <alignment horizontal="center" vertical="center" wrapText="1"/>
    </xf>
    <xf numFmtId="9" fontId="20" fillId="2" borderId="0" xfId="3" applyFont="1" applyFill="1" applyAlignment="1">
      <alignment horizontal="center" vertical="center" wrapText="1"/>
    </xf>
    <xf numFmtId="0" fontId="17" fillId="2" borderId="10" xfId="1" applyFont="1" applyFill="1" applyBorder="1" applyAlignment="1">
      <alignment horizontal="center" vertical="center" wrapText="1"/>
    </xf>
    <xf numFmtId="0" fontId="5" fillId="2" borderId="1" xfId="1" applyFont="1" applyFill="1" applyBorder="1" applyAlignment="1">
      <alignment horizontal="justify" vertical="center" wrapText="1"/>
    </xf>
    <xf numFmtId="9" fontId="25" fillId="3" borderId="1" xfId="3" applyFont="1" applyFill="1" applyBorder="1" applyAlignment="1">
      <alignment horizontal="center" vertical="center" wrapText="1"/>
    </xf>
    <xf numFmtId="0" fontId="26" fillId="0" borderId="1" xfId="0" applyFont="1" applyBorder="1" applyAlignment="1">
      <alignment horizontal="left" vertical="top" wrapText="1"/>
    </xf>
    <xf numFmtId="9" fontId="5" fillId="2" borderId="1" xfId="1" applyNumberFormat="1" applyFont="1" applyFill="1" applyBorder="1" applyAlignment="1">
      <alignment horizontal="center" vertical="center"/>
    </xf>
    <xf numFmtId="0" fontId="5" fillId="2" borderId="1" xfId="1" applyFont="1" applyFill="1" applyBorder="1" applyAlignment="1">
      <alignment horizontal="justify" vertical="top"/>
    </xf>
    <xf numFmtId="0" fontId="5" fillId="0" borderId="1" xfId="1" applyFont="1" applyBorder="1" applyAlignment="1">
      <alignment horizontal="justify" vertical="center"/>
    </xf>
    <xf numFmtId="0" fontId="5" fillId="0" borderId="1" xfId="1" applyFont="1" applyBorder="1" applyAlignment="1">
      <alignment horizontal="justify" vertical="center" wrapText="1"/>
    </xf>
    <xf numFmtId="0" fontId="5" fillId="9" borderId="1" xfId="1" applyFont="1" applyFill="1" applyBorder="1" applyAlignment="1">
      <alignment horizontal="justify" vertical="center"/>
    </xf>
    <xf numFmtId="0" fontId="5" fillId="0" borderId="1" xfId="1" applyFont="1" applyBorder="1" applyAlignment="1">
      <alignment horizontal="center" vertical="center"/>
    </xf>
    <xf numFmtId="0" fontId="6" fillId="0" borderId="1" xfId="0" applyFont="1" applyBorder="1" applyAlignment="1">
      <alignment horizontal="left" vertical="center" wrapText="1"/>
    </xf>
    <xf numFmtId="9" fontId="5" fillId="0" borderId="1" xfId="3" applyFont="1" applyFill="1" applyBorder="1" applyAlignment="1">
      <alignment horizontal="center" vertical="center" wrapText="1"/>
    </xf>
    <xf numFmtId="9" fontId="5" fillId="0" borderId="1" xfId="1" applyNumberFormat="1" applyFont="1" applyBorder="1" applyAlignment="1">
      <alignment horizontal="center" vertical="center"/>
    </xf>
    <xf numFmtId="2" fontId="5" fillId="0" borderId="1" xfId="1" applyNumberFormat="1" applyFont="1" applyBorder="1" applyAlignment="1">
      <alignment horizontal="center" vertical="center"/>
    </xf>
    <xf numFmtId="0" fontId="5" fillId="0" borderId="1" xfId="1" applyFont="1" applyBorder="1" applyAlignment="1">
      <alignment horizontal="left" vertical="center" wrapText="1"/>
    </xf>
    <xf numFmtId="0" fontId="5" fillId="2" borderId="1" xfId="1" applyFont="1" applyFill="1" applyBorder="1" applyAlignment="1">
      <alignment horizontal="justify" vertical="top" wrapText="1"/>
    </xf>
    <xf numFmtId="1" fontId="5" fillId="0" borderId="1" xfId="1" applyNumberFormat="1" applyFont="1" applyBorder="1" applyAlignment="1">
      <alignment horizontal="center" vertical="center"/>
    </xf>
    <xf numFmtId="0" fontId="5" fillId="0" borderId="1" xfId="0" applyFont="1" applyBorder="1" applyAlignment="1">
      <alignment horizontal="left" vertical="center" wrapText="1"/>
    </xf>
    <xf numFmtId="0" fontId="5" fillId="10" borderId="1" xfId="0" applyFont="1" applyFill="1" applyBorder="1" applyAlignment="1">
      <alignment vertical="center" wrapText="1"/>
    </xf>
    <xf numFmtId="0" fontId="5" fillId="10" borderId="12" xfId="0" applyFont="1" applyFill="1" applyBorder="1" applyAlignment="1">
      <alignment vertical="center" wrapText="1"/>
    </xf>
    <xf numFmtId="0" fontId="28" fillId="10" borderId="12" xfId="0" applyFont="1" applyFill="1" applyBorder="1" applyAlignment="1">
      <alignment vertical="center" wrapText="1"/>
    </xf>
    <xf numFmtId="9" fontId="6" fillId="0" borderId="1" xfId="0" applyNumberFormat="1" applyFont="1" applyBorder="1" applyAlignment="1">
      <alignment horizontal="center" vertical="center"/>
    </xf>
    <xf numFmtId="9" fontId="6" fillId="0" borderId="1" xfId="3" applyFont="1" applyBorder="1" applyAlignment="1">
      <alignment horizontal="center" vertical="center"/>
    </xf>
    <xf numFmtId="0" fontId="23" fillId="3" borderId="0" xfId="0" applyFont="1" applyFill="1" applyAlignment="1">
      <alignment horizontal="left" vertical="center"/>
    </xf>
    <xf numFmtId="0" fontId="21" fillId="3" borderId="8"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0" xfId="0" applyFont="1" applyFill="1" applyAlignment="1">
      <alignment horizontal="center" vertical="center"/>
    </xf>
    <xf numFmtId="0" fontId="21" fillId="3" borderId="7"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5" xfId="0" applyFont="1" applyFill="1" applyBorder="1" applyAlignment="1">
      <alignment horizontal="center" vertical="center"/>
    </xf>
    <xf numFmtId="0" fontId="20" fillId="0" borderId="2" xfId="0" applyFont="1" applyBorder="1" applyAlignment="1">
      <alignment horizontal="left" vertical="center" wrapText="1"/>
    </xf>
    <xf numFmtId="0" fontId="20" fillId="0" borderId="8" xfId="0" applyFont="1" applyBorder="1" applyAlignment="1">
      <alignment horizontal="left" vertical="center" wrapText="1"/>
    </xf>
    <xf numFmtId="0" fontId="20" fillId="0" borderId="3" xfId="0" applyFont="1" applyBorder="1" applyAlignment="1">
      <alignment horizontal="left" vertical="center" wrapText="1"/>
    </xf>
    <xf numFmtId="0" fontId="20" fillId="0" borderId="6" xfId="0" applyFont="1" applyBorder="1" applyAlignment="1">
      <alignment horizontal="left" vertical="center" wrapText="1"/>
    </xf>
    <xf numFmtId="0" fontId="20" fillId="0" borderId="0" xfId="0" applyFont="1" applyAlignment="1">
      <alignment horizontal="left" vertical="center" wrapText="1"/>
    </xf>
    <xf numFmtId="0" fontId="20" fillId="0" borderId="7" xfId="0" applyFont="1" applyBorder="1" applyAlignment="1">
      <alignment horizontal="left" vertical="center" wrapText="1"/>
    </xf>
    <xf numFmtId="0" fontId="20" fillId="0" borderId="4" xfId="0" applyFont="1" applyBorder="1" applyAlignment="1">
      <alignment horizontal="left" vertical="center" wrapText="1"/>
    </xf>
    <xf numFmtId="0" fontId="20" fillId="0" borderId="9" xfId="0" applyFont="1" applyBorder="1" applyAlignment="1">
      <alignment horizontal="left" vertical="center" wrapText="1"/>
    </xf>
    <xf numFmtId="0" fontId="20" fillId="0" borderId="5" xfId="0" applyFont="1" applyBorder="1" applyAlignment="1">
      <alignment horizontal="left" vertical="center" wrapText="1"/>
    </xf>
    <xf numFmtId="0" fontId="19" fillId="7" borderId="1" xfId="0" applyFont="1" applyFill="1" applyBorder="1" applyAlignment="1">
      <alignment horizontal="center" vertical="center" wrapText="1"/>
    </xf>
    <xf numFmtId="0" fontId="23" fillId="7" borderId="1" xfId="0" applyFont="1" applyFill="1" applyBorder="1" applyAlignment="1">
      <alignment horizontal="center" vertical="center"/>
    </xf>
    <xf numFmtId="0" fontId="19" fillId="5" borderId="1" xfId="0" applyFont="1" applyFill="1" applyBorder="1" applyAlignment="1">
      <alignment horizontal="center" vertical="center"/>
    </xf>
    <xf numFmtId="0" fontId="19" fillId="6" borderId="10"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9" fillId="4" borderId="1" xfId="0" applyFont="1" applyFill="1" applyBorder="1" applyAlignment="1">
      <alignment horizontal="center" vertical="center"/>
    </xf>
    <xf numFmtId="0" fontId="19" fillId="4" borderId="1" xfId="0" applyFont="1" applyFill="1" applyBorder="1" applyAlignment="1">
      <alignment horizontal="left" vertical="center"/>
    </xf>
    <xf numFmtId="0" fontId="17" fillId="2" borderId="1"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24" fillId="2" borderId="1"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24" fillId="2" borderId="12"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0" xfId="1" applyFont="1" applyFill="1" applyBorder="1" applyAlignment="1">
      <alignment vertical="center" wrapText="1"/>
    </xf>
    <xf numFmtId="0" fontId="5" fillId="2" borderId="12" xfId="1" applyFont="1" applyFill="1" applyBorder="1" applyAlignment="1">
      <alignment vertical="center" wrapText="1"/>
    </xf>
    <xf numFmtId="0" fontId="14" fillId="2" borderId="1" xfId="1" applyFont="1" applyFill="1" applyBorder="1" applyAlignment="1">
      <alignment horizontal="center" vertical="center" wrapText="1"/>
    </xf>
    <xf numFmtId="0" fontId="13" fillId="7" borderId="1" xfId="0" applyFont="1" applyFill="1" applyBorder="1" applyAlignment="1">
      <alignment horizontal="center" vertical="center"/>
    </xf>
    <xf numFmtId="0" fontId="27" fillId="0" borderId="0" xfId="0" applyFont="1" applyAlignment="1">
      <alignment horizontal="left"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0" fillId="7" borderId="1" xfId="0" applyFont="1" applyFill="1" applyBorder="1" applyAlignment="1">
      <alignment horizontal="center" vertical="center" wrapText="1"/>
    </xf>
    <xf numFmtId="0" fontId="7" fillId="0" borderId="2" xfId="0" applyFont="1" applyBorder="1" applyAlignment="1">
      <alignment wrapText="1"/>
    </xf>
    <xf numFmtId="0" fontId="7" fillId="0" borderId="8" xfId="0" applyFont="1" applyBorder="1" applyAlignment="1">
      <alignment wrapText="1"/>
    </xf>
    <xf numFmtId="0" fontId="7" fillId="0" borderId="15"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6"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7" xfId="0" applyFont="1" applyBorder="1" applyAlignment="1">
      <alignment wrapText="1"/>
    </xf>
    <xf numFmtId="0" fontId="10" fillId="4" borderId="1" xfId="0" applyFont="1" applyFill="1" applyBorder="1" applyAlignment="1">
      <alignment horizontal="center" vertical="center"/>
    </xf>
    <xf numFmtId="0" fontId="10" fillId="4" borderId="1" xfId="0" applyFont="1" applyFill="1" applyBorder="1" applyAlignment="1">
      <alignment horizontal="left" vertical="center"/>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FFFF99"/>
      <color rgb="FFEAEAEA"/>
      <color rgb="FFFFF7B9"/>
      <color rgb="FFFFFFCC"/>
      <color rgb="FF0000CC"/>
      <color rgb="FF0033CC"/>
      <color rgb="FF3C0DB3"/>
      <color rgb="FF00FF00"/>
      <color rgb="FFFFD966"/>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4</xdr:col>
      <xdr:colOff>227430</xdr:colOff>
      <xdr:row>3</xdr:row>
      <xdr:rowOff>152460</xdr:rowOff>
    </xdr:to>
    <xdr:pic>
      <xdr:nvPicPr>
        <xdr:cNvPr id="2" name="Imagen 1">
          <a:extLst>
            <a:ext uri="{FF2B5EF4-FFF2-40B4-BE49-F238E27FC236}">
              <a16:creationId xmlns:a16="http://schemas.microsoft.com/office/drawing/2014/main" id="{15A75034-122A-479A-A2BC-0746B2E6A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7936" cy="71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122335</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44A-C250-4821-A7D0-09F9F746A569}">
  <sheetPr>
    <pageSetUpPr fitToPage="1"/>
  </sheetPr>
  <dimension ref="A1:AM50"/>
  <sheetViews>
    <sheetView showGridLines="0" topLeftCell="A6" zoomScale="85" zoomScaleNormal="85" zoomScaleSheetLayoutView="100" zoomScalePageLayoutView="70" workbookViewId="0">
      <selection activeCell="A11" sqref="A11"/>
    </sheetView>
  </sheetViews>
  <sheetFormatPr defaultColWidth="9" defaultRowHeight="15"/>
  <cols>
    <col min="1" max="1" width="5.85546875" style="51" customWidth="1"/>
    <col min="2" max="2" width="40.42578125" style="52" hidden="1" customWidth="1"/>
    <col min="3" max="3" width="21.5703125" style="53" customWidth="1"/>
    <col min="4" max="5" width="6.7109375" style="54" customWidth="1"/>
    <col min="6" max="6" width="36.42578125" style="53" customWidth="1"/>
    <col min="7" max="7" width="27.28515625" style="53" customWidth="1"/>
    <col min="8" max="8" width="19.85546875" style="53" bestFit="1" customWidth="1"/>
    <col min="9" max="9" width="23.28515625" style="53" customWidth="1"/>
    <col min="10" max="15" width="17.7109375" style="53" customWidth="1"/>
    <col min="16" max="16" width="24.5703125" style="53" customWidth="1"/>
    <col min="17" max="17" width="26.28515625" style="53" customWidth="1"/>
    <col min="18" max="18" width="19" style="54" bestFit="1" customWidth="1"/>
    <col min="19" max="19" width="17.85546875" style="54" bestFit="1" customWidth="1"/>
    <col min="20" max="20" width="17.85546875" style="55" bestFit="1" customWidth="1"/>
    <col min="21" max="21" width="42.140625" style="56" customWidth="1"/>
    <col min="22" max="22" width="25" style="56" customWidth="1"/>
    <col min="23" max="23" width="19" style="54" bestFit="1" customWidth="1"/>
    <col min="24" max="24" width="17.85546875" style="57" bestFit="1" customWidth="1"/>
    <col min="25" max="25" width="20" style="49" bestFit="1" customWidth="1"/>
    <col min="26" max="26" width="42.28515625" style="48" customWidth="1"/>
    <col min="27" max="27" width="25" style="48" customWidth="1"/>
    <col min="28" max="28" width="20.42578125" style="49" bestFit="1" customWidth="1"/>
    <col min="29" max="29" width="17.85546875" style="49" bestFit="1" customWidth="1"/>
    <col min="30" max="30" width="20" style="49" customWidth="1"/>
    <col min="31" max="31" width="42.28515625" style="48" customWidth="1"/>
    <col min="32" max="32" width="25.140625" style="48" customWidth="1"/>
    <col min="33" max="33" width="20.42578125" style="49" bestFit="1" customWidth="1"/>
    <col min="34" max="34" width="17.85546875" style="49" bestFit="1" customWidth="1"/>
    <col min="35" max="35" width="20" style="49" bestFit="1" customWidth="1"/>
    <col min="36" max="36" width="42.42578125" style="48" customWidth="1"/>
    <col min="37" max="37" width="25.28515625" style="48" customWidth="1"/>
    <col min="38" max="38" width="15.5703125" style="49" customWidth="1"/>
    <col min="39" max="39" width="20.85546875" style="49" customWidth="1"/>
    <col min="40" max="129" width="9.140625" style="48" bestFit="1" customWidth="1"/>
    <col min="130" max="130" width="9" style="48" customWidth="1"/>
    <col min="131" max="152" width="9.140625" style="48" bestFit="1" customWidth="1"/>
    <col min="153" max="16380" width="9" style="48"/>
    <col min="16381" max="16384" width="9" style="48" bestFit="1" customWidth="1"/>
  </cols>
  <sheetData>
    <row r="1" spans="1:39" ht="21" customHeight="1">
      <c r="A1" s="58"/>
      <c r="B1" s="59"/>
      <c r="C1" s="112" t="s">
        <v>0</v>
      </c>
      <c r="D1" s="112"/>
      <c r="E1" s="112"/>
      <c r="F1" s="112"/>
      <c r="G1" s="112"/>
      <c r="H1" s="112"/>
      <c r="I1" s="112"/>
      <c r="J1" s="112"/>
      <c r="K1" s="112"/>
      <c r="L1" s="112"/>
      <c r="M1" s="113"/>
      <c r="N1" s="118" t="s">
        <v>1</v>
      </c>
      <c r="O1" s="119"/>
      <c r="P1" s="119"/>
      <c r="Q1" s="120"/>
      <c r="R1" s="60"/>
      <c r="S1" s="60"/>
      <c r="T1" s="61"/>
      <c r="U1" s="62"/>
      <c r="V1" s="62"/>
      <c r="W1" s="60"/>
      <c r="X1" s="60"/>
      <c r="Y1" s="60"/>
    </row>
    <row r="2" spans="1:39">
      <c r="A2" s="63"/>
      <c r="B2" s="64"/>
      <c r="C2" s="114"/>
      <c r="D2" s="114"/>
      <c r="E2" s="114"/>
      <c r="F2" s="114"/>
      <c r="G2" s="114"/>
      <c r="H2" s="114"/>
      <c r="I2" s="114"/>
      <c r="J2" s="114"/>
      <c r="K2" s="114"/>
      <c r="L2" s="114"/>
      <c r="M2" s="115"/>
      <c r="N2" s="121" t="s">
        <v>2</v>
      </c>
      <c r="O2" s="122"/>
      <c r="P2" s="122"/>
      <c r="Q2" s="123"/>
      <c r="R2" s="60"/>
      <c r="S2" s="60"/>
      <c r="T2" s="61"/>
      <c r="U2" s="62"/>
      <c r="V2" s="62"/>
      <c r="W2" s="60"/>
      <c r="X2" s="60"/>
      <c r="Y2" s="60"/>
    </row>
    <row r="3" spans="1:39" ht="16.5" customHeight="1">
      <c r="A3" s="63"/>
      <c r="B3" s="64"/>
      <c r="C3" s="114"/>
      <c r="D3" s="114"/>
      <c r="E3" s="114"/>
      <c r="F3" s="114"/>
      <c r="G3" s="114"/>
      <c r="H3" s="114"/>
      <c r="I3" s="114"/>
      <c r="J3" s="114"/>
      <c r="K3" s="114"/>
      <c r="L3" s="114"/>
      <c r="M3" s="115"/>
      <c r="N3" s="121" t="s">
        <v>3</v>
      </c>
      <c r="O3" s="122"/>
      <c r="P3" s="122"/>
      <c r="Q3" s="123"/>
      <c r="R3" s="60"/>
      <c r="S3" s="60"/>
      <c r="T3" s="61"/>
      <c r="U3" s="62"/>
      <c r="V3" s="65"/>
      <c r="W3" s="66"/>
      <c r="X3" s="66"/>
      <c r="Y3" s="66"/>
    </row>
    <row r="4" spans="1:39" ht="16.5" customHeight="1">
      <c r="A4" s="67"/>
      <c r="B4" s="68"/>
      <c r="C4" s="116"/>
      <c r="D4" s="116"/>
      <c r="E4" s="116"/>
      <c r="F4" s="116"/>
      <c r="G4" s="116"/>
      <c r="H4" s="116"/>
      <c r="I4" s="116"/>
      <c r="J4" s="116"/>
      <c r="K4" s="116"/>
      <c r="L4" s="116"/>
      <c r="M4" s="117"/>
      <c r="N4" s="124" t="s">
        <v>4</v>
      </c>
      <c r="O4" s="125"/>
      <c r="P4" s="125"/>
      <c r="Q4" s="126"/>
      <c r="R4" s="60"/>
      <c r="S4" s="60"/>
      <c r="T4" s="61"/>
      <c r="U4" s="62"/>
      <c r="V4" s="65"/>
      <c r="W4" s="66"/>
      <c r="X4" s="66"/>
      <c r="Y4" s="66"/>
    </row>
    <row r="5" spans="1:39" ht="16.5" customHeight="1">
      <c r="A5" s="64"/>
      <c r="C5" s="64"/>
      <c r="D5" s="69"/>
      <c r="E5" s="69"/>
      <c r="F5" s="69"/>
      <c r="G5" s="69"/>
      <c r="H5" s="69"/>
      <c r="I5" s="69"/>
      <c r="J5" s="69"/>
      <c r="K5" s="69"/>
      <c r="L5" s="69"/>
      <c r="M5" s="69"/>
      <c r="N5" s="70"/>
      <c r="O5" s="70"/>
      <c r="P5" s="70"/>
      <c r="Q5" s="70"/>
      <c r="R5" s="60"/>
      <c r="S5" s="60"/>
      <c r="T5" s="61"/>
      <c r="U5" s="62"/>
      <c r="V5" s="65"/>
      <c r="W5" s="66"/>
      <c r="X5" s="66"/>
      <c r="Y5" s="66"/>
    </row>
    <row r="6" spans="1:39" ht="16.5" customHeight="1">
      <c r="A6" s="64"/>
      <c r="C6" s="71" t="s">
        <v>5</v>
      </c>
      <c r="D6" s="111"/>
      <c r="E6" s="111"/>
      <c r="F6" s="111"/>
      <c r="G6" s="111"/>
      <c r="H6" s="111"/>
      <c r="I6" s="111"/>
      <c r="J6" s="111"/>
      <c r="K6" s="111"/>
      <c r="L6" s="111"/>
      <c r="M6" s="111"/>
      <c r="N6" s="72"/>
      <c r="O6" s="72"/>
      <c r="P6" s="72"/>
      <c r="Q6" s="72"/>
      <c r="R6" s="60"/>
      <c r="S6" s="60"/>
      <c r="T6" s="61"/>
      <c r="U6" s="62"/>
      <c r="V6" s="65"/>
      <c r="W6" s="66"/>
      <c r="X6" s="66"/>
      <c r="Y6" s="66"/>
    </row>
    <row r="7" spans="1:39" ht="16.5" customHeight="1">
      <c r="A7" s="64"/>
      <c r="C7" s="71" t="s">
        <v>6</v>
      </c>
      <c r="D7" s="122"/>
      <c r="E7" s="122"/>
      <c r="F7" s="122"/>
      <c r="G7" s="64"/>
      <c r="H7" s="64"/>
      <c r="I7" s="64"/>
      <c r="J7" s="64"/>
      <c r="K7" s="64"/>
      <c r="L7" s="64"/>
      <c r="M7" s="64"/>
      <c r="N7" s="64"/>
      <c r="O7" s="64"/>
      <c r="P7" s="64"/>
      <c r="Q7" s="64"/>
      <c r="R7" s="60"/>
      <c r="S7" s="60"/>
      <c r="T7" s="61"/>
      <c r="U7" s="62"/>
      <c r="V7" s="65"/>
      <c r="W7" s="66"/>
      <c r="X7" s="66"/>
      <c r="Y7" s="66"/>
    </row>
    <row r="8" spans="1:39" ht="16.5" customHeight="1">
      <c r="A8" s="64"/>
      <c r="B8" s="64"/>
      <c r="C8" s="73"/>
      <c r="D8" s="60"/>
      <c r="E8" s="60"/>
      <c r="F8" s="64"/>
      <c r="G8" s="64"/>
      <c r="H8" s="64"/>
      <c r="I8" s="64"/>
      <c r="J8" s="64"/>
      <c r="K8" s="64"/>
      <c r="L8" s="64"/>
      <c r="M8" s="64"/>
      <c r="N8" s="64"/>
      <c r="O8" s="64"/>
      <c r="P8" s="64"/>
      <c r="Q8" s="64"/>
      <c r="R8" s="60"/>
      <c r="S8" s="60"/>
      <c r="T8" s="61"/>
      <c r="U8" s="62"/>
      <c r="V8" s="65"/>
      <c r="W8" s="66"/>
      <c r="X8" s="66"/>
      <c r="Y8" s="66"/>
    </row>
    <row r="9" spans="1:39" ht="16.5" customHeight="1">
      <c r="A9" s="64"/>
      <c r="B9" s="64"/>
      <c r="C9" s="73"/>
      <c r="D9" s="60"/>
      <c r="E9" s="60"/>
      <c r="F9" s="64"/>
      <c r="G9" s="64"/>
      <c r="H9" s="64"/>
      <c r="I9" s="64"/>
      <c r="J9" s="64"/>
      <c r="K9" s="64"/>
      <c r="L9" s="64"/>
      <c r="M9" s="64"/>
      <c r="N9" s="64"/>
      <c r="O9" s="64"/>
      <c r="P9" s="64"/>
      <c r="Q9" s="64"/>
      <c r="R9" s="60"/>
      <c r="S9" s="60"/>
      <c r="T9" s="61"/>
      <c r="U9" s="62"/>
      <c r="V9" s="65"/>
      <c r="W9" s="66"/>
      <c r="X9" s="66"/>
      <c r="Y9" s="66"/>
    </row>
    <row r="10" spans="1:39" ht="32.25" customHeight="1">
      <c r="A10" s="129" t="s">
        <v>7</v>
      </c>
      <c r="B10" s="129"/>
      <c r="C10" s="129"/>
      <c r="D10" s="130" t="s">
        <v>8</v>
      </c>
      <c r="E10" s="131"/>
      <c r="F10" s="131"/>
      <c r="G10" s="131"/>
      <c r="H10" s="131"/>
      <c r="I10" s="131"/>
      <c r="J10" s="131"/>
      <c r="K10" s="131"/>
      <c r="L10" s="131"/>
      <c r="M10" s="131"/>
      <c r="N10" s="131"/>
      <c r="O10" s="132"/>
      <c r="P10" s="133" t="s">
        <v>9</v>
      </c>
      <c r="Q10" s="133" t="s">
        <v>10</v>
      </c>
      <c r="R10" s="135" t="s">
        <v>11</v>
      </c>
      <c r="S10" s="135"/>
      <c r="T10" s="135"/>
      <c r="U10" s="136"/>
      <c r="V10" s="136"/>
      <c r="W10" s="135" t="s">
        <v>12</v>
      </c>
      <c r="X10" s="135"/>
      <c r="Y10" s="135"/>
      <c r="Z10" s="135"/>
      <c r="AA10" s="135"/>
      <c r="AB10" s="135" t="s">
        <v>13</v>
      </c>
      <c r="AC10" s="135"/>
      <c r="AD10" s="135"/>
      <c r="AE10" s="135"/>
      <c r="AF10" s="135"/>
      <c r="AG10" s="135" t="s">
        <v>14</v>
      </c>
      <c r="AH10" s="135"/>
      <c r="AI10" s="135"/>
      <c r="AJ10" s="135"/>
      <c r="AK10" s="135"/>
      <c r="AL10" s="127" t="s">
        <v>15</v>
      </c>
      <c r="AM10" s="127" t="s">
        <v>16</v>
      </c>
    </row>
    <row r="11" spans="1:39" s="49" customFormat="1" ht="45.75" customHeight="1">
      <c r="A11" s="47" t="s">
        <v>17</v>
      </c>
      <c r="B11" s="47" t="s">
        <v>18</v>
      </c>
      <c r="C11" s="47" t="s">
        <v>19</v>
      </c>
      <c r="D11" s="74" t="s">
        <v>20</v>
      </c>
      <c r="E11" s="74"/>
      <c r="F11" s="74" t="s">
        <v>21</v>
      </c>
      <c r="G11" s="74" t="s">
        <v>22</v>
      </c>
      <c r="H11" s="74" t="s">
        <v>23</v>
      </c>
      <c r="I11" s="74" t="s">
        <v>24</v>
      </c>
      <c r="J11" s="74" t="s">
        <v>11</v>
      </c>
      <c r="K11" s="74" t="s">
        <v>12</v>
      </c>
      <c r="L11" s="74" t="s">
        <v>13</v>
      </c>
      <c r="M11" s="74" t="s">
        <v>14</v>
      </c>
      <c r="N11" s="74" t="s">
        <v>25</v>
      </c>
      <c r="O11" s="74" t="s">
        <v>26</v>
      </c>
      <c r="P11" s="134"/>
      <c r="Q11" s="134"/>
      <c r="R11" s="75" t="s">
        <v>27</v>
      </c>
      <c r="S11" s="75" t="s">
        <v>28</v>
      </c>
      <c r="T11" s="76" t="s">
        <v>29</v>
      </c>
      <c r="U11" s="75" t="s">
        <v>30</v>
      </c>
      <c r="V11" s="75" t="s">
        <v>31</v>
      </c>
      <c r="W11" s="75" t="s">
        <v>27</v>
      </c>
      <c r="X11" s="75" t="s">
        <v>28</v>
      </c>
      <c r="Y11" s="75" t="s">
        <v>29</v>
      </c>
      <c r="Z11" s="75" t="s">
        <v>30</v>
      </c>
      <c r="AA11" s="75" t="s">
        <v>31</v>
      </c>
      <c r="AB11" s="75" t="s">
        <v>27</v>
      </c>
      <c r="AC11" s="75" t="s">
        <v>28</v>
      </c>
      <c r="AD11" s="75" t="s">
        <v>29</v>
      </c>
      <c r="AE11" s="75" t="s">
        <v>30</v>
      </c>
      <c r="AF11" s="75" t="s">
        <v>31</v>
      </c>
      <c r="AG11" s="75" t="s">
        <v>27</v>
      </c>
      <c r="AH11" s="75" t="s">
        <v>28</v>
      </c>
      <c r="AI11" s="75" t="s">
        <v>29</v>
      </c>
      <c r="AJ11" s="75" t="s">
        <v>30</v>
      </c>
      <c r="AK11" s="75" t="s">
        <v>31</v>
      </c>
      <c r="AL11" s="127"/>
      <c r="AM11" s="127"/>
    </row>
    <row r="12" spans="1:39" s="46" customFormat="1">
      <c r="A12" s="45"/>
      <c r="B12" s="45"/>
      <c r="C12" s="45"/>
      <c r="D12" s="45"/>
      <c r="E12" s="45"/>
      <c r="F12" s="45"/>
      <c r="G12" s="45"/>
      <c r="H12" s="45"/>
      <c r="I12" s="45"/>
      <c r="J12" s="45"/>
      <c r="K12" s="45"/>
      <c r="L12" s="45"/>
      <c r="M12" s="45"/>
      <c r="N12" s="45"/>
      <c r="O12" s="45"/>
      <c r="P12" s="45"/>
      <c r="Q12" s="45"/>
      <c r="R12" s="77">
        <f t="shared" ref="R12:R38" si="0">J12</f>
        <v>0</v>
      </c>
      <c r="S12" s="77"/>
      <c r="T12" s="78" t="e">
        <f t="shared" ref="T12:T38" si="1">IF(S12/R12&gt;100%,100%,S12/R12)</f>
        <v>#DIV/0!</v>
      </c>
      <c r="U12" s="45"/>
      <c r="V12" s="45"/>
      <c r="W12" s="77">
        <f t="shared" ref="W12:W38" si="2">K12</f>
        <v>0</v>
      </c>
      <c r="X12" s="77"/>
      <c r="Y12" s="79" t="e">
        <f t="shared" ref="Y12:Y38" si="3">IF(X12/W12&gt;100%,100%,X12/W12)</f>
        <v>#DIV/0!</v>
      </c>
      <c r="Z12" s="80"/>
      <c r="AA12" s="80"/>
      <c r="AB12" s="81">
        <f t="shared" ref="AB12:AB38" si="4">L12</f>
        <v>0</v>
      </c>
      <c r="AC12" s="81"/>
      <c r="AD12" s="79" t="e">
        <f t="shared" ref="AD12:AD38" si="5">IF(AC12/AB12&gt;100%,100%,AC12/AB12)</f>
        <v>#DIV/0!</v>
      </c>
      <c r="AE12" s="80"/>
      <c r="AF12" s="80"/>
      <c r="AG12" s="81">
        <f t="shared" ref="AG12:AG38" si="6">M12</f>
        <v>0</v>
      </c>
      <c r="AH12" s="81"/>
      <c r="AI12" s="79" t="e">
        <f t="shared" ref="AI12:AI38" si="7">IF(AH12/AG12&gt;100%,100%,AH12/AG12)</f>
        <v>#DIV/0!</v>
      </c>
      <c r="AJ12" s="80"/>
      <c r="AK12" s="80"/>
      <c r="AL12" s="81"/>
      <c r="AM12" s="79" t="e">
        <f t="shared" ref="AM12:AM38" si="8">IF(AL12/N12&gt;100%,100%,AL12/N12)</f>
        <v>#DIV/0!</v>
      </c>
    </row>
    <row r="13" spans="1:39" s="46" customFormat="1">
      <c r="A13" s="45"/>
      <c r="B13" s="45"/>
      <c r="C13" s="45"/>
      <c r="D13" s="45"/>
      <c r="E13" s="45"/>
      <c r="F13" s="45"/>
      <c r="G13" s="45"/>
      <c r="H13" s="45"/>
      <c r="I13" s="45"/>
      <c r="J13" s="45"/>
      <c r="K13" s="45"/>
      <c r="L13" s="45"/>
      <c r="M13" s="45"/>
      <c r="N13" s="45"/>
      <c r="O13" s="45"/>
      <c r="P13" s="45"/>
      <c r="Q13" s="45"/>
      <c r="R13" s="77">
        <f t="shared" si="0"/>
        <v>0</v>
      </c>
      <c r="S13" s="77"/>
      <c r="T13" s="78" t="e">
        <f t="shared" si="1"/>
        <v>#DIV/0!</v>
      </c>
      <c r="U13" s="45"/>
      <c r="V13" s="45"/>
      <c r="W13" s="77">
        <f t="shared" si="2"/>
        <v>0</v>
      </c>
      <c r="X13" s="77"/>
      <c r="Y13" s="79" t="e">
        <f t="shared" si="3"/>
        <v>#DIV/0!</v>
      </c>
      <c r="Z13" s="80"/>
      <c r="AA13" s="80"/>
      <c r="AB13" s="81">
        <f t="shared" si="4"/>
        <v>0</v>
      </c>
      <c r="AC13" s="81"/>
      <c r="AD13" s="79" t="e">
        <f t="shared" si="5"/>
        <v>#DIV/0!</v>
      </c>
      <c r="AE13" s="80"/>
      <c r="AF13" s="80"/>
      <c r="AG13" s="81">
        <f t="shared" si="6"/>
        <v>0</v>
      </c>
      <c r="AH13" s="81"/>
      <c r="AI13" s="79" t="e">
        <f t="shared" si="7"/>
        <v>#DIV/0!</v>
      </c>
      <c r="AJ13" s="80"/>
      <c r="AK13" s="80"/>
      <c r="AL13" s="81"/>
      <c r="AM13" s="79" t="e">
        <f t="shared" si="8"/>
        <v>#DIV/0!</v>
      </c>
    </row>
    <row r="14" spans="1:39" s="46" customFormat="1">
      <c r="A14" s="45"/>
      <c r="B14" s="45"/>
      <c r="C14" s="45"/>
      <c r="D14" s="45"/>
      <c r="E14" s="45"/>
      <c r="F14" s="45"/>
      <c r="G14" s="45"/>
      <c r="H14" s="45"/>
      <c r="I14" s="45"/>
      <c r="J14" s="45"/>
      <c r="K14" s="45"/>
      <c r="L14" s="45"/>
      <c r="M14" s="45"/>
      <c r="N14" s="45"/>
      <c r="O14" s="45"/>
      <c r="P14" s="45"/>
      <c r="Q14" s="45"/>
      <c r="R14" s="77">
        <f t="shared" si="0"/>
        <v>0</v>
      </c>
      <c r="S14" s="77"/>
      <c r="T14" s="78" t="e">
        <f t="shared" si="1"/>
        <v>#DIV/0!</v>
      </c>
      <c r="U14" s="45"/>
      <c r="V14" s="45"/>
      <c r="W14" s="77">
        <f t="shared" si="2"/>
        <v>0</v>
      </c>
      <c r="X14" s="77"/>
      <c r="Y14" s="79" t="e">
        <f t="shared" si="3"/>
        <v>#DIV/0!</v>
      </c>
      <c r="Z14" s="80"/>
      <c r="AA14" s="80"/>
      <c r="AB14" s="81">
        <f t="shared" si="4"/>
        <v>0</v>
      </c>
      <c r="AC14" s="81"/>
      <c r="AD14" s="79" t="e">
        <f t="shared" si="5"/>
        <v>#DIV/0!</v>
      </c>
      <c r="AE14" s="80"/>
      <c r="AF14" s="80"/>
      <c r="AG14" s="81">
        <f t="shared" si="6"/>
        <v>0</v>
      </c>
      <c r="AH14" s="81"/>
      <c r="AI14" s="79" t="e">
        <f t="shared" si="7"/>
        <v>#DIV/0!</v>
      </c>
      <c r="AJ14" s="80"/>
      <c r="AK14" s="80"/>
      <c r="AL14" s="81"/>
      <c r="AM14" s="79" t="e">
        <f t="shared" si="8"/>
        <v>#DIV/0!</v>
      </c>
    </row>
    <row r="15" spans="1:39" s="46" customFormat="1">
      <c r="A15" s="45"/>
      <c r="B15" s="45"/>
      <c r="C15" s="45"/>
      <c r="D15" s="45"/>
      <c r="E15" s="45"/>
      <c r="F15" s="45"/>
      <c r="G15" s="45"/>
      <c r="H15" s="45"/>
      <c r="I15" s="45"/>
      <c r="J15" s="45"/>
      <c r="K15" s="45"/>
      <c r="L15" s="45"/>
      <c r="M15" s="45"/>
      <c r="N15" s="45"/>
      <c r="O15" s="45"/>
      <c r="P15" s="45"/>
      <c r="Q15" s="45"/>
      <c r="R15" s="77">
        <f t="shared" si="0"/>
        <v>0</v>
      </c>
      <c r="S15" s="77"/>
      <c r="T15" s="78" t="e">
        <f t="shared" si="1"/>
        <v>#DIV/0!</v>
      </c>
      <c r="U15" s="45"/>
      <c r="V15" s="45"/>
      <c r="W15" s="77">
        <f t="shared" si="2"/>
        <v>0</v>
      </c>
      <c r="X15" s="77"/>
      <c r="Y15" s="79" t="e">
        <f t="shared" si="3"/>
        <v>#DIV/0!</v>
      </c>
      <c r="Z15" s="80"/>
      <c r="AA15" s="80"/>
      <c r="AB15" s="81">
        <f t="shared" si="4"/>
        <v>0</v>
      </c>
      <c r="AC15" s="81"/>
      <c r="AD15" s="79" t="e">
        <f t="shared" si="5"/>
        <v>#DIV/0!</v>
      </c>
      <c r="AE15" s="80"/>
      <c r="AF15" s="80"/>
      <c r="AG15" s="81">
        <f t="shared" si="6"/>
        <v>0</v>
      </c>
      <c r="AH15" s="81"/>
      <c r="AI15" s="79" t="e">
        <f t="shared" si="7"/>
        <v>#DIV/0!</v>
      </c>
      <c r="AJ15" s="80"/>
      <c r="AK15" s="80"/>
      <c r="AL15" s="81"/>
      <c r="AM15" s="79" t="e">
        <f t="shared" si="8"/>
        <v>#DIV/0!</v>
      </c>
    </row>
    <row r="16" spans="1:39" s="46" customFormat="1">
      <c r="A16" s="45"/>
      <c r="B16" s="45"/>
      <c r="C16" s="45"/>
      <c r="D16" s="45"/>
      <c r="E16" s="45"/>
      <c r="F16" s="45"/>
      <c r="G16" s="45"/>
      <c r="H16" s="45"/>
      <c r="I16" s="45"/>
      <c r="J16" s="45"/>
      <c r="K16" s="45"/>
      <c r="L16" s="45"/>
      <c r="M16" s="45"/>
      <c r="N16" s="45"/>
      <c r="O16" s="45"/>
      <c r="P16" s="45"/>
      <c r="Q16" s="45"/>
      <c r="R16" s="77">
        <f t="shared" si="0"/>
        <v>0</v>
      </c>
      <c r="S16" s="77"/>
      <c r="T16" s="78" t="e">
        <f t="shared" si="1"/>
        <v>#DIV/0!</v>
      </c>
      <c r="U16" s="45"/>
      <c r="V16" s="45"/>
      <c r="W16" s="77">
        <f t="shared" si="2"/>
        <v>0</v>
      </c>
      <c r="X16" s="77"/>
      <c r="Y16" s="79" t="e">
        <f t="shared" si="3"/>
        <v>#DIV/0!</v>
      </c>
      <c r="Z16" s="80"/>
      <c r="AA16" s="80"/>
      <c r="AB16" s="81">
        <f t="shared" si="4"/>
        <v>0</v>
      </c>
      <c r="AC16" s="81"/>
      <c r="AD16" s="79" t="e">
        <f t="shared" si="5"/>
        <v>#DIV/0!</v>
      </c>
      <c r="AE16" s="80"/>
      <c r="AF16" s="80"/>
      <c r="AG16" s="81">
        <f t="shared" si="6"/>
        <v>0</v>
      </c>
      <c r="AH16" s="81"/>
      <c r="AI16" s="79" t="e">
        <f t="shared" si="7"/>
        <v>#DIV/0!</v>
      </c>
      <c r="AJ16" s="80"/>
      <c r="AK16" s="80"/>
      <c r="AL16" s="81"/>
      <c r="AM16" s="79" t="e">
        <f t="shared" si="8"/>
        <v>#DIV/0!</v>
      </c>
    </row>
    <row r="17" spans="1:39" s="46" customFormat="1">
      <c r="A17" s="45"/>
      <c r="B17" s="45"/>
      <c r="C17" s="45"/>
      <c r="D17" s="45"/>
      <c r="E17" s="45"/>
      <c r="F17" s="45"/>
      <c r="G17" s="45"/>
      <c r="H17" s="45"/>
      <c r="I17" s="45"/>
      <c r="J17" s="45"/>
      <c r="K17" s="45"/>
      <c r="L17" s="45"/>
      <c r="M17" s="45"/>
      <c r="N17" s="45"/>
      <c r="O17" s="45"/>
      <c r="P17" s="45"/>
      <c r="Q17" s="45"/>
      <c r="R17" s="77">
        <f t="shared" si="0"/>
        <v>0</v>
      </c>
      <c r="S17" s="77"/>
      <c r="T17" s="78" t="e">
        <f t="shared" si="1"/>
        <v>#DIV/0!</v>
      </c>
      <c r="U17" s="45"/>
      <c r="V17" s="45"/>
      <c r="W17" s="77">
        <f t="shared" si="2"/>
        <v>0</v>
      </c>
      <c r="X17" s="77"/>
      <c r="Y17" s="79" t="e">
        <f t="shared" si="3"/>
        <v>#DIV/0!</v>
      </c>
      <c r="Z17" s="80"/>
      <c r="AA17" s="80"/>
      <c r="AB17" s="81">
        <f t="shared" si="4"/>
        <v>0</v>
      </c>
      <c r="AC17" s="81"/>
      <c r="AD17" s="79" t="e">
        <f t="shared" si="5"/>
        <v>#DIV/0!</v>
      </c>
      <c r="AE17" s="80"/>
      <c r="AF17" s="80"/>
      <c r="AG17" s="81">
        <f t="shared" si="6"/>
        <v>0</v>
      </c>
      <c r="AH17" s="81"/>
      <c r="AI17" s="79" t="e">
        <f t="shared" si="7"/>
        <v>#DIV/0!</v>
      </c>
      <c r="AJ17" s="80"/>
      <c r="AK17" s="80"/>
      <c r="AL17" s="81"/>
      <c r="AM17" s="79" t="e">
        <f t="shared" si="8"/>
        <v>#DIV/0!</v>
      </c>
    </row>
    <row r="18" spans="1:39" s="46" customFormat="1">
      <c r="A18" s="45"/>
      <c r="B18" s="45"/>
      <c r="C18" s="45"/>
      <c r="D18" s="45"/>
      <c r="E18" s="45"/>
      <c r="F18" s="45"/>
      <c r="G18" s="45"/>
      <c r="H18" s="45"/>
      <c r="I18" s="45"/>
      <c r="J18" s="45"/>
      <c r="K18" s="45"/>
      <c r="L18" s="45"/>
      <c r="M18" s="45"/>
      <c r="N18" s="45"/>
      <c r="O18" s="45"/>
      <c r="P18" s="45"/>
      <c r="Q18" s="45"/>
      <c r="R18" s="77">
        <f t="shared" si="0"/>
        <v>0</v>
      </c>
      <c r="S18" s="77"/>
      <c r="T18" s="78" t="e">
        <f t="shared" si="1"/>
        <v>#DIV/0!</v>
      </c>
      <c r="U18" s="45"/>
      <c r="V18" s="45"/>
      <c r="W18" s="77">
        <f t="shared" si="2"/>
        <v>0</v>
      </c>
      <c r="X18" s="77"/>
      <c r="Y18" s="79" t="e">
        <f t="shared" si="3"/>
        <v>#DIV/0!</v>
      </c>
      <c r="Z18" s="80"/>
      <c r="AA18" s="80"/>
      <c r="AB18" s="81">
        <f t="shared" si="4"/>
        <v>0</v>
      </c>
      <c r="AC18" s="81"/>
      <c r="AD18" s="79" t="e">
        <f t="shared" si="5"/>
        <v>#DIV/0!</v>
      </c>
      <c r="AE18" s="80"/>
      <c r="AF18" s="80"/>
      <c r="AG18" s="81">
        <f t="shared" si="6"/>
        <v>0</v>
      </c>
      <c r="AH18" s="81"/>
      <c r="AI18" s="79" t="e">
        <f t="shared" si="7"/>
        <v>#DIV/0!</v>
      </c>
      <c r="AJ18" s="80"/>
      <c r="AK18" s="80"/>
      <c r="AL18" s="81"/>
      <c r="AM18" s="79" t="e">
        <f t="shared" si="8"/>
        <v>#DIV/0!</v>
      </c>
    </row>
    <row r="19" spans="1:39" s="46" customFormat="1">
      <c r="A19" s="45"/>
      <c r="B19" s="45"/>
      <c r="C19" s="45"/>
      <c r="D19" s="45"/>
      <c r="E19" s="45"/>
      <c r="F19" s="45"/>
      <c r="G19" s="45"/>
      <c r="H19" s="45"/>
      <c r="I19" s="45"/>
      <c r="J19" s="45"/>
      <c r="K19" s="45"/>
      <c r="L19" s="45"/>
      <c r="M19" s="45"/>
      <c r="N19" s="45"/>
      <c r="O19" s="45"/>
      <c r="P19" s="45"/>
      <c r="Q19" s="45"/>
      <c r="R19" s="77">
        <f t="shared" si="0"/>
        <v>0</v>
      </c>
      <c r="S19" s="77"/>
      <c r="T19" s="78" t="e">
        <f t="shared" si="1"/>
        <v>#DIV/0!</v>
      </c>
      <c r="U19" s="45"/>
      <c r="V19" s="45"/>
      <c r="W19" s="77">
        <f t="shared" si="2"/>
        <v>0</v>
      </c>
      <c r="X19" s="77"/>
      <c r="Y19" s="79" t="e">
        <f t="shared" si="3"/>
        <v>#DIV/0!</v>
      </c>
      <c r="Z19" s="80"/>
      <c r="AA19" s="80"/>
      <c r="AB19" s="81">
        <f t="shared" si="4"/>
        <v>0</v>
      </c>
      <c r="AC19" s="81"/>
      <c r="AD19" s="79" t="e">
        <f t="shared" si="5"/>
        <v>#DIV/0!</v>
      </c>
      <c r="AE19" s="80"/>
      <c r="AF19" s="80"/>
      <c r="AG19" s="81">
        <f t="shared" si="6"/>
        <v>0</v>
      </c>
      <c r="AH19" s="81"/>
      <c r="AI19" s="79" t="e">
        <f t="shared" si="7"/>
        <v>#DIV/0!</v>
      </c>
      <c r="AJ19" s="80"/>
      <c r="AK19" s="80"/>
      <c r="AL19" s="81"/>
      <c r="AM19" s="79" t="e">
        <f t="shared" si="8"/>
        <v>#DIV/0!</v>
      </c>
    </row>
    <row r="20" spans="1:39" s="46" customFormat="1">
      <c r="A20" s="45"/>
      <c r="B20" s="45"/>
      <c r="C20" s="45"/>
      <c r="D20" s="45"/>
      <c r="E20" s="45"/>
      <c r="F20" s="45"/>
      <c r="G20" s="45"/>
      <c r="H20" s="45"/>
      <c r="I20" s="45"/>
      <c r="J20" s="45"/>
      <c r="K20" s="45"/>
      <c r="L20" s="45"/>
      <c r="M20" s="45"/>
      <c r="N20" s="45"/>
      <c r="O20" s="45"/>
      <c r="P20" s="45"/>
      <c r="Q20" s="45"/>
      <c r="R20" s="77">
        <f t="shared" si="0"/>
        <v>0</v>
      </c>
      <c r="S20" s="77"/>
      <c r="T20" s="78" t="e">
        <f t="shared" si="1"/>
        <v>#DIV/0!</v>
      </c>
      <c r="U20" s="45"/>
      <c r="V20" s="45"/>
      <c r="W20" s="77">
        <f t="shared" si="2"/>
        <v>0</v>
      </c>
      <c r="X20" s="77"/>
      <c r="Y20" s="79" t="e">
        <f t="shared" si="3"/>
        <v>#DIV/0!</v>
      </c>
      <c r="Z20" s="80"/>
      <c r="AA20" s="80"/>
      <c r="AB20" s="81">
        <f t="shared" si="4"/>
        <v>0</v>
      </c>
      <c r="AC20" s="81"/>
      <c r="AD20" s="79" t="e">
        <f t="shared" si="5"/>
        <v>#DIV/0!</v>
      </c>
      <c r="AE20" s="80"/>
      <c r="AF20" s="80"/>
      <c r="AG20" s="81">
        <f t="shared" si="6"/>
        <v>0</v>
      </c>
      <c r="AH20" s="81"/>
      <c r="AI20" s="79" t="e">
        <f t="shared" si="7"/>
        <v>#DIV/0!</v>
      </c>
      <c r="AJ20" s="80"/>
      <c r="AK20" s="80"/>
      <c r="AL20" s="81"/>
      <c r="AM20" s="79" t="e">
        <f t="shared" si="8"/>
        <v>#DIV/0!</v>
      </c>
    </row>
    <row r="21" spans="1:39" s="46" customFormat="1">
      <c r="A21" s="45"/>
      <c r="B21" s="45"/>
      <c r="C21" s="45"/>
      <c r="D21" s="45"/>
      <c r="E21" s="45"/>
      <c r="F21" s="45"/>
      <c r="G21" s="45"/>
      <c r="H21" s="45"/>
      <c r="I21" s="45"/>
      <c r="J21" s="45"/>
      <c r="K21" s="45"/>
      <c r="L21" s="45"/>
      <c r="M21" s="45"/>
      <c r="N21" s="45"/>
      <c r="O21" s="45"/>
      <c r="P21" s="45"/>
      <c r="Q21" s="45"/>
      <c r="R21" s="77">
        <f t="shared" si="0"/>
        <v>0</v>
      </c>
      <c r="S21" s="77"/>
      <c r="T21" s="78" t="e">
        <f t="shared" si="1"/>
        <v>#DIV/0!</v>
      </c>
      <c r="U21" s="45"/>
      <c r="V21" s="45"/>
      <c r="W21" s="77">
        <f t="shared" si="2"/>
        <v>0</v>
      </c>
      <c r="X21" s="77"/>
      <c r="Y21" s="79" t="e">
        <f t="shared" si="3"/>
        <v>#DIV/0!</v>
      </c>
      <c r="Z21" s="80"/>
      <c r="AA21" s="80"/>
      <c r="AB21" s="81">
        <f t="shared" si="4"/>
        <v>0</v>
      </c>
      <c r="AC21" s="81"/>
      <c r="AD21" s="79" t="e">
        <f t="shared" si="5"/>
        <v>#DIV/0!</v>
      </c>
      <c r="AE21" s="80"/>
      <c r="AF21" s="80"/>
      <c r="AG21" s="81">
        <f t="shared" si="6"/>
        <v>0</v>
      </c>
      <c r="AH21" s="81"/>
      <c r="AI21" s="79" t="e">
        <f t="shared" si="7"/>
        <v>#DIV/0!</v>
      </c>
      <c r="AJ21" s="80"/>
      <c r="AK21" s="80"/>
      <c r="AL21" s="81"/>
      <c r="AM21" s="79" t="e">
        <f t="shared" si="8"/>
        <v>#DIV/0!</v>
      </c>
    </row>
    <row r="22" spans="1:39" s="46" customFormat="1">
      <c r="A22" s="45"/>
      <c r="B22" s="45"/>
      <c r="C22" s="45"/>
      <c r="D22" s="45"/>
      <c r="E22" s="45"/>
      <c r="F22" s="45"/>
      <c r="G22" s="45"/>
      <c r="H22" s="45"/>
      <c r="I22" s="45"/>
      <c r="J22" s="45"/>
      <c r="K22" s="45"/>
      <c r="L22" s="45"/>
      <c r="M22" s="45"/>
      <c r="N22" s="45"/>
      <c r="O22" s="45"/>
      <c r="P22" s="45"/>
      <c r="Q22" s="45"/>
      <c r="R22" s="77">
        <f t="shared" si="0"/>
        <v>0</v>
      </c>
      <c r="S22" s="77"/>
      <c r="T22" s="78" t="e">
        <f t="shared" si="1"/>
        <v>#DIV/0!</v>
      </c>
      <c r="U22" s="45"/>
      <c r="V22" s="45"/>
      <c r="W22" s="77">
        <f t="shared" si="2"/>
        <v>0</v>
      </c>
      <c r="X22" s="77"/>
      <c r="Y22" s="79" t="e">
        <f t="shared" si="3"/>
        <v>#DIV/0!</v>
      </c>
      <c r="Z22" s="80"/>
      <c r="AA22" s="80"/>
      <c r="AB22" s="81">
        <f t="shared" si="4"/>
        <v>0</v>
      </c>
      <c r="AC22" s="81"/>
      <c r="AD22" s="79" t="e">
        <f t="shared" si="5"/>
        <v>#DIV/0!</v>
      </c>
      <c r="AE22" s="80"/>
      <c r="AF22" s="80"/>
      <c r="AG22" s="81">
        <f t="shared" si="6"/>
        <v>0</v>
      </c>
      <c r="AH22" s="81"/>
      <c r="AI22" s="79" t="e">
        <f t="shared" si="7"/>
        <v>#DIV/0!</v>
      </c>
      <c r="AJ22" s="80"/>
      <c r="AK22" s="80"/>
      <c r="AL22" s="81"/>
      <c r="AM22" s="79" t="e">
        <f t="shared" si="8"/>
        <v>#DIV/0!</v>
      </c>
    </row>
    <row r="23" spans="1:39" s="46" customFormat="1">
      <c r="A23" s="45"/>
      <c r="B23" s="45"/>
      <c r="C23" s="45"/>
      <c r="D23" s="45"/>
      <c r="E23" s="45"/>
      <c r="F23" s="45"/>
      <c r="G23" s="45"/>
      <c r="H23" s="45"/>
      <c r="I23" s="45"/>
      <c r="J23" s="45"/>
      <c r="K23" s="45"/>
      <c r="L23" s="45"/>
      <c r="M23" s="45"/>
      <c r="N23" s="45"/>
      <c r="O23" s="45"/>
      <c r="P23" s="45"/>
      <c r="Q23" s="45"/>
      <c r="R23" s="77">
        <f t="shared" si="0"/>
        <v>0</v>
      </c>
      <c r="S23" s="77"/>
      <c r="T23" s="78" t="e">
        <f t="shared" si="1"/>
        <v>#DIV/0!</v>
      </c>
      <c r="U23" s="45"/>
      <c r="V23" s="45"/>
      <c r="W23" s="77">
        <f t="shared" si="2"/>
        <v>0</v>
      </c>
      <c r="X23" s="77"/>
      <c r="Y23" s="79" t="e">
        <f t="shared" si="3"/>
        <v>#DIV/0!</v>
      </c>
      <c r="Z23" s="80"/>
      <c r="AA23" s="80"/>
      <c r="AB23" s="81">
        <f t="shared" si="4"/>
        <v>0</v>
      </c>
      <c r="AC23" s="81"/>
      <c r="AD23" s="79" t="e">
        <f t="shared" si="5"/>
        <v>#DIV/0!</v>
      </c>
      <c r="AE23" s="80"/>
      <c r="AF23" s="80"/>
      <c r="AG23" s="81">
        <f t="shared" si="6"/>
        <v>0</v>
      </c>
      <c r="AH23" s="81"/>
      <c r="AI23" s="79" t="e">
        <f t="shared" si="7"/>
        <v>#DIV/0!</v>
      </c>
      <c r="AJ23" s="80"/>
      <c r="AK23" s="80"/>
      <c r="AL23" s="81"/>
      <c r="AM23" s="79" t="e">
        <f t="shared" si="8"/>
        <v>#DIV/0!</v>
      </c>
    </row>
    <row r="24" spans="1:39" s="46" customFormat="1">
      <c r="A24" s="45"/>
      <c r="B24" s="45"/>
      <c r="C24" s="45"/>
      <c r="D24" s="45"/>
      <c r="E24" s="45"/>
      <c r="F24" s="45"/>
      <c r="G24" s="45"/>
      <c r="H24" s="45"/>
      <c r="I24" s="45"/>
      <c r="J24" s="45"/>
      <c r="K24" s="45"/>
      <c r="L24" s="45"/>
      <c r="M24" s="45"/>
      <c r="N24" s="45"/>
      <c r="O24" s="45"/>
      <c r="P24" s="45"/>
      <c r="Q24" s="45"/>
      <c r="R24" s="77">
        <f t="shared" si="0"/>
        <v>0</v>
      </c>
      <c r="S24" s="77"/>
      <c r="T24" s="78" t="e">
        <f t="shared" si="1"/>
        <v>#DIV/0!</v>
      </c>
      <c r="U24" s="45"/>
      <c r="V24" s="45"/>
      <c r="W24" s="77">
        <f t="shared" si="2"/>
        <v>0</v>
      </c>
      <c r="X24" s="77"/>
      <c r="Y24" s="79" t="e">
        <f t="shared" si="3"/>
        <v>#DIV/0!</v>
      </c>
      <c r="Z24" s="80"/>
      <c r="AA24" s="80"/>
      <c r="AB24" s="81">
        <f t="shared" si="4"/>
        <v>0</v>
      </c>
      <c r="AC24" s="81"/>
      <c r="AD24" s="79" t="e">
        <f t="shared" si="5"/>
        <v>#DIV/0!</v>
      </c>
      <c r="AE24" s="80"/>
      <c r="AF24" s="80"/>
      <c r="AG24" s="81">
        <f t="shared" si="6"/>
        <v>0</v>
      </c>
      <c r="AH24" s="81"/>
      <c r="AI24" s="79" t="e">
        <f t="shared" si="7"/>
        <v>#DIV/0!</v>
      </c>
      <c r="AJ24" s="80"/>
      <c r="AK24" s="80"/>
      <c r="AL24" s="81"/>
      <c r="AM24" s="79" t="e">
        <f t="shared" si="8"/>
        <v>#DIV/0!</v>
      </c>
    </row>
    <row r="25" spans="1:39" s="46" customFormat="1">
      <c r="A25" s="45"/>
      <c r="B25" s="45"/>
      <c r="C25" s="45"/>
      <c r="D25" s="45"/>
      <c r="E25" s="45"/>
      <c r="F25" s="45"/>
      <c r="G25" s="45"/>
      <c r="H25" s="45"/>
      <c r="I25" s="45"/>
      <c r="J25" s="45"/>
      <c r="K25" s="45"/>
      <c r="L25" s="45"/>
      <c r="M25" s="45"/>
      <c r="N25" s="45"/>
      <c r="O25" s="45"/>
      <c r="P25" s="45"/>
      <c r="Q25" s="45"/>
      <c r="R25" s="77">
        <f t="shared" si="0"/>
        <v>0</v>
      </c>
      <c r="S25" s="77"/>
      <c r="T25" s="78" t="e">
        <f t="shared" si="1"/>
        <v>#DIV/0!</v>
      </c>
      <c r="U25" s="45"/>
      <c r="V25" s="45"/>
      <c r="W25" s="77">
        <f t="shared" si="2"/>
        <v>0</v>
      </c>
      <c r="X25" s="77"/>
      <c r="Y25" s="79" t="e">
        <f t="shared" si="3"/>
        <v>#DIV/0!</v>
      </c>
      <c r="Z25" s="80"/>
      <c r="AA25" s="80"/>
      <c r="AB25" s="81">
        <f t="shared" si="4"/>
        <v>0</v>
      </c>
      <c r="AC25" s="81"/>
      <c r="AD25" s="79" t="e">
        <f t="shared" si="5"/>
        <v>#DIV/0!</v>
      </c>
      <c r="AE25" s="80"/>
      <c r="AF25" s="80"/>
      <c r="AG25" s="81">
        <f t="shared" si="6"/>
        <v>0</v>
      </c>
      <c r="AH25" s="81"/>
      <c r="AI25" s="79" t="e">
        <f t="shared" si="7"/>
        <v>#DIV/0!</v>
      </c>
      <c r="AJ25" s="80"/>
      <c r="AK25" s="80"/>
      <c r="AL25" s="81"/>
      <c r="AM25" s="79" t="e">
        <f t="shared" si="8"/>
        <v>#DIV/0!</v>
      </c>
    </row>
    <row r="26" spans="1:39" s="46" customFormat="1">
      <c r="A26" s="45"/>
      <c r="B26" s="45"/>
      <c r="C26" s="45"/>
      <c r="D26" s="45"/>
      <c r="E26" s="45"/>
      <c r="F26" s="45"/>
      <c r="G26" s="45"/>
      <c r="H26" s="45"/>
      <c r="I26" s="45"/>
      <c r="J26" s="45"/>
      <c r="K26" s="45"/>
      <c r="L26" s="45"/>
      <c r="M26" s="45"/>
      <c r="N26" s="45"/>
      <c r="O26" s="45"/>
      <c r="P26" s="45"/>
      <c r="Q26" s="45"/>
      <c r="R26" s="77">
        <f t="shared" si="0"/>
        <v>0</v>
      </c>
      <c r="S26" s="77"/>
      <c r="T26" s="78" t="e">
        <f t="shared" si="1"/>
        <v>#DIV/0!</v>
      </c>
      <c r="U26" s="45"/>
      <c r="V26" s="45"/>
      <c r="W26" s="77">
        <f t="shared" si="2"/>
        <v>0</v>
      </c>
      <c r="X26" s="77"/>
      <c r="Y26" s="79" t="e">
        <f t="shared" si="3"/>
        <v>#DIV/0!</v>
      </c>
      <c r="Z26" s="80"/>
      <c r="AA26" s="80"/>
      <c r="AB26" s="81">
        <f t="shared" si="4"/>
        <v>0</v>
      </c>
      <c r="AC26" s="81"/>
      <c r="AD26" s="79" t="e">
        <f t="shared" si="5"/>
        <v>#DIV/0!</v>
      </c>
      <c r="AE26" s="80"/>
      <c r="AF26" s="80"/>
      <c r="AG26" s="81">
        <f t="shared" si="6"/>
        <v>0</v>
      </c>
      <c r="AH26" s="81"/>
      <c r="AI26" s="79" t="e">
        <f t="shared" si="7"/>
        <v>#DIV/0!</v>
      </c>
      <c r="AJ26" s="80"/>
      <c r="AK26" s="80"/>
      <c r="AL26" s="81"/>
      <c r="AM26" s="79" t="e">
        <f t="shared" si="8"/>
        <v>#DIV/0!</v>
      </c>
    </row>
    <row r="27" spans="1:39" s="46" customFormat="1">
      <c r="A27" s="45"/>
      <c r="B27" s="45"/>
      <c r="C27" s="45"/>
      <c r="D27" s="45"/>
      <c r="E27" s="45"/>
      <c r="F27" s="45"/>
      <c r="G27" s="45"/>
      <c r="H27" s="45"/>
      <c r="I27" s="45"/>
      <c r="J27" s="45"/>
      <c r="K27" s="45"/>
      <c r="L27" s="45"/>
      <c r="M27" s="45"/>
      <c r="N27" s="45"/>
      <c r="O27" s="45"/>
      <c r="P27" s="45"/>
      <c r="Q27" s="45"/>
      <c r="R27" s="77">
        <f t="shared" si="0"/>
        <v>0</v>
      </c>
      <c r="S27" s="77"/>
      <c r="T27" s="78" t="e">
        <f t="shared" si="1"/>
        <v>#DIV/0!</v>
      </c>
      <c r="U27" s="45"/>
      <c r="V27" s="45"/>
      <c r="W27" s="77">
        <f t="shared" si="2"/>
        <v>0</v>
      </c>
      <c r="X27" s="77"/>
      <c r="Y27" s="79" t="e">
        <f t="shared" si="3"/>
        <v>#DIV/0!</v>
      </c>
      <c r="Z27" s="80"/>
      <c r="AA27" s="80"/>
      <c r="AB27" s="81">
        <f t="shared" si="4"/>
        <v>0</v>
      </c>
      <c r="AC27" s="81"/>
      <c r="AD27" s="79" t="e">
        <f t="shared" si="5"/>
        <v>#DIV/0!</v>
      </c>
      <c r="AE27" s="80"/>
      <c r="AF27" s="80"/>
      <c r="AG27" s="81">
        <f t="shared" si="6"/>
        <v>0</v>
      </c>
      <c r="AH27" s="81"/>
      <c r="AI27" s="79" t="e">
        <f t="shared" si="7"/>
        <v>#DIV/0!</v>
      </c>
      <c r="AJ27" s="80"/>
      <c r="AK27" s="80"/>
      <c r="AL27" s="81"/>
      <c r="AM27" s="79" t="e">
        <f t="shared" si="8"/>
        <v>#DIV/0!</v>
      </c>
    </row>
    <row r="28" spans="1:39" s="46" customFormat="1">
      <c r="A28" s="45"/>
      <c r="B28" s="45"/>
      <c r="C28" s="45"/>
      <c r="D28" s="45"/>
      <c r="E28" s="45"/>
      <c r="F28" s="45"/>
      <c r="G28" s="45"/>
      <c r="H28" s="45"/>
      <c r="I28" s="45"/>
      <c r="J28" s="45"/>
      <c r="K28" s="45"/>
      <c r="L28" s="45"/>
      <c r="M28" s="45"/>
      <c r="N28" s="45"/>
      <c r="O28" s="45"/>
      <c r="P28" s="45"/>
      <c r="Q28" s="45"/>
      <c r="R28" s="77">
        <f t="shared" si="0"/>
        <v>0</v>
      </c>
      <c r="S28" s="77"/>
      <c r="T28" s="78" t="e">
        <f t="shared" si="1"/>
        <v>#DIV/0!</v>
      </c>
      <c r="U28" s="45"/>
      <c r="V28" s="45"/>
      <c r="W28" s="77">
        <f t="shared" si="2"/>
        <v>0</v>
      </c>
      <c r="X28" s="77"/>
      <c r="Y28" s="79" t="e">
        <f t="shared" si="3"/>
        <v>#DIV/0!</v>
      </c>
      <c r="Z28" s="80"/>
      <c r="AA28" s="80"/>
      <c r="AB28" s="81">
        <f t="shared" si="4"/>
        <v>0</v>
      </c>
      <c r="AC28" s="81"/>
      <c r="AD28" s="79" t="e">
        <f t="shared" si="5"/>
        <v>#DIV/0!</v>
      </c>
      <c r="AE28" s="80"/>
      <c r="AF28" s="80"/>
      <c r="AG28" s="81">
        <f t="shared" si="6"/>
        <v>0</v>
      </c>
      <c r="AH28" s="81"/>
      <c r="AI28" s="79" t="e">
        <f t="shared" si="7"/>
        <v>#DIV/0!</v>
      </c>
      <c r="AJ28" s="80"/>
      <c r="AK28" s="80"/>
      <c r="AL28" s="81"/>
      <c r="AM28" s="79" t="e">
        <f t="shared" si="8"/>
        <v>#DIV/0!</v>
      </c>
    </row>
    <row r="29" spans="1:39" s="46" customFormat="1">
      <c r="A29" s="45"/>
      <c r="B29" s="45"/>
      <c r="C29" s="45"/>
      <c r="D29" s="45"/>
      <c r="E29" s="45"/>
      <c r="F29" s="45"/>
      <c r="G29" s="45"/>
      <c r="H29" s="45"/>
      <c r="I29" s="45"/>
      <c r="J29" s="45"/>
      <c r="K29" s="45"/>
      <c r="L29" s="45"/>
      <c r="M29" s="45"/>
      <c r="N29" s="45"/>
      <c r="O29" s="45"/>
      <c r="P29" s="45"/>
      <c r="Q29" s="45"/>
      <c r="R29" s="77">
        <f t="shared" si="0"/>
        <v>0</v>
      </c>
      <c r="S29" s="77"/>
      <c r="T29" s="78" t="e">
        <f t="shared" si="1"/>
        <v>#DIV/0!</v>
      </c>
      <c r="U29" s="45"/>
      <c r="V29" s="45"/>
      <c r="W29" s="77">
        <f t="shared" si="2"/>
        <v>0</v>
      </c>
      <c r="X29" s="77"/>
      <c r="Y29" s="79" t="e">
        <f t="shared" si="3"/>
        <v>#DIV/0!</v>
      </c>
      <c r="Z29" s="80"/>
      <c r="AA29" s="80"/>
      <c r="AB29" s="81">
        <f t="shared" si="4"/>
        <v>0</v>
      </c>
      <c r="AC29" s="81"/>
      <c r="AD29" s="79" t="e">
        <f t="shared" si="5"/>
        <v>#DIV/0!</v>
      </c>
      <c r="AE29" s="80"/>
      <c r="AF29" s="80"/>
      <c r="AG29" s="81">
        <f t="shared" si="6"/>
        <v>0</v>
      </c>
      <c r="AH29" s="81"/>
      <c r="AI29" s="79" t="e">
        <f t="shared" si="7"/>
        <v>#DIV/0!</v>
      </c>
      <c r="AJ29" s="80"/>
      <c r="AK29" s="80"/>
      <c r="AL29" s="81"/>
      <c r="AM29" s="79" t="e">
        <f t="shared" si="8"/>
        <v>#DIV/0!</v>
      </c>
    </row>
    <row r="30" spans="1:39" s="46" customFormat="1">
      <c r="A30" s="45"/>
      <c r="B30" s="45"/>
      <c r="C30" s="45"/>
      <c r="D30" s="45"/>
      <c r="E30" s="45"/>
      <c r="F30" s="45"/>
      <c r="G30" s="45"/>
      <c r="H30" s="45"/>
      <c r="I30" s="45"/>
      <c r="J30" s="45"/>
      <c r="K30" s="45"/>
      <c r="L30" s="45"/>
      <c r="M30" s="45"/>
      <c r="N30" s="45"/>
      <c r="O30" s="45"/>
      <c r="P30" s="45"/>
      <c r="Q30" s="45"/>
      <c r="R30" s="77">
        <f t="shared" si="0"/>
        <v>0</v>
      </c>
      <c r="S30" s="77"/>
      <c r="T30" s="78" t="e">
        <f t="shared" si="1"/>
        <v>#DIV/0!</v>
      </c>
      <c r="U30" s="45"/>
      <c r="V30" s="45"/>
      <c r="W30" s="77">
        <f t="shared" si="2"/>
        <v>0</v>
      </c>
      <c r="X30" s="77"/>
      <c r="Y30" s="79" t="e">
        <f t="shared" si="3"/>
        <v>#DIV/0!</v>
      </c>
      <c r="Z30" s="80"/>
      <c r="AA30" s="80"/>
      <c r="AB30" s="81">
        <f t="shared" si="4"/>
        <v>0</v>
      </c>
      <c r="AC30" s="81"/>
      <c r="AD30" s="79" t="e">
        <f t="shared" si="5"/>
        <v>#DIV/0!</v>
      </c>
      <c r="AE30" s="80"/>
      <c r="AF30" s="80"/>
      <c r="AG30" s="81">
        <f t="shared" si="6"/>
        <v>0</v>
      </c>
      <c r="AH30" s="81"/>
      <c r="AI30" s="79" t="e">
        <f t="shared" si="7"/>
        <v>#DIV/0!</v>
      </c>
      <c r="AJ30" s="80"/>
      <c r="AK30" s="80"/>
      <c r="AL30" s="81"/>
      <c r="AM30" s="79" t="e">
        <f t="shared" si="8"/>
        <v>#DIV/0!</v>
      </c>
    </row>
    <row r="31" spans="1:39" s="46" customFormat="1">
      <c r="A31" s="45"/>
      <c r="B31" s="45"/>
      <c r="C31" s="45"/>
      <c r="D31" s="45"/>
      <c r="E31" s="45"/>
      <c r="F31" s="45"/>
      <c r="G31" s="45"/>
      <c r="H31" s="45"/>
      <c r="I31" s="45"/>
      <c r="J31" s="45"/>
      <c r="K31" s="45"/>
      <c r="L31" s="45"/>
      <c r="M31" s="45"/>
      <c r="N31" s="45"/>
      <c r="O31" s="45"/>
      <c r="P31" s="45"/>
      <c r="Q31" s="45"/>
      <c r="R31" s="77">
        <f t="shared" si="0"/>
        <v>0</v>
      </c>
      <c r="S31" s="77"/>
      <c r="T31" s="78" t="e">
        <f t="shared" si="1"/>
        <v>#DIV/0!</v>
      </c>
      <c r="U31" s="45"/>
      <c r="V31" s="45"/>
      <c r="W31" s="77">
        <f t="shared" si="2"/>
        <v>0</v>
      </c>
      <c r="X31" s="77"/>
      <c r="Y31" s="79" t="e">
        <f t="shared" si="3"/>
        <v>#DIV/0!</v>
      </c>
      <c r="Z31" s="80"/>
      <c r="AA31" s="80"/>
      <c r="AB31" s="81">
        <f t="shared" si="4"/>
        <v>0</v>
      </c>
      <c r="AC31" s="81"/>
      <c r="AD31" s="79" t="e">
        <f t="shared" si="5"/>
        <v>#DIV/0!</v>
      </c>
      <c r="AE31" s="80"/>
      <c r="AF31" s="80"/>
      <c r="AG31" s="81">
        <f t="shared" si="6"/>
        <v>0</v>
      </c>
      <c r="AH31" s="81"/>
      <c r="AI31" s="79" t="e">
        <f t="shared" si="7"/>
        <v>#DIV/0!</v>
      </c>
      <c r="AJ31" s="80"/>
      <c r="AK31" s="80"/>
      <c r="AL31" s="81"/>
      <c r="AM31" s="79" t="e">
        <f t="shared" si="8"/>
        <v>#DIV/0!</v>
      </c>
    </row>
    <row r="32" spans="1:39" s="46" customFormat="1">
      <c r="A32" s="45"/>
      <c r="B32" s="45"/>
      <c r="C32" s="45"/>
      <c r="D32" s="45"/>
      <c r="E32" s="45"/>
      <c r="F32" s="45"/>
      <c r="G32" s="45"/>
      <c r="H32" s="45"/>
      <c r="I32" s="45"/>
      <c r="J32" s="45"/>
      <c r="K32" s="45"/>
      <c r="L32" s="45"/>
      <c r="M32" s="45"/>
      <c r="N32" s="45"/>
      <c r="O32" s="45"/>
      <c r="P32" s="45"/>
      <c r="Q32" s="45"/>
      <c r="R32" s="77">
        <f t="shared" si="0"/>
        <v>0</v>
      </c>
      <c r="S32" s="77"/>
      <c r="T32" s="78" t="e">
        <f t="shared" si="1"/>
        <v>#DIV/0!</v>
      </c>
      <c r="U32" s="45"/>
      <c r="V32" s="45"/>
      <c r="W32" s="77">
        <f t="shared" si="2"/>
        <v>0</v>
      </c>
      <c r="X32" s="77"/>
      <c r="Y32" s="79" t="e">
        <f t="shared" si="3"/>
        <v>#DIV/0!</v>
      </c>
      <c r="Z32" s="80"/>
      <c r="AA32" s="80"/>
      <c r="AB32" s="81">
        <f t="shared" si="4"/>
        <v>0</v>
      </c>
      <c r="AC32" s="81"/>
      <c r="AD32" s="79" t="e">
        <f t="shared" si="5"/>
        <v>#DIV/0!</v>
      </c>
      <c r="AE32" s="80"/>
      <c r="AF32" s="80"/>
      <c r="AG32" s="81">
        <f t="shared" si="6"/>
        <v>0</v>
      </c>
      <c r="AH32" s="81"/>
      <c r="AI32" s="79" t="e">
        <f t="shared" si="7"/>
        <v>#DIV/0!</v>
      </c>
      <c r="AJ32" s="80"/>
      <c r="AK32" s="80"/>
      <c r="AL32" s="81"/>
      <c r="AM32" s="79" t="e">
        <f t="shared" si="8"/>
        <v>#DIV/0!</v>
      </c>
    </row>
    <row r="33" spans="1:39" s="46" customFormat="1">
      <c r="A33" s="45"/>
      <c r="B33" s="45"/>
      <c r="C33" s="45"/>
      <c r="D33" s="45"/>
      <c r="E33" s="45"/>
      <c r="F33" s="45"/>
      <c r="G33" s="45"/>
      <c r="H33" s="45"/>
      <c r="I33" s="45"/>
      <c r="J33" s="45"/>
      <c r="K33" s="45"/>
      <c r="L33" s="45"/>
      <c r="M33" s="45"/>
      <c r="N33" s="45"/>
      <c r="O33" s="45"/>
      <c r="P33" s="45"/>
      <c r="Q33" s="45"/>
      <c r="R33" s="77">
        <f t="shared" si="0"/>
        <v>0</v>
      </c>
      <c r="S33" s="77"/>
      <c r="T33" s="78" t="e">
        <f t="shared" si="1"/>
        <v>#DIV/0!</v>
      </c>
      <c r="U33" s="45"/>
      <c r="V33" s="45"/>
      <c r="W33" s="77">
        <f t="shared" si="2"/>
        <v>0</v>
      </c>
      <c r="X33" s="77"/>
      <c r="Y33" s="79" t="e">
        <f t="shared" si="3"/>
        <v>#DIV/0!</v>
      </c>
      <c r="Z33" s="80"/>
      <c r="AA33" s="80"/>
      <c r="AB33" s="81">
        <f t="shared" si="4"/>
        <v>0</v>
      </c>
      <c r="AC33" s="81"/>
      <c r="AD33" s="79" t="e">
        <f t="shared" si="5"/>
        <v>#DIV/0!</v>
      </c>
      <c r="AE33" s="80"/>
      <c r="AF33" s="80"/>
      <c r="AG33" s="81">
        <f t="shared" si="6"/>
        <v>0</v>
      </c>
      <c r="AH33" s="81"/>
      <c r="AI33" s="79" t="e">
        <f t="shared" si="7"/>
        <v>#DIV/0!</v>
      </c>
      <c r="AJ33" s="80"/>
      <c r="AK33" s="80"/>
      <c r="AL33" s="81"/>
      <c r="AM33" s="79" t="e">
        <f t="shared" si="8"/>
        <v>#DIV/0!</v>
      </c>
    </row>
    <row r="34" spans="1:39" s="46" customFormat="1">
      <c r="A34" s="45"/>
      <c r="B34" s="45"/>
      <c r="C34" s="45"/>
      <c r="D34" s="45"/>
      <c r="E34" s="45"/>
      <c r="F34" s="45"/>
      <c r="G34" s="45"/>
      <c r="H34" s="45"/>
      <c r="I34" s="45"/>
      <c r="J34" s="45"/>
      <c r="K34" s="45"/>
      <c r="L34" s="45"/>
      <c r="M34" s="45"/>
      <c r="N34" s="45"/>
      <c r="O34" s="45"/>
      <c r="P34" s="45"/>
      <c r="Q34" s="45"/>
      <c r="R34" s="77">
        <f t="shared" si="0"/>
        <v>0</v>
      </c>
      <c r="S34" s="77"/>
      <c r="T34" s="78" t="e">
        <f t="shared" si="1"/>
        <v>#DIV/0!</v>
      </c>
      <c r="U34" s="45"/>
      <c r="V34" s="45"/>
      <c r="W34" s="77">
        <f t="shared" si="2"/>
        <v>0</v>
      </c>
      <c r="X34" s="77"/>
      <c r="Y34" s="79" t="e">
        <f t="shared" si="3"/>
        <v>#DIV/0!</v>
      </c>
      <c r="Z34" s="80"/>
      <c r="AA34" s="80"/>
      <c r="AB34" s="81">
        <f t="shared" si="4"/>
        <v>0</v>
      </c>
      <c r="AC34" s="81"/>
      <c r="AD34" s="79" t="e">
        <f t="shared" si="5"/>
        <v>#DIV/0!</v>
      </c>
      <c r="AE34" s="80"/>
      <c r="AF34" s="80"/>
      <c r="AG34" s="81">
        <f t="shared" si="6"/>
        <v>0</v>
      </c>
      <c r="AH34" s="81"/>
      <c r="AI34" s="79" t="e">
        <f t="shared" si="7"/>
        <v>#DIV/0!</v>
      </c>
      <c r="AJ34" s="80"/>
      <c r="AK34" s="80"/>
      <c r="AL34" s="81"/>
      <c r="AM34" s="79" t="e">
        <f t="shared" si="8"/>
        <v>#DIV/0!</v>
      </c>
    </row>
    <row r="35" spans="1:39" s="46" customFormat="1">
      <c r="A35" s="45"/>
      <c r="B35" s="45"/>
      <c r="C35" s="45"/>
      <c r="D35" s="45"/>
      <c r="E35" s="45"/>
      <c r="F35" s="45"/>
      <c r="G35" s="45"/>
      <c r="H35" s="45"/>
      <c r="I35" s="45"/>
      <c r="J35" s="45"/>
      <c r="K35" s="45"/>
      <c r="L35" s="45"/>
      <c r="M35" s="45"/>
      <c r="N35" s="45"/>
      <c r="O35" s="45"/>
      <c r="P35" s="45"/>
      <c r="Q35" s="45"/>
      <c r="R35" s="77">
        <f t="shared" si="0"/>
        <v>0</v>
      </c>
      <c r="S35" s="77"/>
      <c r="T35" s="78" t="e">
        <f t="shared" si="1"/>
        <v>#DIV/0!</v>
      </c>
      <c r="U35" s="45"/>
      <c r="V35" s="45"/>
      <c r="W35" s="77">
        <f t="shared" si="2"/>
        <v>0</v>
      </c>
      <c r="X35" s="77"/>
      <c r="Y35" s="79" t="e">
        <f t="shared" si="3"/>
        <v>#DIV/0!</v>
      </c>
      <c r="Z35" s="80"/>
      <c r="AA35" s="80"/>
      <c r="AB35" s="81">
        <f t="shared" si="4"/>
        <v>0</v>
      </c>
      <c r="AC35" s="81"/>
      <c r="AD35" s="79" t="e">
        <f t="shared" si="5"/>
        <v>#DIV/0!</v>
      </c>
      <c r="AE35" s="80"/>
      <c r="AF35" s="80"/>
      <c r="AG35" s="81">
        <f t="shared" si="6"/>
        <v>0</v>
      </c>
      <c r="AH35" s="81"/>
      <c r="AI35" s="79" t="e">
        <f t="shared" si="7"/>
        <v>#DIV/0!</v>
      </c>
      <c r="AJ35" s="80"/>
      <c r="AK35" s="80"/>
      <c r="AL35" s="81"/>
      <c r="AM35" s="79" t="e">
        <f t="shared" si="8"/>
        <v>#DIV/0!</v>
      </c>
    </row>
    <row r="36" spans="1:39" s="46" customFormat="1">
      <c r="A36" s="45"/>
      <c r="B36" s="45"/>
      <c r="C36" s="45"/>
      <c r="D36" s="45"/>
      <c r="E36" s="45"/>
      <c r="F36" s="45"/>
      <c r="G36" s="45"/>
      <c r="H36" s="45"/>
      <c r="I36" s="45"/>
      <c r="J36" s="45"/>
      <c r="K36" s="45"/>
      <c r="L36" s="45"/>
      <c r="M36" s="45"/>
      <c r="N36" s="45"/>
      <c r="O36" s="45"/>
      <c r="P36" s="45"/>
      <c r="Q36" s="45"/>
      <c r="R36" s="77">
        <f t="shared" si="0"/>
        <v>0</v>
      </c>
      <c r="S36" s="77"/>
      <c r="T36" s="78" t="e">
        <f t="shared" si="1"/>
        <v>#DIV/0!</v>
      </c>
      <c r="U36" s="45"/>
      <c r="V36" s="45"/>
      <c r="W36" s="77">
        <f t="shared" si="2"/>
        <v>0</v>
      </c>
      <c r="X36" s="77"/>
      <c r="Y36" s="79" t="e">
        <f t="shared" si="3"/>
        <v>#DIV/0!</v>
      </c>
      <c r="Z36" s="80"/>
      <c r="AA36" s="80"/>
      <c r="AB36" s="81">
        <f t="shared" si="4"/>
        <v>0</v>
      </c>
      <c r="AC36" s="81"/>
      <c r="AD36" s="79" t="e">
        <f t="shared" si="5"/>
        <v>#DIV/0!</v>
      </c>
      <c r="AE36" s="80"/>
      <c r="AF36" s="80"/>
      <c r="AG36" s="81">
        <f t="shared" si="6"/>
        <v>0</v>
      </c>
      <c r="AH36" s="81"/>
      <c r="AI36" s="79" t="e">
        <f t="shared" si="7"/>
        <v>#DIV/0!</v>
      </c>
      <c r="AJ36" s="80"/>
      <c r="AK36" s="80"/>
      <c r="AL36" s="81"/>
      <c r="AM36" s="79" t="e">
        <f t="shared" si="8"/>
        <v>#DIV/0!</v>
      </c>
    </row>
    <row r="37" spans="1:39" s="46" customFormat="1">
      <c r="A37" s="45"/>
      <c r="B37" s="45"/>
      <c r="C37" s="45"/>
      <c r="D37" s="45"/>
      <c r="E37" s="45"/>
      <c r="F37" s="45"/>
      <c r="G37" s="45"/>
      <c r="H37" s="45"/>
      <c r="I37" s="45"/>
      <c r="J37" s="45"/>
      <c r="K37" s="45"/>
      <c r="L37" s="45"/>
      <c r="M37" s="45"/>
      <c r="N37" s="45"/>
      <c r="O37" s="45"/>
      <c r="P37" s="45"/>
      <c r="Q37" s="45"/>
      <c r="R37" s="77">
        <f t="shared" si="0"/>
        <v>0</v>
      </c>
      <c r="S37" s="77"/>
      <c r="T37" s="78" t="e">
        <f t="shared" si="1"/>
        <v>#DIV/0!</v>
      </c>
      <c r="U37" s="45"/>
      <c r="V37" s="45"/>
      <c r="W37" s="77">
        <f t="shared" si="2"/>
        <v>0</v>
      </c>
      <c r="X37" s="77"/>
      <c r="Y37" s="79" t="e">
        <f t="shared" si="3"/>
        <v>#DIV/0!</v>
      </c>
      <c r="Z37" s="80"/>
      <c r="AA37" s="80"/>
      <c r="AB37" s="81">
        <f t="shared" si="4"/>
        <v>0</v>
      </c>
      <c r="AC37" s="81"/>
      <c r="AD37" s="79" t="e">
        <f t="shared" si="5"/>
        <v>#DIV/0!</v>
      </c>
      <c r="AE37" s="80"/>
      <c r="AF37" s="80"/>
      <c r="AG37" s="81">
        <f t="shared" si="6"/>
        <v>0</v>
      </c>
      <c r="AH37" s="81"/>
      <c r="AI37" s="79" t="e">
        <f t="shared" si="7"/>
        <v>#DIV/0!</v>
      </c>
      <c r="AJ37" s="80"/>
      <c r="AK37" s="80"/>
      <c r="AL37" s="81"/>
      <c r="AM37" s="79" t="e">
        <f t="shared" si="8"/>
        <v>#DIV/0!</v>
      </c>
    </row>
    <row r="38" spans="1:39" s="46" customFormat="1">
      <c r="A38" s="45"/>
      <c r="B38" s="45"/>
      <c r="C38" s="45"/>
      <c r="D38" s="45"/>
      <c r="E38" s="45"/>
      <c r="F38" s="45"/>
      <c r="G38" s="45"/>
      <c r="H38" s="45"/>
      <c r="I38" s="45"/>
      <c r="J38" s="45"/>
      <c r="K38" s="45"/>
      <c r="L38" s="45"/>
      <c r="M38" s="45"/>
      <c r="N38" s="45"/>
      <c r="O38" s="45"/>
      <c r="P38" s="45"/>
      <c r="Q38" s="45"/>
      <c r="R38" s="77">
        <f t="shared" si="0"/>
        <v>0</v>
      </c>
      <c r="S38" s="77"/>
      <c r="T38" s="78" t="e">
        <f t="shared" si="1"/>
        <v>#DIV/0!</v>
      </c>
      <c r="U38" s="45"/>
      <c r="V38" s="45"/>
      <c r="W38" s="77">
        <f t="shared" si="2"/>
        <v>0</v>
      </c>
      <c r="X38" s="77"/>
      <c r="Y38" s="79" t="e">
        <f t="shared" si="3"/>
        <v>#DIV/0!</v>
      </c>
      <c r="Z38" s="80"/>
      <c r="AA38" s="80"/>
      <c r="AB38" s="81">
        <f t="shared" si="4"/>
        <v>0</v>
      </c>
      <c r="AC38" s="81"/>
      <c r="AD38" s="79" t="e">
        <f t="shared" si="5"/>
        <v>#DIV/0!</v>
      </c>
      <c r="AE38" s="80"/>
      <c r="AF38" s="80"/>
      <c r="AG38" s="81">
        <f t="shared" si="6"/>
        <v>0</v>
      </c>
      <c r="AH38" s="81"/>
      <c r="AI38" s="79" t="e">
        <f t="shared" si="7"/>
        <v>#DIV/0!</v>
      </c>
      <c r="AJ38" s="80"/>
      <c r="AK38" s="80"/>
      <c r="AL38" s="81"/>
      <c r="AM38" s="79" t="e">
        <f t="shared" si="8"/>
        <v>#DIV/0!</v>
      </c>
    </row>
    <row r="39" spans="1:39" ht="18.75">
      <c r="AK39" s="128" t="s">
        <v>32</v>
      </c>
      <c r="AL39" s="128"/>
      <c r="AM39" s="82" t="e">
        <f>AVERAGE(AM12:AM38)</f>
        <v>#DIV/0!</v>
      </c>
    </row>
    <row r="43" spans="1:39">
      <c r="B43" s="140" t="s">
        <v>33</v>
      </c>
      <c r="C43" s="140"/>
      <c r="D43" s="140"/>
      <c r="E43" s="140"/>
      <c r="F43" s="140"/>
      <c r="G43" s="140"/>
    </row>
    <row r="44" spans="1:39" s="50" customFormat="1" ht="15" customHeight="1">
      <c r="A44" s="83"/>
      <c r="B44" s="84" t="s">
        <v>34</v>
      </c>
      <c r="C44" s="140" t="s">
        <v>35</v>
      </c>
      <c r="D44" s="140"/>
      <c r="E44" s="85"/>
      <c r="F44" s="141" t="s">
        <v>36</v>
      </c>
      <c r="G44" s="142"/>
      <c r="H44" s="86"/>
      <c r="I44" s="86"/>
      <c r="J44" s="86"/>
      <c r="K44" s="86"/>
      <c r="L44" s="86"/>
      <c r="M44" s="86"/>
      <c r="N44" s="86"/>
      <c r="O44" s="86"/>
      <c r="P44" s="86"/>
      <c r="Q44" s="86"/>
      <c r="R44" s="86"/>
      <c r="S44" s="86"/>
      <c r="T44" s="87"/>
      <c r="U44" s="86"/>
      <c r="V44" s="86"/>
      <c r="W44" s="86"/>
      <c r="X44" s="83"/>
    </row>
    <row r="45" spans="1:39">
      <c r="B45" s="77"/>
      <c r="C45" s="137"/>
      <c r="D45" s="137"/>
      <c r="E45" s="88"/>
      <c r="F45" s="138"/>
      <c r="G45" s="139"/>
    </row>
    <row r="46" spans="1:39">
      <c r="B46" s="77"/>
      <c r="C46" s="137"/>
      <c r="D46" s="137"/>
      <c r="E46" s="88"/>
      <c r="F46" s="138"/>
      <c r="G46" s="139"/>
    </row>
    <row r="47" spans="1:39">
      <c r="B47" s="77"/>
      <c r="C47" s="137"/>
      <c r="D47" s="137"/>
      <c r="E47" s="88"/>
      <c r="F47" s="138"/>
      <c r="G47" s="139"/>
    </row>
    <row r="48" spans="1:39">
      <c r="B48" s="77"/>
      <c r="C48" s="137"/>
      <c r="D48" s="137"/>
      <c r="E48" s="88"/>
      <c r="F48" s="138"/>
      <c r="G48" s="139"/>
    </row>
    <row r="49" spans="2:7">
      <c r="B49" s="77"/>
      <c r="C49" s="137"/>
      <c r="D49" s="137"/>
      <c r="E49" s="88"/>
      <c r="F49" s="138"/>
      <c r="G49" s="139"/>
    </row>
    <row r="50" spans="2:7">
      <c r="B50" s="77"/>
      <c r="C50" s="137"/>
      <c r="D50" s="137"/>
      <c r="E50" s="88"/>
      <c r="F50" s="138"/>
      <c r="G50" s="139"/>
    </row>
  </sheetData>
  <autoFilter ref="A11:DZ11" xr:uid="{00000000-0001-0000-0000-000000000000}"/>
  <mergeCells count="33">
    <mergeCell ref="C50:D50"/>
    <mergeCell ref="F50:G50"/>
    <mergeCell ref="C47:D47"/>
    <mergeCell ref="F47:G47"/>
    <mergeCell ref="C48:D48"/>
    <mergeCell ref="F48:G48"/>
    <mergeCell ref="C49:D49"/>
    <mergeCell ref="F49:G49"/>
    <mergeCell ref="C46:D46"/>
    <mergeCell ref="F46:G46"/>
    <mergeCell ref="W10:AA10"/>
    <mergeCell ref="AB10:AF10"/>
    <mergeCell ref="AG10:AK10"/>
    <mergeCell ref="B43:G43"/>
    <mergeCell ref="C44:D44"/>
    <mergeCell ref="F44:G44"/>
    <mergeCell ref="C45:D45"/>
    <mergeCell ref="F45:G45"/>
    <mergeCell ref="AL10:AL11"/>
    <mergeCell ref="AM10:AM11"/>
    <mergeCell ref="AK39:AL39"/>
    <mergeCell ref="D7:F7"/>
    <mergeCell ref="A10:C10"/>
    <mergeCell ref="D10:O10"/>
    <mergeCell ref="P10:P11"/>
    <mergeCell ref="Q10:Q11"/>
    <mergeCell ref="R10:V10"/>
    <mergeCell ref="D6:M6"/>
    <mergeCell ref="C1:M4"/>
    <mergeCell ref="N1:Q1"/>
    <mergeCell ref="N2:Q2"/>
    <mergeCell ref="N3:Q3"/>
    <mergeCell ref="N4:Q4"/>
  </mergeCells>
  <phoneticPr fontId="3" type="noConversion"/>
  <pageMargins left="0.23622047244094491" right="0.17" top="0.9055118110236221" bottom="0.94488188976377963" header="0.51181102362204722" footer="0.51181102362204722"/>
  <pageSetup paperSize="121" scale="73" fitToHeight="0" orientation="portrait"/>
  <headerFooter>
    <oddFooter>&amp;L&amp;D&amp;CDGTH / SGSST&amp;RPágina &amp;P</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688524-FEBA-42F9-AFF0-A612C2EE3DB8}">
          <x14:formula1>
            <xm:f>Hoja2!$D$1:$D$12</xm:f>
          </x14:formula1>
          <xm:sqref>Q12:Q38</xm:sqref>
        </x14:dataValidation>
        <x14:dataValidation type="list" allowBlank="1" showInputMessage="1" showErrorMessage="1" xr:uid="{9560B426-0015-440E-A86E-C7D480679385}">
          <x14:formula1>
            <xm:f>Hoja2!$B$1:$B$20</xm:f>
          </x14:formula1>
          <xm:sqref>P12:P38</xm:sqref>
        </x14:dataValidation>
        <x14:dataValidation type="list" allowBlank="1" showInputMessage="1" showErrorMessage="1" xr:uid="{E5EDA72E-CA14-49BC-814C-A7DF3FEB048A}">
          <x14:formula1>
            <xm:f>Hoja1!$A$1:$A$4</xm:f>
          </x14:formula1>
          <xm:sqref>I1:I4 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6"/>
  <sheetViews>
    <sheetView showGridLines="0" tabSelected="1" zoomScaleNormal="100" zoomScaleSheetLayoutView="100" zoomScalePageLayoutView="70" workbookViewId="0">
      <selection activeCell="D7" sqref="D7:E7"/>
    </sheetView>
  </sheetViews>
  <sheetFormatPr defaultColWidth="9" defaultRowHeight="15"/>
  <cols>
    <col min="1" max="1" width="6.5703125" style="12" customWidth="1"/>
    <col min="2" max="2" width="29" style="13" customWidth="1"/>
    <col min="3" max="3" width="16.140625" style="14" customWidth="1"/>
    <col min="4" max="4" width="6.28515625" style="15" customWidth="1"/>
    <col min="5" max="5" width="36.42578125" style="14" customWidth="1"/>
    <col min="6" max="6" width="31.7109375" style="14" customWidth="1"/>
    <col min="7" max="7" width="19.85546875" style="14" bestFit="1" customWidth="1"/>
    <col min="8" max="8" width="17.140625" style="14" customWidth="1"/>
    <col min="9" max="9" width="11.5703125" style="14" customWidth="1"/>
    <col min="10" max="10" width="11.42578125" style="14" customWidth="1"/>
    <col min="11" max="12" width="12.28515625" style="14" customWidth="1"/>
    <col min="13" max="13" width="17.140625" style="14" customWidth="1"/>
    <col min="14" max="14" width="42.28515625" style="14" customWidth="1"/>
    <col min="15" max="15" width="22.7109375" style="14" customWidth="1"/>
    <col min="16" max="16" width="26.28515625" style="14" customWidth="1"/>
    <col min="17" max="17" width="19" style="15" customWidth="1"/>
    <col min="18" max="18" width="17.85546875" style="15" customWidth="1"/>
    <col min="19" max="19" width="17.85546875" style="30" customWidth="1"/>
    <col min="20" max="20" width="67" style="16" customWidth="1"/>
    <col min="21" max="21" width="25" style="16" customWidth="1"/>
    <col min="22" max="22" width="19" style="15" hidden="1" customWidth="1"/>
    <col min="23" max="23" width="17.85546875" style="34" hidden="1" customWidth="1"/>
    <col min="24" max="24" width="20" style="31" hidden="1" customWidth="1"/>
    <col min="25" max="25" width="42.28515625" style="2" hidden="1" customWidth="1"/>
    <col min="26" max="26" width="25" style="2" hidden="1" customWidth="1"/>
    <col min="27" max="27" width="20.42578125" style="31" hidden="1" customWidth="1"/>
    <col min="28" max="28" width="17.85546875" style="31" hidden="1" customWidth="1"/>
    <col min="29" max="29" width="20" style="31" hidden="1" customWidth="1"/>
    <col min="30" max="30" width="42.28515625" style="2" hidden="1" customWidth="1"/>
    <col min="31" max="31" width="25.140625" style="2" hidden="1" customWidth="1"/>
    <col min="32" max="32" width="20.42578125" style="31" hidden="1" customWidth="1"/>
    <col min="33" max="33" width="17.85546875" style="31" hidden="1" customWidth="1"/>
    <col min="34" max="34" width="20" style="31" hidden="1" customWidth="1"/>
    <col min="35" max="35" width="42.42578125" style="2" hidden="1" customWidth="1"/>
    <col min="36" max="36" width="25.28515625" style="2" hidden="1" customWidth="1"/>
    <col min="37" max="37" width="15.5703125" style="31" customWidth="1"/>
    <col min="38" max="38" width="20.85546875" style="31" customWidth="1"/>
    <col min="39" max="16384" width="9" style="2"/>
  </cols>
  <sheetData>
    <row r="1" spans="1:38" ht="21" customHeight="1">
      <c r="A1" s="21"/>
      <c r="B1" s="22"/>
      <c r="C1" s="166" t="s">
        <v>0</v>
      </c>
      <c r="D1" s="167"/>
      <c r="E1" s="167"/>
      <c r="F1" s="167"/>
      <c r="G1" s="167"/>
      <c r="H1" s="167"/>
      <c r="I1" s="167"/>
      <c r="J1" s="167"/>
      <c r="K1" s="167"/>
      <c r="L1" s="168"/>
      <c r="M1" s="152" t="s">
        <v>1</v>
      </c>
      <c r="N1" s="153"/>
      <c r="O1" s="153"/>
      <c r="P1" s="154"/>
      <c r="Q1" s="10"/>
      <c r="R1" s="10"/>
      <c r="S1" s="27"/>
      <c r="T1" s="5"/>
      <c r="U1" s="5"/>
      <c r="V1" s="10"/>
      <c r="W1" s="10"/>
      <c r="X1" s="10"/>
    </row>
    <row r="2" spans="1:38">
      <c r="A2" s="23"/>
      <c r="B2" s="4"/>
      <c r="C2" s="169"/>
      <c r="D2" s="169"/>
      <c r="E2" s="169"/>
      <c r="F2" s="169"/>
      <c r="G2" s="169"/>
      <c r="H2" s="169"/>
      <c r="I2" s="169"/>
      <c r="J2" s="169"/>
      <c r="K2" s="169"/>
      <c r="L2" s="170"/>
      <c r="M2" s="155" t="s">
        <v>37</v>
      </c>
      <c r="N2" s="156"/>
      <c r="O2" s="156"/>
      <c r="P2" s="157"/>
      <c r="Q2" s="10"/>
      <c r="R2" s="10"/>
      <c r="S2" s="27"/>
      <c r="T2" s="5"/>
      <c r="U2" s="5"/>
      <c r="V2" s="10"/>
      <c r="W2" s="10"/>
      <c r="X2" s="10"/>
    </row>
    <row r="3" spans="1:38" ht="16.5" customHeight="1">
      <c r="A3" s="23"/>
      <c r="B3" s="4"/>
      <c r="C3" s="169"/>
      <c r="D3" s="169"/>
      <c r="E3" s="169"/>
      <c r="F3" s="169"/>
      <c r="G3" s="169"/>
      <c r="H3" s="169"/>
      <c r="I3" s="169"/>
      <c r="J3" s="169"/>
      <c r="K3" s="169"/>
      <c r="L3" s="170"/>
      <c r="M3" s="155" t="s">
        <v>38</v>
      </c>
      <c r="N3" s="156"/>
      <c r="O3" s="156"/>
      <c r="P3" s="157"/>
      <c r="Q3" s="10"/>
      <c r="R3" s="10"/>
      <c r="S3" s="27"/>
      <c r="T3" s="5"/>
      <c r="U3" s="6"/>
      <c r="V3" s="33"/>
      <c r="W3" s="33"/>
      <c r="X3" s="33"/>
    </row>
    <row r="4" spans="1:38" ht="16.5" customHeight="1">
      <c r="A4" s="24"/>
      <c r="B4" s="25"/>
      <c r="C4" s="171"/>
      <c r="D4" s="171"/>
      <c r="E4" s="171"/>
      <c r="F4" s="171"/>
      <c r="G4" s="171"/>
      <c r="H4" s="171"/>
      <c r="I4" s="171"/>
      <c r="J4" s="171"/>
      <c r="K4" s="171"/>
      <c r="L4" s="172"/>
      <c r="M4" s="158" t="s">
        <v>39</v>
      </c>
      <c r="N4" s="159"/>
      <c r="O4" s="159"/>
      <c r="P4" s="160"/>
      <c r="Q4" s="10"/>
      <c r="R4" s="10"/>
      <c r="S4" s="27"/>
      <c r="T4" s="5"/>
      <c r="U4" s="6"/>
      <c r="V4" s="33"/>
      <c r="W4" s="33"/>
      <c r="X4" s="33"/>
    </row>
    <row r="5" spans="1:38" ht="16.5" customHeight="1">
      <c r="A5" s="4"/>
      <c r="C5" s="4"/>
      <c r="D5" s="7"/>
      <c r="E5" s="7"/>
      <c r="F5" s="7"/>
      <c r="G5" s="7"/>
      <c r="H5" s="7"/>
      <c r="I5" s="7"/>
      <c r="J5" s="7"/>
      <c r="K5" s="7"/>
      <c r="L5" s="7"/>
      <c r="M5" s="8"/>
      <c r="N5" s="8"/>
      <c r="O5" s="8"/>
      <c r="P5" s="8"/>
      <c r="Q5" s="10"/>
      <c r="R5" s="10"/>
      <c r="S5" s="27"/>
      <c r="T5" s="5"/>
      <c r="U5" s="6"/>
      <c r="V5" s="33"/>
      <c r="W5" s="33"/>
      <c r="X5" s="33"/>
    </row>
    <row r="6" spans="1:38" ht="16.5" customHeight="1">
      <c r="A6" s="4"/>
      <c r="C6" s="9" t="s">
        <v>5</v>
      </c>
      <c r="D6" s="173" t="s">
        <v>40</v>
      </c>
      <c r="E6" s="173"/>
      <c r="F6" s="173"/>
      <c r="G6" s="173"/>
      <c r="H6" s="173"/>
      <c r="I6" s="173"/>
      <c r="J6" s="173"/>
      <c r="K6" s="173"/>
      <c r="L6" s="173"/>
      <c r="M6" s="20"/>
      <c r="N6" s="20"/>
      <c r="O6" s="20"/>
      <c r="P6" s="20"/>
      <c r="Q6" s="10"/>
      <c r="R6" s="10"/>
      <c r="S6" s="27"/>
      <c r="T6" s="5"/>
      <c r="U6" s="6"/>
      <c r="V6" s="33"/>
      <c r="W6" s="33"/>
      <c r="X6" s="33"/>
    </row>
    <row r="7" spans="1:38" ht="24" customHeight="1">
      <c r="A7" s="4"/>
      <c r="C7" s="9" t="s">
        <v>41</v>
      </c>
      <c r="D7" s="148">
        <v>2025</v>
      </c>
      <c r="E7" s="148"/>
      <c r="F7" s="4"/>
      <c r="G7" s="4"/>
      <c r="H7" s="4"/>
      <c r="I7" s="4"/>
      <c r="J7" s="4"/>
      <c r="K7" s="4"/>
      <c r="L7" s="4"/>
      <c r="M7" s="4"/>
      <c r="N7" s="4"/>
      <c r="O7" s="4"/>
      <c r="P7" s="4"/>
      <c r="Q7" s="10"/>
      <c r="R7" s="10"/>
      <c r="S7" s="27"/>
      <c r="T7" s="5"/>
      <c r="U7" s="6"/>
      <c r="V7" s="33"/>
      <c r="W7" s="33"/>
      <c r="X7" s="33"/>
    </row>
    <row r="8" spans="1:38" ht="16.5" customHeight="1">
      <c r="A8" s="4"/>
      <c r="B8" s="4"/>
      <c r="C8" s="11"/>
      <c r="D8" s="10"/>
      <c r="E8" s="4"/>
      <c r="F8" s="4"/>
      <c r="G8" s="4"/>
      <c r="H8" s="4"/>
      <c r="I8" s="4"/>
      <c r="J8" s="4"/>
      <c r="K8" s="4"/>
      <c r="L8" s="4"/>
      <c r="M8" s="4"/>
      <c r="N8" s="4"/>
      <c r="O8" s="4"/>
      <c r="P8" s="4"/>
      <c r="Q8" s="10"/>
      <c r="R8" s="10"/>
      <c r="S8" s="27"/>
      <c r="T8" s="5"/>
      <c r="U8" s="6"/>
      <c r="V8" s="33"/>
      <c r="W8" s="33"/>
      <c r="X8" s="33"/>
    </row>
    <row r="9" spans="1:38" ht="16.5" customHeight="1">
      <c r="A9" s="4"/>
      <c r="B9" s="4"/>
      <c r="C9" s="11"/>
      <c r="D9" s="10"/>
      <c r="E9" s="4"/>
      <c r="F9" s="4"/>
      <c r="G9" s="4"/>
      <c r="H9" s="4"/>
      <c r="I9" s="4"/>
      <c r="J9" s="4"/>
      <c r="K9" s="4"/>
      <c r="L9" s="4"/>
      <c r="M9" s="4"/>
      <c r="N9" s="4"/>
      <c r="O9" s="4"/>
      <c r="P9" s="4"/>
      <c r="Q9" s="10"/>
      <c r="R9" s="10"/>
      <c r="S9" s="27"/>
      <c r="T9" s="5"/>
      <c r="U9" s="6"/>
      <c r="V9" s="33"/>
      <c r="W9" s="33"/>
      <c r="X9" s="33"/>
    </row>
    <row r="10" spans="1:38" ht="38.450000000000003" customHeight="1">
      <c r="A10" s="174" t="s">
        <v>7</v>
      </c>
      <c r="B10" s="174"/>
      <c r="C10" s="174"/>
      <c r="D10" s="163" t="s">
        <v>8</v>
      </c>
      <c r="E10" s="164"/>
      <c r="F10" s="164"/>
      <c r="G10" s="164"/>
      <c r="H10" s="164"/>
      <c r="I10" s="164"/>
      <c r="J10" s="164"/>
      <c r="K10" s="164"/>
      <c r="L10" s="164"/>
      <c r="M10" s="164"/>
      <c r="N10" s="165"/>
      <c r="O10" s="133" t="s">
        <v>9</v>
      </c>
      <c r="P10" s="133" t="s">
        <v>10</v>
      </c>
      <c r="Q10" s="161" t="s">
        <v>11</v>
      </c>
      <c r="R10" s="161"/>
      <c r="S10" s="161"/>
      <c r="T10" s="162"/>
      <c r="U10" s="162"/>
      <c r="V10" s="161" t="s">
        <v>12</v>
      </c>
      <c r="W10" s="161"/>
      <c r="X10" s="161"/>
      <c r="Y10" s="161"/>
      <c r="Z10" s="161"/>
      <c r="AA10" s="161" t="s">
        <v>13</v>
      </c>
      <c r="AB10" s="161"/>
      <c r="AC10" s="161"/>
      <c r="AD10" s="161"/>
      <c r="AE10" s="161"/>
      <c r="AF10" s="161" t="s">
        <v>14</v>
      </c>
      <c r="AG10" s="161"/>
      <c r="AH10" s="161"/>
      <c r="AI10" s="161"/>
      <c r="AJ10" s="161"/>
      <c r="AK10" s="151" t="s">
        <v>15</v>
      </c>
      <c r="AL10" s="151" t="s">
        <v>16</v>
      </c>
    </row>
    <row r="11" spans="1:38" s="31" customFormat="1" ht="45.75" customHeight="1">
      <c r="A11" s="40" t="s">
        <v>17</v>
      </c>
      <c r="B11" s="40" t="s">
        <v>18</v>
      </c>
      <c r="C11" s="40" t="s">
        <v>19</v>
      </c>
      <c r="D11" s="41" t="s">
        <v>20</v>
      </c>
      <c r="E11" s="41" t="s">
        <v>21</v>
      </c>
      <c r="F11" s="41" t="s">
        <v>22</v>
      </c>
      <c r="G11" s="41" t="s">
        <v>23</v>
      </c>
      <c r="H11" s="41" t="s">
        <v>24</v>
      </c>
      <c r="I11" s="41" t="s">
        <v>11</v>
      </c>
      <c r="J11" s="41" t="s">
        <v>12</v>
      </c>
      <c r="K11" s="41" t="s">
        <v>13</v>
      </c>
      <c r="L11" s="41" t="s">
        <v>14</v>
      </c>
      <c r="M11" s="41" t="s">
        <v>25</v>
      </c>
      <c r="N11" s="41" t="s">
        <v>26</v>
      </c>
      <c r="O11" s="134"/>
      <c r="P11" s="134"/>
      <c r="Q11" s="17" t="s">
        <v>27</v>
      </c>
      <c r="R11" s="17" t="s">
        <v>28</v>
      </c>
      <c r="S11" s="26" t="s">
        <v>29</v>
      </c>
      <c r="T11" s="17" t="s">
        <v>30</v>
      </c>
      <c r="U11" s="17" t="s">
        <v>31</v>
      </c>
      <c r="V11" s="17" t="s">
        <v>27</v>
      </c>
      <c r="W11" s="17" t="s">
        <v>28</v>
      </c>
      <c r="X11" s="17" t="s">
        <v>29</v>
      </c>
      <c r="Y11" s="17" t="s">
        <v>30</v>
      </c>
      <c r="Z11" s="17" t="s">
        <v>31</v>
      </c>
      <c r="AA11" s="17" t="s">
        <v>27</v>
      </c>
      <c r="AB11" s="17" t="s">
        <v>28</v>
      </c>
      <c r="AC11" s="17" t="s">
        <v>29</v>
      </c>
      <c r="AD11" s="17" t="s">
        <v>30</v>
      </c>
      <c r="AE11" s="17" t="s">
        <v>31</v>
      </c>
      <c r="AF11" s="17" t="s">
        <v>27</v>
      </c>
      <c r="AG11" s="17" t="s">
        <v>28</v>
      </c>
      <c r="AH11" s="17" t="s">
        <v>29</v>
      </c>
      <c r="AI11" s="17" t="s">
        <v>30</v>
      </c>
      <c r="AJ11" s="17" t="s">
        <v>31</v>
      </c>
      <c r="AK11" s="151"/>
      <c r="AL11" s="151"/>
    </row>
    <row r="12" spans="1:38" s="19" customFormat="1" ht="255.75" customHeight="1">
      <c r="A12" s="97">
        <v>3</v>
      </c>
      <c r="B12" s="94" t="s">
        <v>42</v>
      </c>
      <c r="C12" s="94" t="s">
        <v>43</v>
      </c>
      <c r="D12" s="28">
        <v>1</v>
      </c>
      <c r="E12" s="94" t="s">
        <v>44</v>
      </c>
      <c r="F12" s="98" t="s">
        <v>45</v>
      </c>
      <c r="G12" s="95" t="s">
        <v>46</v>
      </c>
      <c r="H12" s="97" t="s">
        <v>47</v>
      </c>
      <c r="I12" s="101">
        <v>0.25</v>
      </c>
      <c r="J12" s="101">
        <v>0.25</v>
      </c>
      <c r="K12" s="101">
        <v>0.25</v>
      </c>
      <c r="L12" s="101">
        <v>0.25</v>
      </c>
      <c r="M12" s="104">
        <f>SUM(I12:L12)</f>
        <v>1</v>
      </c>
      <c r="N12" s="103" t="s">
        <v>48</v>
      </c>
      <c r="O12" s="18" t="s">
        <v>49</v>
      </c>
      <c r="P12" s="18" t="s">
        <v>50</v>
      </c>
      <c r="Q12" s="28">
        <v>0.25</v>
      </c>
      <c r="R12" s="28">
        <v>0.25</v>
      </c>
      <c r="S12" s="29">
        <f>IF(R12/Q12&gt;100%,100%,R12/Q12)</f>
        <v>1</v>
      </c>
      <c r="T12" s="103" t="s">
        <v>51</v>
      </c>
      <c r="U12" s="18" t="s">
        <v>52</v>
      </c>
      <c r="V12" s="28">
        <v>0.25</v>
      </c>
      <c r="W12" s="28">
        <v>0</v>
      </c>
      <c r="X12" s="32"/>
      <c r="Y12" s="1"/>
      <c r="Z12" s="1"/>
      <c r="AA12" s="28">
        <v>0.25</v>
      </c>
      <c r="AB12" s="28">
        <v>0</v>
      </c>
      <c r="AC12" s="32"/>
      <c r="AD12" s="1"/>
      <c r="AE12" s="1"/>
      <c r="AF12" s="28">
        <v>0.25</v>
      </c>
      <c r="AG12" s="3">
        <v>0</v>
      </c>
      <c r="AH12" s="32">
        <f>IF(AG12/AF12&gt;100%,100%,AG12/AF12)</f>
        <v>0</v>
      </c>
      <c r="AI12" s="1"/>
      <c r="AJ12" s="1"/>
      <c r="AK12" s="3">
        <f>SUM(R12,W12,AB12,AG12)</f>
        <v>0.25</v>
      </c>
      <c r="AL12" s="32">
        <f>IF(AK12/M12&gt;100%,100%,AK12/M12)</f>
        <v>0.25</v>
      </c>
    </row>
    <row r="13" spans="1:38" s="19" customFormat="1" ht="151.5" customHeight="1">
      <c r="A13" s="97">
        <v>3</v>
      </c>
      <c r="B13" s="94" t="s">
        <v>42</v>
      </c>
      <c r="C13" s="94" t="s">
        <v>43</v>
      </c>
      <c r="D13" s="97">
        <v>2</v>
      </c>
      <c r="E13" s="94" t="s">
        <v>53</v>
      </c>
      <c r="F13" s="94" t="s">
        <v>54</v>
      </c>
      <c r="G13" s="102" t="s">
        <v>55</v>
      </c>
      <c r="H13" s="97" t="s">
        <v>56</v>
      </c>
      <c r="I13" s="104">
        <v>1</v>
      </c>
      <c r="J13" s="104">
        <v>1</v>
      </c>
      <c r="K13" s="104">
        <v>1</v>
      </c>
      <c r="L13" s="104">
        <v>1</v>
      </c>
      <c r="M13" s="104">
        <f>SUM(I13:L13)</f>
        <v>4</v>
      </c>
      <c r="N13" s="94" t="s">
        <v>57</v>
      </c>
      <c r="O13" s="94" t="s">
        <v>49</v>
      </c>
      <c r="P13" s="94" t="s">
        <v>50</v>
      </c>
      <c r="Q13" s="28">
        <f>I13</f>
        <v>1</v>
      </c>
      <c r="R13" s="28">
        <v>1</v>
      </c>
      <c r="S13" s="29">
        <f>IF(R13/Q13&gt;100%,100%,R13/Q13)</f>
        <v>1</v>
      </c>
      <c r="T13" s="106" t="s">
        <v>58</v>
      </c>
      <c r="U13" s="108" t="s">
        <v>59</v>
      </c>
      <c r="V13" s="28">
        <f>J13</f>
        <v>1</v>
      </c>
      <c r="W13" s="28">
        <v>0</v>
      </c>
      <c r="X13" s="32">
        <f>IF(W13/V13&gt;100%,100%,W13/V13)</f>
        <v>0</v>
      </c>
      <c r="Y13" s="1"/>
      <c r="Z13" s="1"/>
      <c r="AA13" s="3">
        <f>K13</f>
        <v>1</v>
      </c>
      <c r="AB13" s="28">
        <v>0</v>
      </c>
      <c r="AC13" s="32">
        <f>IF(AB13/AA13&gt;100%,100%,AB13/AA13)</f>
        <v>0</v>
      </c>
      <c r="AD13" s="1"/>
      <c r="AE13" s="1"/>
      <c r="AF13" s="3">
        <f>L13</f>
        <v>1</v>
      </c>
      <c r="AG13" s="3">
        <v>0</v>
      </c>
      <c r="AH13" s="32">
        <f>IF(AG13/AF13&gt;100%,100%,AG13/AF13)</f>
        <v>0</v>
      </c>
      <c r="AI13" s="1"/>
      <c r="AJ13" s="1"/>
      <c r="AK13" s="109">
        <f>AVERAGE(R13,W13,AB13,AG13)</f>
        <v>0.25</v>
      </c>
      <c r="AL13" s="32">
        <f>IF(AK13/M13&gt;100%,100%,AK13/M13)</f>
        <v>6.25E-2</v>
      </c>
    </row>
    <row r="14" spans="1:38" s="19" customFormat="1" ht="291.75" customHeight="1">
      <c r="A14" s="97">
        <v>3</v>
      </c>
      <c r="B14" s="94" t="s">
        <v>42</v>
      </c>
      <c r="C14" s="94" t="s">
        <v>43</v>
      </c>
      <c r="D14" s="28">
        <v>3</v>
      </c>
      <c r="E14" s="94" t="s">
        <v>60</v>
      </c>
      <c r="F14" s="105" t="s">
        <v>61</v>
      </c>
      <c r="G14" s="18" t="s">
        <v>46</v>
      </c>
      <c r="H14" s="28" t="s">
        <v>47</v>
      </c>
      <c r="I14" s="99">
        <v>0.25</v>
      </c>
      <c r="J14" s="99">
        <v>0.25</v>
      </c>
      <c r="K14" s="99">
        <v>0.25</v>
      </c>
      <c r="L14" s="99">
        <v>0.25</v>
      </c>
      <c r="M14" s="100">
        <f>SUM(I14:L14)</f>
        <v>1</v>
      </c>
      <c r="N14" s="94" t="s">
        <v>62</v>
      </c>
      <c r="O14" s="18" t="s">
        <v>49</v>
      </c>
      <c r="P14" s="18" t="s">
        <v>50</v>
      </c>
      <c r="Q14" s="29">
        <f t="shared" ref="Q14" si="0">I14</f>
        <v>0.25</v>
      </c>
      <c r="R14" s="29">
        <v>0.25</v>
      </c>
      <c r="S14" s="29">
        <f t="shared" ref="S14" si="1">IF(R14/Q14&gt;100%,100%,R14/Q14)</f>
        <v>1</v>
      </c>
      <c r="T14" s="106" t="s">
        <v>63</v>
      </c>
      <c r="U14" s="107" t="s">
        <v>64</v>
      </c>
      <c r="V14" s="29">
        <f t="shared" ref="V14" si="2">J14</f>
        <v>0.25</v>
      </c>
      <c r="W14" s="29">
        <v>0</v>
      </c>
      <c r="X14" s="32">
        <f t="shared" ref="X14" si="3">IF(W14/V14&gt;100%,100%,W14/V14)</f>
        <v>0</v>
      </c>
      <c r="Y14" s="1"/>
      <c r="Z14" s="1"/>
      <c r="AA14" s="29">
        <f t="shared" ref="AA14" si="4">K14</f>
        <v>0.25</v>
      </c>
      <c r="AB14" s="29">
        <v>0</v>
      </c>
      <c r="AC14" s="32">
        <f t="shared" ref="AC14" si="5">IF(AB14/AA14&gt;100%,100%,AB14/AA14)</f>
        <v>0</v>
      </c>
      <c r="AD14" s="1"/>
      <c r="AE14" s="1"/>
      <c r="AF14" s="29">
        <f t="shared" ref="AF14" si="6">L14</f>
        <v>0.25</v>
      </c>
      <c r="AG14" s="29">
        <v>0</v>
      </c>
      <c r="AH14" s="32">
        <f t="shared" ref="AH14" si="7">IF(AG14/AF14&gt;100%,100%,AG14/AF14)</f>
        <v>0</v>
      </c>
      <c r="AI14" s="1"/>
      <c r="AJ14" s="1"/>
      <c r="AK14" s="110">
        <f>SUM(R14,W14,AB14,AG14)</f>
        <v>0.25</v>
      </c>
      <c r="AL14" s="29">
        <f t="shared" ref="AL14" si="8">IF(AK14/M14&gt;100%,100%,AK14/M14)</f>
        <v>0.25</v>
      </c>
    </row>
    <row r="15" spans="1:38" s="19" customFormat="1" ht="126" customHeight="1">
      <c r="A15" s="97">
        <v>3</v>
      </c>
      <c r="B15" s="94" t="s">
        <v>42</v>
      </c>
      <c r="C15" s="94" t="s">
        <v>43</v>
      </c>
      <c r="D15" s="28">
        <v>4</v>
      </c>
      <c r="E15" s="95" t="s">
        <v>65</v>
      </c>
      <c r="F15" s="105" t="s">
        <v>66</v>
      </c>
      <c r="G15" s="18" t="s">
        <v>46</v>
      </c>
      <c r="H15" s="28" t="s">
        <v>56</v>
      </c>
      <c r="I15" s="99">
        <v>1</v>
      </c>
      <c r="J15" s="99">
        <v>1</v>
      </c>
      <c r="K15" s="99">
        <v>1</v>
      </c>
      <c r="L15" s="99">
        <v>1</v>
      </c>
      <c r="M15" s="100">
        <v>1</v>
      </c>
      <c r="N15" s="18" t="s">
        <v>67</v>
      </c>
      <c r="O15" s="18" t="s">
        <v>49</v>
      </c>
      <c r="P15" s="18" t="s">
        <v>50</v>
      </c>
      <c r="Q15" s="29">
        <f>I15</f>
        <v>1</v>
      </c>
      <c r="R15" s="29">
        <v>1</v>
      </c>
      <c r="S15" s="29">
        <f>IF(R15/Q15&gt;100%,100%,R15/Q15)</f>
        <v>1</v>
      </c>
      <c r="T15" s="106" t="s">
        <v>68</v>
      </c>
      <c r="U15" s="107" t="s">
        <v>69</v>
      </c>
      <c r="V15" s="29">
        <f>J15</f>
        <v>1</v>
      </c>
      <c r="W15" s="29">
        <v>0</v>
      </c>
      <c r="X15" s="32">
        <f>IF(W15/V15&gt;100%,100%,W15/V15)</f>
        <v>0</v>
      </c>
      <c r="Y15" s="1"/>
      <c r="Z15" s="1"/>
      <c r="AA15" s="29">
        <f>K15</f>
        <v>1</v>
      </c>
      <c r="AB15" s="29">
        <v>0</v>
      </c>
      <c r="AC15" s="32">
        <f>IF(AB15/AA15&gt;100%,100%,AB15/AA15)</f>
        <v>0</v>
      </c>
      <c r="AD15" s="1"/>
      <c r="AE15" s="1"/>
      <c r="AF15" s="29">
        <f>L15</f>
        <v>1</v>
      </c>
      <c r="AG15" s="29">
        <v>0</v>
      </c>
      <c r="AH15" s="32">
        <f>IF(AG15/AF15&gt;100%,100%,AG15/AF15)</f>
        <v>0</v>
      </c>
      <c r="AI15" s="1"/>
      <c r="AJ15" s="1"/>
      <c r="AK15" s="109">
        <f>AVERAGE(R15,W15,AB15,AG15)</f>
        <v>0.25</v>
      </c>
      <c r="AL15" s="29">
        <f>IF(AK15/M15&gt;100%,100%,AK15/M15)</f>
        <v>0.25</v>
      </c>
    </row>
    <row r="16" spans="1:38" ht="18.75">
      <c r="AJ16" s="147" t="s">
        <v>32</v>
      </c>
      <c r="AK16" s="147"/>
      <c r="AL16" s="42">
        <f>AVERAGE(AL14:AL15)</f>
        <v>0.25</v>
      </c>
    </row>
    <row r="20" spans="1:23">
      <c r="B20" s="146" t="s">
        <v>33</v>
      </c>
      <c r="C20" s="146"/>
      <c r="D20" s="146"/>
      <c r="E20" s="146"/>
      <c r="F20" s="146"/>
    </row>
    <row r="21" spans="1:23" s="38" customFormat="1" ht="15" customHeight="1">
      <c r="A21" s="37"/>
      <c r="B21" s="39" t="s">
        <v>34</v>
      </c>
      <c r="C21" s="146" t="s">
        <v>35</v>
      </c>
      <c r="D21" s="146"/>
      <c r="E21" s="149" t="s">
        <v>36</v>
      </c>
      <c r="F21" s="150"/>
      <c r="G21" s="35"/>
      <c r="H21" s="35"/>
      <c r="I21" s="35"/>
      <c r="J21" s="35"/>
      <c r="K21" s="35"/>
      <c r="L21" s="35"/>
      <c r="M21" s="35"/>
      <c r="N21" s="35"/>
      <c r="O21" s="35"/>
      <c r="P21" s="35"/>
      <c r="Q21" s="35"/>
      <c r="R21" s="35"/>
      <c r="S21" s="36"/>
      <c r="T21" s="35"/>
      <c r="U21" s="35"/>
      <c r="V21" s="35"/>
      <c r="W21" s="37"/>
    </row>
    <row r="22" spans="1:23">
      <c r="B22" s="28">
        <v>1</v>
      </c>
      <c r="C22" s="143" t="s">
        <v>70</v>
      </c>
      <c r="D22" s="143"/>
      <c r="E22" s="144" t="s">
        <v>71</v>
      </c>
      <c r="F22" s="145"/>
    </row>
    <row r="23" spans="1:23" ht="35.25" customHeight="1">
      <c r="B23" s="28">
        <v>2</v>
      </c>
      <c r="C23" s="143" t="s">
        <v>72</v>
      </c>
      <c r="D23" s="143"/>
      <c r="E23" s="144" t="s">
        <v>73</v>
      </c>
      <c r="F23" s="145"/>
    </row>
    <row r="24" spans="1:23">
      <c r="B24" s="28"/>
      <c r="C24" s="143"/>
      <c r="D24" s="143"/>
      <c r="E24" s="144"/>
      <c r="F24" s="145"/>
    </row>
    <row r="25" spans="1:23">
      <c r="B25" s="28"/>
      <c r="C25" s="143"/>
      <c r="D25" s="143"/>
      <c r="E25" s="144"/>
      <c r="F25" s="145"/>
    </row>
    <row r="26" spans="1:23">
      <c r="B26" s="28"/>
      <c r="C26" s="143"/>
      <c r="D26" s="143"/>
      <c r="E26" s="144"/>
      <c r="F26" s="145"/>
    </row>
  </sheetData>
  <autoFilter ref="A11:AL16" xr:uid="{00000000-0001-0000-0000-000000000000}"/>
  <dataConsolidate/>
  <mergeCells count="31">
    <mergeCell ref="AL10:AL11"/>
    <mergeCell ref="M1:P1"/>
    <mergeCell ref="M2:P2"/>
    <mergeCell ref="M3:P3"/>
    <mergeCell ref="M4:P4"/>
    <mergeCell ref="AA10:AE10"/>
    <mergeCell ref="AF10:AJ10"/>
    <mergeCell ref="Q10:U10"/>
    <mergeCell ref="V10:Z10"/>
    <mergeCell ref="AK10:AK11"/>
    <mergeCell ref="D10:N10"/>
    <mergeCell ref="O10:O11"/>
    <mergeCell ref="C1:L4"/>
    <mergeCell ref="P10:P11"/>
    <mergeCell ref="D6:L6"/>
    <mergeCell ref="A10:C10"/>
    <mergeCell ref="AJ16:AK16"/>
    <mergeCell ref="C25:D25"/>
    <mergeCell ref="E25:F25"/>
    <mergeCell ref="D7:E7"/>
    <mergeCell ref="E21:F21"/>
    <mergeCell ref="C26:D26"/>
    <mergeCell ref="E26:F26"/>
    <mergeCell ref="B20:F20"/>
    <mergeCell ref="C23:D23"/>
    <mergeCell ref="E23:F23"/>
    <mergeCell ref="C24:D24"/>
    <mergeCell ref="E24:F24"/>
    <mergeCell ref="C22:D22"/>
    <mergeCell ref="E22:F22"/>
    <mergeCell ref="C21:D21"/>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A1BD11B-FF56-4AFF-BD87-E8F16E55F5DD}">
          <x14:formula1>
            <xm:f>Hoja1!$A$1:$A$4</xm:f>
          </x14:formula1>
          <xm:sqref>H1:H4 H11:H1048576</xm:sqref>
        </x14:dataValidation>
        <x14:dataValidation type="list" allowBlank="1" showInputMessage="1" showErrorMessage="1" xr:uid="{60B27044-6932-4B46-8448-3E2554775C37}">
          <x14:formula1>
            <xm:f>Hoja2!$B$1:$B$20</xm:f>
          </x14:formula1>
          <xm:sqref>O12:O15</xm:sqref>
        </x14:dataValidation>
        <x14:dataValidation type="list" allowBlank="1" showInputMessage="1" showErrorMessage="1" xr:uid="{5A893DD7-9110-45D1-B36A-55E67E757529}">
          <x14:formula1>
            <xm:f>Hoja2!$D$1:$D$12</xm:f>
          </x14:formula1>
          <xm:sqref>P12:P15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01F33-672F-41F9-85AA-94396480CFE5}">
  <dimension ref="B3:F12"/>
  <sheetViews>
    <sheetView workbookViewId="0">
      <selection activeCell="B3" sqref="B3"/>
    </sheetView>
  </sheetViews>
  <sheetFormatPr defaultColWidth="11.42578125" defaultRowHeight="15"/>
  <cols>
    <col min="3" max="5" width="0" hidden="1" customWidth="1"/>
    <col min="6" max="6" width="42.28515625" customWidth="1"/>
  </cols>
  <sheetData>
    <row r="3" spans="2:6" ht="102.75" customHeight="1">
      <c r="B3" s="41" t="s">
        <v>21</v>
      </c>
      <c r="C3" s="95" t="s">
        <v>65</v>
      </c>
      <c r="D3" s="94" t="s">
        <v>74</v>
      </c>
      <c r="E3" s="94" t="s">
        <v>75</v>
      </c>
      <c r="F3" s="94" t="s">
        <v>76</v>
      </c>
    </row>
    <row r="4" spans="2:6" ht="242.25">
      <c r="B4" s="41" t="s">
        <v>22</v>
      </c>
      <c r="C4" s="91" t="s">
        <v>77</v>
      </c>
      <c r="D4" s="91" t="s">
        <v>78</v>
      </c>
      <c r="E4" s="91" t="s">
        <v>79</v>
      </c>
      <c r="F4" s="18" t="s">
        <v>80</v>
      </c>
    </row>
    <row r="5" spans="2:6" ht="105">
      <c r="B5" s="41" t="s">
        <v>23</v>
      </c>
      <c r="C5" s="18" t="s">
        <v>46</v>
      </c>
      <c r="D5" s="18" t="s">
        <v>46</v>
      </c>
      <c r="E5" s="89" t="s">
        <v>81</v>
      </c>
      <c r="F5" s="18" t="s">
        <v>46</v>
      </c>
    </row>
    <row r="6" spans="2:6" ht="45">
      <c r="B6" s="41" t="s">
        <v>24</v>
      </c>
      <c r="C6" s="28" t="s">
        <v>47</v>
      </c>
      <c r="D6" s="28" t="s">
        <v>47</v>
      </c>
      <c r="E6" s="28" t="s">
        <v>47</v>
      </c>
      <c r="F6" s="28" t="s">
        <v>47</v>
      </c>
    </row>
    <row r="7" spans="2:6" ht="45">
      <c r="B7" s="41" t="s">
        <v>11</v>
      </c>
      <c r="C7" s="90">
        <v>0.1</v>
      </c>
      <c r="D7" s="90">
        <v>0.1</v>
      </c>
      <c r="E7" s="90">
        <v>0.1</v>
      </c>
      <c r="F7" s="92">
        <v>0.25</v>
      </c>
    </row>
    <row r="8" spans="2:6" ht="45">
      <c r="B8" s="41" t="s">
        <v>12</v>
      </c>
      <c r="C8" s="90">
        <v>0.3</v>
      </c>
      <c r="D8" s="90">
        <v>0.2</v>
      </c>
      <c r="E8" s="90">
        <v>0.3</v>
      </c>
      <c r="F8" s="92">
        <v>0.25</v>
      </c>
    </row>
    <row r="9" spans="2:6" ht="45">
      <c r="B9" s="41" t="s">
        <v>13</v>
      </c>
      <c r="C9" s="90">
        <v>0.3</v>
      </c>
      <c r="D9" s="90">
        <v>0.35</v>
      </c>
      <c r="E9" s="90">
        <v>0.3</v>
      </c>
      <c r="F9" s="92">
        <v>0.25</v>
      </c>
    </row>
    <row r="10" spans="2:6" ht="45">
      <c r="B10" s="41" t="s">
        <v>14</v>
      </c>
      <c r="C10" s="90">
        <v>0.3</v>
      </c>
      <c r="D10" s="90">
        <v>0.35</v>
      </c>
      <c r="E10" s="90">
        <v>0.3</v>
      </c>
      <c r="F10" s="92">
        <v>0.25</v>
      </c>
    </row>
    <row r="11" spans="2:6" ht="60">
      <c r="B11" s="41" t="s">
        <v>25</v>
      </c>
      <c r="C11" s="92">
        <f>SUM(C7:C10)</f>
        <v>1</v>
      </c>
      <c r="D11" s="92">
        <f>SUM(D7:D10)</f>
        <v>1</v>
      </c>
      <c r="E11" s="92">
        <f>SUM(E7:E10)</f>
        <v>1</v>
      </c>
      <c r="F11" s="92">
        <f>SUM(F7:F10)</f>
        <v>1</v>
      </c>
    </row>
    <row r="12" spans="2:6" ht="225">
      <c r="B12" s="41" t="s">
        <v>26</v>
      </c>
      <c r="C12" s="93" t="s">
        <v>67</v>
      </c>
      <c r="D12" s="94" t="s">
        <v>82</v>
      </c>
      <c r="E12" s="18" t="s">
        <v>83</v>
      </c>
      <c r="F12" s="96" t="s">
        <v>84</v>
      </c>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AF495D80-7067-4EC7-88F6-D319124CB0B9}">
          <x14:formula1>
            <xm:f>Hoja1!$A$1:$A$4</xm:f>
          </x14:formula1>
          <xm:sqref>B6:F6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1668-5C13-4B10-8A47-C12FEDDA0F60}">
  <dimension ref="B1:D20"/>
  <sheetViews>
    <sheetView workbookViewId="0">
      <selection activeCell="D1" sqref="D1:D12"/>
    </sheetView>
  </sheetViews>
  <sheetFormatPr defaultColWidth="11.42578125" defaultRowHeight="16.5" customHeight="1"/>
  <cols>
    <col min="2" max="2" width="79" customWidth="1"/>
    <col min="4" max="4" width="137" customWidth="1"/>
  </cols>
  <sheetData>
    <row r="1" spans="2:4" ht="16.5" customHeight="1">
      <c r="B1" s="43" t="s">
        <v>85</v>
      </c>
      <c r="C1" s="44"/>
      <c r="D1" s="44" t="s">
        <v>86</v>
      </c>
    </row>
    <row r="2" spans="2:4" ht="16.5" customHeight="1">
      <c r="B2" s="43" t="s">
        <v>87</v>
      </c>
      <c r="C2" s="44"/>
      <c r="D2" s="44" t="s">
        <v>88</v>
      </c>
    </row>
    <row r="3" spans="2:4" ht="16.5" customHeight="1">
      <c r="B3" s="43" t="s">
        <v>89</v>
      </c>
      <c r="C3" s="44"/>
      <c r="D3" s="44" t="s">
        <v>90</v>
      </c>
    </row>
    <row r="4" spans="2:4" ht="16.5" customHeight="1">
      <c r="B4" s="43" t="s">
        <v>91</v>
      </c>
      <c r="C4" s="44"/>
      <c r="D4" s="44" t="s">
        <v>92</v>
      </c>
    </row>
    <row r="5" spans="2:4" ht="16.5" customHeight="1">
      <c r="B5" s="43" t="s">
        <v>93</v>
      </c>
      <c r="C5" s="44"/>
      <c r="D5" s="44" t="s">
        <v>94</v>
      </c>
    </row>
    <row r="6" spans="2:4" ht="16.5" customHeight="1">
      <c r="B6" s="43" t="s">
        <v>95</v>
      </c>
      <c r="C6" s="44"/>
      <c r="D6" s="44" t="s">
        <v>96</v>
      </c>
    </row>
    <row r="7" spans="2:4" ht="16.5" customHeight="1">
      <c r="B7" s="43" t="s">
        <v>97</v>
      </c>
      <c r="C7" s="44"/>
      <c r="D7" s="44" t="s">
        <v>98</v>
      </c>
    </row>
    <row r="8" spans="2:4" ht="16.5" customHeight="1">
      <c r="B8" s="43" t="s">
        <v>99</v>
      </c>
      <c r="C8" s="44"/>
      <c r="D8" s="44" t="s">
        <v>100</v>
      </c>
    </row>
    <row r="9" spans="2:4" ht="16.5" customHeight="1">
      <c r="B9" s="43" t="s">
        <v>101</v>
      </c>
      <c r="C9" s="44"/>
      <c r="D9" s="44" t="s">
        <v>102</v>
      </c>
    </row>
    <row r="10" spans="2:4" ht="16.5" customHeight="1">
      <c r="B10" s="43" t="s">
        <v>49</v>
      </c>
      <c r="C10" s="44"/>
      <c r="D10" s="44" t="s">
        <v>50</v>
      </c>
    </row>
    <row r="11" spans="2:4" ht="16.5" customHeight="1">
      <c r="B11" s="43" t="s">
        <v>103</v>
      </c>
      <c r="C11" s="44"/>
      <c r="D11" s="44" t="s">
        <v>104</v>
      </c>
    </row>
    <row r="12" spans="2:4" ht="16.5" customHeight="1">
      <c r="B12" s="43" t="s">
        <v>105</v>
      </c>
      <c r="C12" s="44"/>
      <c r="D12" s="44" t="s">
        <v>106</v>
      </c>
    </row>
    <row r="13" spans="2:4" ht="16.5" customHeight="1">
      <c r="B13" s="43" t="s">
        <v>107</v>
      </c>
      <c r="C13" s="44"/>
      <c r="D13" s="44"/>
    </row>
    <row r="14" spans="2:4" ht="16.5" customHeight="1">
      <c r="B14" s="43" t="s">
        <v>108</v>
      </c>
      <c r="C14" s="44"/>
      <c r="D14" s="44"/>
    </row>
    <row r="15" spans="2:4" ht="16.5" customHeight="1">
      <c r="B15" s="43" t="s">
        <v>109</v>
      </c>
      <c r="C15" s="44"/>
      <c r="D15" s="44"/>
    </row>
    <row r="16" spans="2:4" ht="16.5" customHeight="1">
      <c r="B16" s="43" t="s">
        <v>110</v>
      </c>
      <c r="C16" s="44"/>
      <c r="D16" s="44"/>
    </row>
    <row r="17" spans="2:4" ht="16.5" customHeight="1">
      <c r="B17" s="43" t="s">
        <v>111</v>
      </c>
      <c r="C17" s="44"/>
      <c r="D17" s="44"/>
    </row>
    <row r="18" spans="2:4" ht="16.5" customHeight="1">
      <c r="B18" s="43" t="s">
        <v>112</v>
      </c>
      <c r="C18" s="44"/>
      <c r="D18" s="44"/>
    </row>
    <row r="19" spans="2:4" ht="16.5" customHeight="1">
      <c r="B19" s="43" t="s">
        <v>113</v>
      </c>
      <c r="C19" s="44"/>
      <c r="D19" s="44"/>
    </row>
    <row r="20" spans="2:4" ht="16.5" customHeight="1">
      <c r="B20" s="43"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defaultColWidth="11.42578125" defaultRowHeight="15"/>
  <sheetData>
    <row r="1" spans="1:1">
      <c r="A1" t="s">
        <v>115</v>
      </c>
    </row>
    <row r="2" spans="1:1">
      <c r="A2" t="s">
        <v>116</v>
      </c>
    </row>
    <row r="3" spans="1:1">
      <c r="A3" t="s">
        <v>47</v>
      </c>
    </row>
    <row r="4" spans="1:1">
      <c r="A4" t="s">
        <v>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Props1.xml><?xml version="1.0" encoding="utf-8"?>
<ds:datastoreItem xmlns:ds="http://schemas.openxmlformats.org/officeDocument/2006/customXml" ds:itemID="{19B047AA-06AD-4155-A124-7C5866FA6BFC}"/>
</file>

<file path=customXml/itemProps2.xml><?xml version="1.0" encoding="utf-8"?>
<ds:datastoreItem xmlns:ds="http://schemas.openxmlformats.org/officeDocument/2006/customXml" ds:itemID="{5C8482EF-97B5-450A-A351-1C2CE5493D0E}"/>
</file>

<file path=customXml/itemProps3.xml><?xml version="1.0" encoding="utf-8"?>
<ds:datastoreItem xmlns:ds="http://schemas.openxmlformats.org/officeDocument/2006/customXml" ds:itemID="{02E1E394-B5AE-49AB-AF90-AF871BECC5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2025-04-11T19:26:58Z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