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jeraldyn.tautiva\OneDrive - Secretaria Distrital de Gobierno\3_PEI 2018\2019\"/>
    </mc:Choice>
  </mc:AlternateContent>
  <xr:revisionPtr revIDLastSave="479" documentId="10_ncr:100000_{8D482022-9929-4CF6-B877-462A66F77B53}" xr6:coauthVersionLast="36" xr6:coauthVersionMax="36" xr10:uidLastSave="{2CA2AF1D-CF88-471D-83D8-1C9E084AA589}"/>
  <bookViews>
    <workbookView xWindow="0" yWindow="0" windowWidth="13605" windowHeight="180" xr2:uid="{00000000-000D-0000-FFFF-FFFF00000000}"/>
  </bookViews>
  <sheets>
    <sheet name="PEI 2019 SDG" sheetId="1" r:id="rId1"/>
    <sheet name="LISTAS DESPLEGABLES" sheetId="2" state="hidden" r:id="rId2"/>
  </sheets>
  <externalReferences>
    <externalReference r:id="rId3"/>
    <externalReference r:id="rId4"/>
    <externalReference r:id="rId5"/>
    <externalReference r:id="rId6"/>
    <externalReference r:id="rId7"/>
    <externalReference r:id="rId8"/>
    <externalReference r:id="rId9"/>
  </externalReferences>
  <definedNames>
    <definedName name="_xlnm._FilterDatabase" localSheetId="0" hidden="1">'PEI 2019 SDG'!$7:$7</definedName>
    <definedName name="BIEN" localSheetId="0">#REF!</definedName>
    <definedName name="BIEN">#REF!</definedName>
    <definedName name="CANTIDAD" localSheetId="0">#REF!</definedName>
    <definedName name="CANTIDAD">#REF!</definedName>
    <definedName name="CB" localSheetId="0">[1]HV.INDICADORES!#REF!</definedName>
    <definedName name="CB">[1]HV.INDICADORES!#REF!</definedName>
    <definedName name="CONTRALORIA">[2]Hoja2!$C$2:$C$3</definedName>
    <definedName name="dal" localSheetId="0">'[3]Indicadores de Producto'!#REF!</definedName>
    <definedName name="dal">'[3]Indicadores de Producto'!#REF!</definedName>
    <definedName name="DSAE" localSheetId="0">'PEI 2019 SDG'!#REF!</definedName>
    <definedName name="ee" localSheetId="0">[1]HV.INDICADORES!#REF!</definedName>
    <definedName name="ee">[1]HV.INDICADORES!#REF!</definedName>
    <definedName name="FORMULADDHH" localSheetId="0">#REF!</definedName>
    <definedName name="FORMULADDHH">#REF!</definedName>
    <definedName name="FORMULAFGL" localSheetId="0">#REF!</definedName>
    <definedName name="FORMULAFGL">#REF!</definedName>
    <definedName name="FORMULAGTH" localSheetId="0">#REF!</definedName>
    <definedName name="FORMULAGTH">#REF!</definedName>
    <definedName name="FORMULAINDAGS" localSheetId="0">#REF!</definedName>
    <definedName name="FORMULAINDAGS">#REF!</definedName>
    <definedName name="FORMULAINDDISCI" localSheetId="0">#REF!</definedName>
    <definedName name="FORMULAINDDISCI">#REF!</definedName>
    <definedName name="FORMULAJU" localSheetId="0">#REF!</definedName>
    <definedName name="FORMULAJU">#REF!</definedName>
    <definedName name="FORMULAPI" localSheetId="0">#REF!</definedName>
    <definedName name="FORMULAPI">#REF!</definedName>
    <definedName name="FORMULAPP" localSheetId="0">#REF!</definedName>
    <definedName name="FORMULAPP">#REF!</definedName>
    <definedName name="FORMULARP" localSheetId="0">#REF!</definedName>
    <definedName name="FORMULARP">#REF!</definedName>
    <definedName name="FORMULASC" localSheetId="0">#REF!</definedName>
    <definedName name="FORMULASC">#REF!</definedName>
    <definedName name="FORMULASEM" localSheetId="0">#REF!</definedName>
    <definedName name="FORMULASEM">#REF!</definedName>
    <definedName name="FORMULATI" localSheetId="0">#REF!</definedName>
    <definedName name="FORMULATI">#REF!</definedName>
    <definedName name="INDCOMU" localSheetId="0">#REF!</definedName>
    <definedName name="INDCOMU">#REF!</definedName>
    <definedName name="indicadores">'[4]TABLERO INDICADORES'!$B$699:$B$703</definedName>
    <definedName name="J" localSheetId="0">#REF!</definedName>
    <definedName name="J">#REF!</definedName>
    <definedName name="medida" localSheetId="0">[1]HV.INDICADORES!#REF!</definedName>
    <definedName name="medida">[1]HV.INDICADORES!#REF!</definedName>
    <definedName name="medir" localSheetId="0">[1]HV.INDICADORES!#REF!</definedName>
    <definedName name="medir">[1]HV.INDICADORES!#REF!</definedName>
    <definedName name="META">[2]BORRADOR!$AY$4:$AY$5</definedName>
    <definedName name="META02">[5]Hoja2!$C$3:$C$6</definedName>
    <definedName name="METAAGS" localSheetId="0">#REF!</definedName>
    <definedName name="METAAGS">#REF!</definedName>
    <definedName name="METACOMU" localSheetId="0">#REF!</definedName>
    <definedName name="METACOMU">#REF!</definedName>
    <definedName name="METADDHH" localSheetId="0">#REF!</definedName>
    <definedName name="METADDHH">#REF!</definedName>
    <definedName name="METADISCI" localSheetId="0">#REF!</definedName>
    <definedName name="METADISCI">#REF!</definedName>
    <definedName name="METAFGL" localSheetId="0">#REF!</definedName>
    <definedName name="METAFGL">#REF!</definedName>
    <definedName name="METAGTH" localSheetId="0">#REF!</definedName>
    <definedName name="METAGTH">#REF!</definedName>
    <definedName name="METAJU" localSheetId="0">#REF!</definedName>
    <definedName name="METAJU">#REF!</definedName>
    <definedName name="METAPI" localSheetId="0">#REF!</definedName>
    <definedName name="METAPI">#REF!</definedName>
    <definedName name="METAPP" localSheetId="0">#REF!</definedName>
    <definedName name="METAPP">#REF!</definedName>
    <definedName name="METARP" localSheetId="0">#REF!</definedName>
    <definedName name="METARP">#REF!</definedName>
    <definedName name="METASC" localSheetId="0">#REF!</definedName>
    <definedName name="METASC">#REF!</definedName>
    <definedName name="METASEM" localSheetId="0">#REF!</definedName>
    <definedName name="METASEM">#REF!</definedName>
    <definedName name="METATI" localSheetId="0">#REF!</definedName>
    <definedName name="METATI">#REF!</definedName>
    <definedName name="MIPG">'PEI 2019 SDG'!#REF!</definedName>
    <definedName name="NINDAGS" localSheetId="0">#REF!</definedName>
    <definedName name="NINDAGS">#REF!</definedName>
    <definedName name="NOMBREDDHH" localSheetId="0">#REF!</definedName>
    <definedName name="NOMBREDDHH">#REF!</definedName>
    <definedName name="NOMBREFGL" localSheetId="0">#REF!</definedName>
    <definedName name="NOMBREFGL">#REF!</definedName>
    <definedName name="NOMBREGTH" localSheetId="0">#REF!</definedName>
    <definedName name="NOMBREGTH">#REF!</definedName>
    <definedName name="NOMBREINDDDHH" localSheetId="0">#REF!</definedName>
    <definedName name="NOMBREINDDDHH">#REF!</definedName>
    <definedName name="NOMBREINDDISCI" localSheetId="0">#REF!</definedName>
    <definedName name="NOMBREINDDISCI">#REF!</definedName>
    <definedName name="NOMBREINDGTH" localSheetId="0">#REF!</definedName>
    <definedName name="NOMBREINDGTH">#REF!</definedName>
    <definedName name="NOMBREJU" localSheetId="0">#REF!</definedName>
    <definedName name="NOMBREJU">#REF!</definedName>
    <definedName name="NOMBREPI" localSheetId="0">#REF!</definedName>
    <definedName name="NOMBREPI">#REF!</definedName>
    <definedName name="NOMBREPP" localSheetId="0">#REF!</definedName>
    <definedName name="NOMBREPP">#REF!</definedName>
    <definedName name="NOMBRERP" localSheetId="0">#REF!</definedName>
    <definedName name="NOMBRERP">#REF!</definedName>
    <definedName name="NOMBRESC" localSheetId="0">#REF!</definedName>
    <definedName name="NOMBRESC">#REF!</definedName>
    <definedName name="NOMBRESEM" localSheetId="0">#REF!</definedName>
    <definedName name="NOMBRESEM">#REF!</definedName>
    <definedName name="NOMBRETI" localSheetId="0">#REF!</definedName>
    <definedName name="NOMBRETI">#REF!</definedName>
    <definedName name="OBJICOMU" localSheetId="0">#REF!</definedName>
    <definedName name="OBJICOMU">#REF!</definedName>
    <definedName name="OBJIDDHH" localSheetId="0">#REF!</definedName>
    <definedName name="OBJIDDHH">#REF!</definedName>
    <definedName name="OBJIDISCI" localSheetId="0">#REF!</definedName>
    <definedName name="OBJIDISCI">#REF!</definedName>
    <definedName name="OBJIFGL" localSheetId="0">#REF!</definedName>
    <definedName name="OBJIFGL">#REF!</definedName>
    <definedName name="OBJIGTH" localSheetId="0">#REF!</definedName>
    <definedName name="OBJIGTH">#REF!</definedName>
    <definedName name="OBJIINDSEM" localSheetId="0">#REF!</definedName>
    <definedName name="OBJIINDSEM">#REF!</definedName>
    <definedName name="OBJIJU" localSheetId="0">#REF!</definedName>
    <definedName name="OBJIJU">#REF!</definedName>
    <definedName name="OBJINDAGS" localSheetId="0">#REF!</definedName>
    <definedName name="OBJINDAGS">#REF!</definedName>
    <definedName name="OBJIPI" localSheetId="0">#REF!</definedName>
    <definedName name="OBJIPI">#REF!</definedName>
    <definedName name="OBJIPP" localSheetId="0">#REF!</definedName>
    <definedName name="OBJIPP">#REF!</definedName>
    <definedName name="OBJIRP" localSheetId="0">#REF!</definedName>
    <definedName name="OBJIRP">#REF!</definedName>
    <definedName name="OBJISC" localSheetId="0">#REF!</definedName>
    <definedName name="OBJISC">#REF!</definedName>
    <definedName name="OBJITI" localSheetId="0">#REF!</definedName>
    <definedName name="OBJITI">#REF!</definedName>
    <definedName name="P" localSheetId="0">'[3]Indicadores de Producto'!#REF!</definedName>
    <definedName name="P">'[3]Indicadores de Producto'!#REF!</definedName>
    <definedName name="periodicidad" localSheetId="0">'PEI 2019 SDG'!#REF!</definedName>
    <definedName name="periodicidad">'[3]Indicadores de Producto'!#REF!</definedName>
    <definedName name="PMR" localSheetId="0">'[1]PEI-FINAL'!#REF!</definedName>
    <definedName name="PMR">[4]PEI!#REF!</definedName>
    <definedName name="PROCESOS" localSheetId="0">#REF!</definedName>
    <definedName name="PROCESOS">#REF!</definedName>
    <definedName name="productoresultado" localSheetId="0">'[3]Indicadores de Producto'!#REF!</definedName>
    <definedName name="productoresultado">'[3]Indicadores de Producto'!#REF!</definedName>
    <definedName name="programacion" localSheetId="0">'PEI 2019 SDG'!#REF!</definedName>
    <definedName name="programacion">'[4]TABLERO INDICADORES'!#REF!</definedName>
    <definedName name="PRUEBA" localSheetId="0">'PEI 2019 SDG'!#REF!</definedName>
    <definedName name="PUN" localSheetId="0">[1]HV.INDICADORES!#REF!</definedName>
    <definedName name="PUN">[1]HV.INDICADORES!#REF!</definedName>
    <definedName name="puntaje" localSheetId="0">'[3]Indicadores de Producto'!#REF!</definedName>
    <definedName name="puntaje">'[3]Indicadores de Producto'!#REF!</definedName>
    <definedName name="RECOLECCION">[6]Hoja1!$B$42:$B$45</definedName>
    <definedName name="tipo" localSheetId="0">[1]HV.INDICADORES!#REF!</definedName>
    <definedName name="tipo">[1]HV.INDICADORES!#REF!</definedName>
    <definedName name="tipoindicador">'PEI 2019 SDG'!#REF!</definedName>
    <definedName name="tipom" localSheetId="0">[1]HV.INDICADORES!#REF!</definedName>
    <definedName name="tipom">[1]HV.INDICADORES!#REF!</definedName>
    <definedName name="tipomedida">'PEI 2019 SDG'!#REF!</definedName>
    <definedName name="TIPOMETA">'LISTAS DESPLEGABLES'!$C$3:$C$4</definedName>
    <definedName name="tipoplan">[7]GC!$AI$8:$AI$9</definedName>
    <definedName name="tipoplanm">[7]DE!$AH$8:$AH$10</definedName>
    <definedName name="tipoprogramacion">'PEI 2019 SDG'!#REF!</definedName>
  </definedNames>
  <calcPr calcId="191029"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Y1" i="1" l="1"/>
  <c r="W72" i="1" l="1"/>
  <c r="T72" i="1"/>
  <c r="Q72" i="1"/>
  <c r="N72" i="1"/>
  <c r="K72" i="1"/>
</calcChain>
</file>

<file path=xl/sharedStrings.xml><?xml version="1.0" encoding="utf-8"?>
<sst xmlns="http://schemas.openxmlformats.org/spreadsheetml/2006/main" count="593" uniqueCount="301">
  <si>
    <t>PROCESO</t>
  </si>
  <si>
    <t>TRIM I</t>
  </si>
  <si>
    <t>TRIM II</t>
  </si>
  <si>
    <t>TRIM III</t>
  </si>
  <si>
    <t>TRIM IV</t>
  </si>
  <si>
    <t>TOTAL VIGENCIA</t>
  </si>
  <si>
    <t>PROG</t>
  </si>
  <si>
    <t>EJEC</t>
  </si>
  <si>
    <t>PORCENTAJE DE EJECUCIÓN</t>
  </si>
  <si>
    <t>OBJETIVO ESTRATÉGICO</t>
  </si>
  <si>
    <t>PERSPECTIVA</t>
  </si>
  <si>
    <t>ESTRATEGIAS</t>
  </si>
  <si>
    <t>TIPO DE META</t>
  </si>
  <si>
    <t>LOCAL</t>
  </si>
  <si>
    <t>Diseñar e implementar un modelo de Fortalecimiento de la gestión local.</t>
  </si>
  <si>
    <t xml:space="preserve">GESTIÓN </t>
  </si>
  <si>
    <t>INVERSIÓN</t>
  </si>
  <si>
    <t>META</t>
  </si>
  <si>
    <t>Articular efectivamente el esquema institucional y de participación social para la formulación, implementación y evaluación de políticas y estrategias orientadas a la promoción, prevención y protección de los DDHH en el distrito capital y el respeto a la dignidad humana.</t>
  </si>
  <si>
    <t>USUARIO/BENEFICIARIO</t>
  </si>
  <si>
    <t>Tramitar el 100% de los asuntos normativos, legislativos y de control político que realice el Concejo de Bogotá, D.C., y/o el Congreso de la República.</t>
  </si>
  <si>
    <t>Trámites realizados con el Concejo de Bogotá y el Congreso de la República</t>
  </si>
  <si>
    <t>Sumatoria de agendas de trabajo estructuradas y ejecutadas entre las JAL  y funcionarios de la Administración Distrital realizadas</t>
  </si>
  <si>
    <t>Apoyo a los procesos electorales que se realicen en el Distrito Capital.</t>
  </si>
  <si>
    <t>(Procesos electorales acompañado / procesos electorales solicitados en  la vigencia)*100</t>
  </si>
  <si>
    <t>GESTIÓN CORPORATIVA INSTITUCIONAL</t>
  </si>
  <si>
    <t>Porcentaje de depuración de Pasivos Exigibles</t>
  </si>
  <si>
    <t>Porcentaje de Giro de Reservas Presupuestales</t>
  </si>
  <si>
    <t>(Autorización de giro acumulada de Reservas presupuestales / Reservas definitivas)*100</t>
  </si>
  <si>
    <t>Eficiencia en el pago de cuentas</t>
  </si>
  <si>
    <t>Número de días promedio para realizar los giros</t>
  </si>
  <si>
    <t>Socializaciones de unificación de criterios sobre la nueva norma contable</t>
  </si>
  <si>
    <t>Porcentaje de contratos liquidados</t>
  </si>
  <si>
    <t>Ejercicios de depuración de inventarios realizados</t>
  </si>
  <si>
    <t>Sumatoria de ejercicios de depuración de inventarios realizados de conformidad con la Resolución 001 de 2001</t>
  </si>
  <si>
    <t>PLANEACIÓN, GESTIÓN Y CONTROL</t>
  </si>
  <si>
    <t xml:space="preserve">% De representación judicial y extrajudicial </t>
  </si>
  <si>
    <t>( Total de procesos atendidos) / ( # de procesos  judiciales, extrajudiciales y administrativos debidamente notificados) * 100</t>
  </si>
  <si>
    <t xml:space="preserve">% de tutelas tramitadas en los términos otorgados. </t>
  </si>
  <si>
    <t>No. De jornadas de inducción o reinducción realizadas</t>
  </si>
  <si>
    <t>Proceso de encargo</t>
  </si>
  <si>
    <t>No. De procesos de encargo desarrollados</t>
  </si>
  <si>
    <t>PLANEACIÓN INSTITUCIONAL</t>
  </si>
  <si>
    <t>SERVICIO A LA CIUDADANÍA Y ACCESO A LA INFORMACIÓN</t>
  </si>
  <si>
    <t>SECRETARÍA DISTRITAL DE GOBIERNO</t>
  </si>
  <si>
    <t>PLAN DE ACCIÓN INSTITUCIONAL</t>
  </si>
  <si>
    <t>PDD</t>
  </si>
  <si>
    <t>PINAR</t>
  </si>
  <si>
    <t>PAAD</t>
  </si>
  <si>
    <t>PAVAC</t>
  </si>
  <si>
    <t>PPRRHH</t>
  </si>
  <si>
    <t>PESTH</t>
  </si>
  <si>
    <t>PIC</t>
  </si>
  <si>
    <t>PII</t>
  </si>
  <si>
    <t>PTASST</t>
  </si>
  <si>
    <t>PAAC</t>
  </si>
  <si>
    <t>PETI</t>
  </si>
  <si>
    <t>PTRSP</t>
  </si>
  <si>
    <t>PSPI</t>
  </si>
  <si>
    <t>DEC 612/2018</t>
  </si>
  <si>
    <t>GERENCIA DE TIC</t>
  </si>
  <si>
    <t>CUMPLIMIENTO I TRIMESTRE PLAN ACCIÓN INSTITUCIONAL</t>
  </si>
  <si>
    <t>CUMPLIMIENTO  II TRIMESTRE PLAN ACCIÓN INSTITUCIONAL</t>
  </si>
  <si>
    <t>CUMPLIMIENTO III TRIMESTRE PLAN ACCIÓN INSTITUCIONAL</t>
  </si>
  <si>
    <t>CUMPLIMIENTO IV TRIMESTRE PLAN ACCIÓN INSTITUCIONAL</t>
  </si>
  <si>
    <t>EJECUCIÓN TOTAL 2018  PLAN ACCIÓN INSTITUCIONAL</t>
  </si>
  <si>
    <t>PLAN INSTITUCIONAL DE ARCHIVOS DE LA ENTIDAD</t>
  </si>
  <si>
    <t>PLAN ANUAL DE ADQUISICIONES</t>
  </si>
  <si>
    <t>PLAN ANUAL DE VACANTES</t>
  </si>
  <si>
    <t>PLAN DE PREVISIÓN DE RECURSOS HUMANOS</t>
  </si>
  <si>
    <t>PLAN ESTRATÉGICO DE TALENTO HUMANO</t>
  </si>
  <si>
    <t>PLAN INSTITUCIONAL DE CAPACITACIÓN</t>
  </si>
  <si>
    <t>PLAN DE TRABAJO ANUAL EN SEGURIDAD Y SALUD EN EL TRABAJO</t>
  </si>
  <si>
    <t>PLAN ANTICORRUPCIÓN Y DE ATENCIÓN AL CIUDADANO</t>
  </si>
  <si>
    <t xml:space="preserve">PLAN ESTRATÉGICO DE TECNOLOGÍAS DE LA INFORMACIÓN Y LAS COMUNICACIONES </t>
  </si>
  <si>
    <t>PLAN DE TRATAMIENTO DE RIESGOS DE SEGURIDAD Y PRIVACIDAD DE LA INFORMACIÓN</t>
  </si>
  <si>
    <t>PLAN DE SEGURIDAD Y PRIVACIDAD DE LA INFORMACIÓN</t>
  </si>
  <si>
    <t>GESTIÓN DOCUMENTAL</t>
  </si>
  <si>
    <t>GESTIÓN DEL TALENTO HUMANO</t>
  </si>
  <si>
    <t>PLAN DE INCENTIVOS INSTITUCIONALES</t>
  </si>
  <si>
    <t>COMUNICACIONES ESTRATÉGICAS</t>
  </si>
  <si>
    <t>NUEVA META</t>
  </si>
  <si>
    <t>ANÁLISIS DE LA VIGENCIA</t>
  </si>
  <si>
    <t>Fortalecer la capacidad institucional y para el ejercicio de la función policiva por parte de las autoridades locales a cargo de la SDG.</t>
  </si>
  <si>
    <t>GESTIÓN</t>
  </si>
  <si>
    <t>Balance de resultados</t>
  </si>
  <si>
    <t>Acompañamiento a la Gestión Local</t>
  </si>
  <si>
    <t>Campañas acompañadas técnica y operativamente</t>
  </si>
  <si>
    <t>(No. de campañas con acompañamiento técnico y operativo realizadas / No. de campañas con acompañamiento técnico y operativo programadas)*100</t>
  </si>
  <si>
    <t>Ferias de Conceptos</t>
  </si>
  <si>
    <t>(No. de ferias de conceptos realizadas / No. de ferias de conceptos programadas)*100</t>
  </si>
  <si>
    <t>Modelos de acto administrativo</t>
  </si>
  <si>
    <t>Fortalecer la capacidad institucional y para el ejercicio de la función  policiva por parte de las autoridades locales a cargo de la SDG.</t>
  </si>
  <si>
    <t>Desarrollar las acciones, actuaciones, operaciones y decisiones de las autoridades administrativas y policivas bajo los principios de celeridad, eficacia, coordinación, colaboración y planeación</t>
  </si>
  <si>
    <t>RETADORA (MEJORA)</t>
  </si>
  <si>
    <t>GESTION</t>
  </si>
  <si>
    <t>RUTINARIA</t>
  </si>
  <si>
    <t>Responder el 100% de las solicitudes de registro de parques de diversiones y atracciones o dispositivos de entretenimiento dentro de los 15 días hábiles siguientes a la radicación</t>
  </si>
  <si>
    <t>Realizar una (1) medición a la gestión adelantada por las autoridades a cargo de la Secretaría Distrital de Gobierno que permita contar con un batería de indicadores para la toma de decisiones en materia policiva</t>
  </si>
  <si>
    <t xml:space="preserve">Coordinar cuatro (4) operativos en simultaneo interlocales en materia de IVC (estaciones de servicio, parques, parqueaderos, bares) con las alcaldías locales y demás autoridades de policía </t>
  </si>
  <si>
    <t>Número de días promedio de las respuestas a las solicitudes</t>
  </si>
  <si>
    <t>Número de solicitudes con respuesta a los requerimientos ciudadanos 2019 en menos de 15 días hábiles - Número de solicitudes ciudadanos 2019</t>
  </si>
  <si>
    <t>Número de pruebas piloto de una batería de indicadores para seguimiento y control de inspectores de policía</t>
  </si>
  <si>
    <t>Número de pruebas piloto de una batería de indicadores para seguimiento y control de inspectores de policía implementadas</t>
  </si>
  <si>
    <t>Número de operativos en simultaneo interlocales en materia de IVC (estaciones de servicio, parques, parqueaderos, bares) con las alcaldías locales y demás autoridades de policía.</t>
  </si>
  <si>
    <t>Número de operativos en simultaneo interlocales realizados en materia de IVC (estaciones de servicio, parques, parqueaderos, bares) con las alcaldías locales y demás autoridades de policía.</t>
  </si>
  <si>
    <t>Implementar el sistema distrital de derechos humanos teniendo en cuenta los enfoques diferenciales, de género y territoriales.</t>
  </si>
  <si>
    <t xml:space="preserve">Ejecutar el 80%  de los Planes de Intervención Local en Derechos Humanos en las 20 Localidades del Distrito. </t>
  </si>
  <si>
    <t>Ejecutar 80% de los Planes de Intervención Local para Grupos Étnicos (PILGES) en las 20 Localidades del Distrito.</t>
  </si>
  <si>
    <t>Ejecutar el 100% de las acciones 2019 de la Estrategia de territorialización para la implementación de la Política Pública de Libertades Fundamentales de Religión Culto y Conciencia para Bogotá Distrito Capital en las 20 localidades del Distrito</t>
  </si>
  <si>
    <t xml:space="preserve">Implementar un (1) servicio en línea en la página web de la SDG para la expedición de certificaciones productos de procesos de formación y/o sensibilización en materia de derechos humanos, etnias y libertad religiosa. </t>
  </si>
  <si>
    <t xml:space="preserve">Diseñar, diagramar y publicar en medio digital o impreso un (1) documento pedagógico que consolide las diferentes metodologías de formación y sensibilización en materia de derechos humanos, etnias y libertad religiosa. </t>
  </si>
  <si>
    <t>Porcentaje de implementación de los planes de intervención local en DDHH en las 20 localidades</t>
  </si>
  <si>
    <t>(Número de actividades cumplidas de los planes de intervención local en DDHH / Número total de actividades programadas de los planes de intervención local en DDHH en las 20 localidades) *100</t>
  </si>
  <si>
    <t>Porcentaje de implementación de los PILGES en las 20 localidades</t>
  </si>
  <si>
    <t>(Número de actividades cumplidas de los PILGES / Número total de actividades programadas de PILGES en las 20 localidades) *100</t>
  </si>
  <si>
    <t xml:space="preserve">Porcentaje de implementación de acciones programadas 2019 de la estrategia territorialización </t>
  </si>
  <si>
    <t xml:space="preserve">Servicio en línea implementando </t>
  </si>
  <si>
    <t>(Número de actividades cumplidas del cronograma para la implementación del servicio en línea/ Número total actividades cumplidas del cronograma para la implementación del servicio en línea)</t>
  </si>
  <si>
    <t xml:space="preserve">Documento pedagógico </t>
  </si>
  <si>
    <t xml:space="preserve">Documento pedagógico publicado   </t>
  </si>
  <si>
    <t>Fortalecer las relaciones estratégicas de la administración distrital con los actores políticos y sociales</t>
  </si>
  <si>
    <t>Fortalecer los mecanismos de articulación de las relaciones políticas entre la administración distrital con las corporaciones públicas de elección popular del nivel local, distrital y nacional, así como las acciones que permitan ejercer los mecanismos democráticos de elección, consulta y toma de decisiones.</t>
  </si>
  <si>
    <t>Estructurar y ejecutar dos (2) agendas de trabajo entre las Juntas Administradoras Locales (JAL) y funcionarios del Distrito Capital, para atender las solicitudes que presenten estas Corporaciones.</t>
  </si>
  <si>
    <t>Realizar el 100% de las actividades relacionadas con los procesos electorales a cargo de la Secretaría Distrital de Gobierno y concertadas con la Registraduría Distrital del Estado Civil.</t>
  </si>
  <si>
    <t>(Trámites realizados con el Concejo de Bogotá y el Congreso de la República / trámites solicitados por el Concejo de Bogotá y el Congreso de la República)*100</t>
  </si>
  <si>
    <t>Agendas de trabajo  entre las JAL  y funcionarios de la Administración Distrital</t>
  </si>
  <si>
    <t>Inspección Vigilancia y Control</t>
  </si>
  <si>
    <t>Derechos Humanos</t>
  </si>
  <si>
    <t>Relaciones Estratégica</t>
  </si>
  <si>
    <t>Gestión Corporativa Institucional</t>
  </si>
  <si>
    <t>Depurar el 100% del número de compromisos constituidos como pasivos exigibles existentes con corte al 31 de diciembre de 2018.</t>
  </si>
  <si>
    <t>Girar el 100% de las reservas presupuestales definitivas de la Secretaría Distrital de Gobierno.</t>
  </si>
  <si>
    <t>Generar orden de pago a las cuentas de prestación de servicios personales en (3) días hábiles contados a partir del día siguiente de la radicación, previo cumplimiento de los requisitos.</t>
  </si>
  <si>
    <t>Realizar dos (2) jornadas de actualización y unificación de criterios contables; incluyendo el tema de manejo de inventarios; con las Alcaldías Locales.</t>
  </si>
  <si>
    <t>Realizar tres (3) ejercicios de depuración de inventarios de conformidad con lo establecido en la Resolución 001 de 2001 de la SDH o la norma que la sustituya.</t>
  </si>
  <si>
    <t xml:space="preserve">Instalar sistemas de reducción de caudal en el 50% de los lavamanos del edificio Bicentenario </t>
  </si>
  <si>
    <t>Liquidar el 100% de los contratos identificados en la línea base de contratos sobre los cuáles procede liquidación.</t>
  </si>
  <si>
    <t>Elaborar un (1) documento que parametrice el registro y/o trámite del expediente contractual, que corresponde a cada proceso de contratación registrado en la Plataforma de Secop II.</t>
  </si>
  <si>
    <t>Aprobar en Secop II en máximo tres (3) días hábiles las pólizas de los contratos, para los casos en que estos aplican.</t>
  </si>
  <si>
    <t>Cargar en Sipse la información de las pólizas aprobadas, en máximo un (1) día hábil, una vez han sido aprobadas.</t>
  </si>
  <si>
    <t>Integrar las herramientas de planeación, gestión y control, con enfoque de innovación, mejoramiento continuo, responsabilidad social, desarrollo integral del talento humano y transparencia</t>
  </si>
  <si>
    <t xml:space="preserve">Fortalecer la capacidad institucional mediante la adquisición, suministro y administración de los bienes y servicios prestados por la entidad atendiendo a los principios de eficiencia, eficacia y transparencia.
</t>
  </si>
  <si>
    <t>(No. de compromisos depurados/No. Pasivos existentes de las reservas presupuestales de la vigencia 2018)*100</t>
  </si>
  <si>
    <t>(Número de socializaciones realizadas / Número de socializaciones programadas)*100</t>
  </si>
  <si>
    <t>Sistemas con reductores de caudal</t>
  </si>
  <si>
    <t>(No. De sistemas con reductores de caudal instalados/ Total de sistemas hidrosanitarios (62))*100%</t>
  </si>
  <si>
    <t>(Número de contratos liquidados / Número de contratos terminados en los que procede liquidación) x 100%</t>
  </si>
  <si>
    <t>Documento elaborado</t>
  </si>
  <si>
    <t>Eficiencia en la aprobación de pólizas</t>
  </si>
  <si>
    <t>Número de días promedio para la aprobación de pólizas</t>
  </si>
  <si>
    <t>Eficiencia en el cargue de información</t>
  </si>
  <si>
    <t>Número de días promedio para cargar información de pólizas en Sipse</t>
  </si>
  <si>
    <t>Gestión del Talento Humano</t>
  </si>
  <si>
    <t xml:space="preserve">Adelantar diez (10) procesos de encargo en la entidad dependiendo de las vacantes disponibles. </t>
  </si>
  <si>
    <t>Realizar un (1) documento técnico que soporte la inclusión de los empleos de carácter temporal en la planta definitiva de la entidad.</t>
  </si>
  <si>
    <t>Socializar al 80% de los servidores públicos de la SDG el Plan Estratégico de Talento Humano</t>
  </si>
  <si>
    <t>Socializar 4 buenas prácticas relacionadas con la prevención de accidentes y riesgos de trabajo laboral</t>
  </si>
  <si>
    <t xml:space="preserve">Fortalecer las herramientas para gestionar adecuadamente el talento humano de la Secretaría de Gobierno en las etapas del ciclo de vida laboral de los servidores en el marco de las rutas que integran la dimensión del Talento Humano
en MIPG.
</t>
  </si>
  <si>
    <t>Jornadas de inducción o reinducción</t>
  </si>
  <si>
    <t>Documento técnico</t>
  </si>
  <si>
    <t>Socialización al 80% de los servidores públicos de la SDG el Plan Estratégico de Talento Humano</t>
  </si>
  <si>
    <t>(Número de servidores públicos de la SDG a los que se les socializó el plan/ Número total de servidores público de la SDG)*100</t>
  </si>
  <si>
    <t>Plan de Incentivos Institucionales actualizado</t>
  </si>
  <si>
    <t>Plan de Incentivos Institucionales</t>
  </si>
  <si>
    <t>Cantidad de buenas prácticas relacionadas con la prevención de accidentes y riesgos de trabajo laboral</t>
  </si>
  <si>
    <t>Articular las entidades del sector gobierno en el proceso de formulación de política publica, seguimiento de la inversión y gestión del sector en el marco de los lineamientos establecidos por la administración distrital</t>
  </si>
  <si>
    <t>Diseñar un (1) modelo de seguimiento y articulación para el sector gobierno en relación a las metas establecidas en el PES.</t>
  </si>
  <si>
    <t>Modelo de seguimiento implementado</t>
  </si>
  <si>
    <t>Planeación y Gestión Sectorial</t>
  </si>
  <si>
    <t xml:space="preserve">
Integrar las herramientas de planeación, gestión y control, con enfoque de innovación, mejoramiento continuo, responsabilidad social, desarrollo integral del talento humano y transparencia</t>
  </si>
  <si>
    <t>Fortalecer los mecanismos de articulación y control del Sistema de Gestión Institucional en el marco de los lineamientos establecidos en el marco del Modelo Integral de Planeación y Gestión -MIPG</t>
  </si>
  <si>
    <t>Presentar tres (3) análisis de monitoreo preventivo a las actividades establecidas en el Plan Anticorrupción y Atención a la Ciudadanía - PAAC dirigido a los líderes de procesos como insumo para la toma de decisiones.</t>
  </si>
  <si>
    <t>Diseñar e implementar el 100% de metodologías orientadas a mejorar la gestión y el desempeño en las diferentes etapas de los proyectos de inversión (programación, reprogramación, actualización, y seguimiento) de acuerdo con los parámetros establecidos por la Secretaría Distrital de Planeación, y por la Secretaria de Hacienda Distrital</t>
  </si>
  <si>
    <t>Disminuir en un 46% el tiempo promedio de expedición técnica de viabilidades de los procesos contractuales que llegan a la Oficina Asesora de Planeación en horario laboral</t>
  </si>
  <si>
    <t>Planeación Institucional</t>
  </si>
  <si>
    <t>Herramienta de monitoreo planes de acción</t>
  </si>
  <si>
    <t>Herramienta de monitoreo a los planes de acción diseñadas</t>
  </si>
  <si>
    <t>Análisis de monitoreo preventivo a las actividades del PAAC</t>
  </si>
  <si>
    <t>Número de análisis de monitoreo preventivo a las actividades establecidas en el PAAC</t>
  </si>
  <si>
    <t>Porcentaje avance en el diseño e implementación de metodologías orientadas a mejorar la gestión y el desempeño en las diferentes etapas de los proyectos de inversión (programación, reprogramación, actualización, y seguimiento) de acuerdo con los parámetros establecidos por la Secretaría Distrital de Planeación, y por la Secretaria de Hacienda Distrital</t>
  </si>
  <si>
    <t>(Número de actividades del plan de trabajo desarrolladas para el diseño e implementación de las metodologías / Total de actividades del plan de trabajo formuladas) * 100</t>
  </si>
  <si>
    <t>((Tiempo promedio de expedición técnica de viabilidades vigencia 2018 - Tiempo promedio de expedición técnica de viabilidades en horario laboral vigencia 2019) / (Tiempo promedio de expedición técnica de viabilidades vigencia 2018)) * 100</t>
  </si>
  <si>
    <t>Garantizar el desarrollo de acciones para la creación de los flujos de información y conocimiento producidos en la entidad, con el propósito de fortalecer el ejercicio de toma de decisiones</t>
  </si>
  <si>
    <t xml:space="preserve">Generar 6 documentos de gestión del conocimiento (documentos de análisis institucional y boletines) que analicen de manera agregada  los productos generados por las dependencias y procesos de la Secretaría Distrital de Gobierno </t>
  </si>
  <si>
    <t>Gestión del Conocimiento</t>
  </si>
  <si>
    <t>Gestión</t>
  </si>
  <si>
    <t xml:space="preserve">Número de mapas de conocimiento </t>
  </si>
  <si>
    <t>Número de mapas de conocimiento elaborados</t>
  </si>
  <si>
    <t>Documentos de gestión del conocimiento</t>
  </si>
  <si>
    <t>Fortalecer los mecanismos de control de la gestión con criterios de independencia y objetividad orientados a la consolidación del Sistema de Control Interno</t>
  </si>
  <si>
    <t>Desarrollar el 100% del Plan Anual de Auditoría 2019, ejecutándolo en las fechas definidas para cada actividad, como mecanismo para evaluar el Sistema de Control Interno.</t>
  </si>
  <si>
    <t>Realizar 4 actividades de sensibilización con enfoque hacia la prevención, en el marco del programa Equipo PRO creado por la OCI</t>
  </si>
  <si>
    <t>Porcentaje de Plan Anual de Auditoría 2019 desarrollado.</t>
  </si>
  <si>
    <t>(Número de actividades ejecutadas en el marco del Plan Anual de Auditoria / número de actividades programadas en el marco del Plan Anual de Auditoria) *100</t>
  </si>
  <si>
    <t>Promoción del enfoque a la prevención en la entidad</t>
  </si>
  <si>
    <t>Nro. de actividades de sensibilización con enfoque hacia la prevención, en el marco del programa Equipo PRO creado por la OCI</t>
  </si>
  <si>
    <t>Evaluación Independiente</t>
  </si>
  <si>
    <t>Fortalecer los mecanismos e instrumentos de gestión documental con el fin de proteger el patrimonio documental y la memoria histórica de la entidad.</t>
  </si>
  <si>
    <t>Gestión del Patrimonio Documental</t>
  </si>
  <si>
    <t>Ajustar la Tabla de Retención Documental de acuerdo con la estructura de la SDG adoptada mediante el Decreto 411 de 2016 y la Resolución 0162 de 2017</t>
  </si>
  <si>
    <t>Diseñar una herramienta de seguimiento y control al Plan Institucional de Archivos- PINAR.</t>
  </si>
  <si>
    <t>Realizar 24 capacitaciones a todas las dependencias del nivel central y local.</t>
  </si>
  <si>
    <t>Número de tablas de retención documental ajustadas de acuerdo con las observaciones emitidas por el Consejo Distrital de Archivos </t>
  </si>
  <si>
    <t>Número de capacitaciones realizadas </t>
  </si>
  <si>
    <t>Número de capacitaciones realizadas </t>
  </si>
  <si>
    <t>Asegurar el acceso de la ciudadanía a la información y oferta institucional</t>
  </si>
  <si>
    <t>Fortalecer los canales de servicio a la ciudadanía implementados en la entidad en el marco de la racionalización de trámites, garantía de derechos y acceso a la información pública.</t>
  </si>
  <si>
    <t xml:space="preserve">Aumentar en un 10% la entrega de documentos extraviados del Banco de Documentos de la SDG con respecto a la vigencia 2018. </t>
  </si>
  <si>
    <t>Disminuir en por lo menos el 10% las peticiones vencidas, según el Informe de Gestión de Peticiones Ciudadanas emitido por la Secretaría General, respecto a la vigencia 2018.</t>
  </si>
  <si>
    <t>Aumentar dos (2) canales de atención para los usuarios que acceden a la Secretaría Distrital de Gobierno.</t>
  </si>
  <si>
    <t>Reducir en tres (3) días el tiempo promedio de respuesta a los derechos de petición que ingresan a la SDG (nivel central) respecto a la vigencia 2018</t>
  </si>
  <si>
    <t>Servicio de Atención a la Ciudadanía</t>
  </si>
  <si>
    <t>Número de documentos extraviados entregados</t>
  </si>
  <si>
    <t>((Número total de documentos entregados en 2019- Número total de documentos entregados en 2018)/(Número  total de documentos entregados en 2018))*100</t>
  </si>
  <si>
    <t>Número de Peticiones Vencidas</t>
  </si>
  <si>
    <t>((Número total de peticiones vencidas en 2018- Número total de peticiones vencidas en 2019)/(Número  total de peticiones vencidas en 2018))*100</t>
  </si>
  <si>
    <t>Número Canales de atención SDG</t>
  </si>
  <si>
    <t>Número de canales de atención operando</t>
  </si>
  <si>
    <t>Número promedio de días para respuesta de los derechos de petición en el nivel central</t>
  </si>
  <si>
    <t>(Número promedio de días de respuesta a derechos de petición en la vigencia 2019-Número promedio de días de respuesta a derechos de petición en la vigencia 2018)</t>
  </si>
  <si>
    <t>Incrementar la capacidad de atención y respuesta a situaciones de conflictividad social en el Distrito Capital</t>
  </si>
  <si>
    <t>Consolidar procesos, espacios y dinámicas para la construcción de alianzas, acuerdos y atención de las tensiones garantizando la gobernabilidad ciudadana en el marco del ejercicio de los derechos políticos, promoviendo una cultura ciudadana participativa y democrática en el Distrito Capital</t>
  </si>
  <si>
    <t>Convivencia y Diálogo Social</t>
  </si>
  <si>
    <t>Formar y sensibilizar a cien (100) líderes sociales en temas de convivencia y diálogo social con miras a generar espacios de participación y prevenir conflictos sociales.</t>
  </si>
  <si>
    <t>Formular 20 planes de intervención local que aportan a la convivencia y al diálogo social.</t>
  </si>
  <si>
    <t xml:space="preserve"> Implementar en un 100% los 20 planes de intervención local que aportan a la convivencia y al diálogo social.</t>
  </si>
  <si>
    <t>Número de líderes sociales formados y sensibilizados</t>
  </si>
  <si>
    <t xml:space="preserve">Número de líderes sociales formados y sensibilizados </t>
  </si>
  <si>
    <t>N° de planes formulados</t>
  </si>
  <si>
    <t>N° de planes de intervención formulados</t>
  </si>
  <si>
    <t>Porcentaje de ejecución de los planes de intervención</t>
  </si>
  <si>
    <t>Implementar procedimientos operativos eficientes para el fallo oportuno en primera instancia, seguimiento a la ejecución de sanciones y prevención de acciones disciplinarias.</t>
  </si>
  <si>
    <t>Control Disciplinario</t>
  </si>
  <si>
    <t>Realizar oportunamente once (11) talleres preventivos sobre las normas disciplinarias y las conductas que pueden afectar el ejercicio del cargo o función asignada en la SDG.</t>
  </si>
  <si>
    <t>Impulsar y terminar oportunamente 210 procesos disciplinarios de la vigencia 2019.</t>
  </si>
  <si>
    <t>Talleres preventivos sobre las normas disciplinarias y las conductas que pueden afectar el ejercicio del cargo o función asignada en la SDG.</t>
  </si>
  <si>
    <t>Número de talleres desarrollados</t>
  </si>
  <si>
    <t>Procesos disciplinarios impulsados y terminados 2014- 2018</t>
  </si>
  <si>
    <t>Número de procesos disciplinarios impulsados y terminados oportunamente de las vigencias 2014 - 2018</t>
  </si>
  <si>
    <t>Procesos disciplinarios impulsados y terminados 2019</t>
  </si>
  <si>
    <t>Número de procesos disciplinarios impulsados y terminados oportunamente de la vigencia 2019.</t>
  </si>
  <si>
    <t>Adelantar acciones encaminadas a la identificación, actualización, monitoreo y evaluación de los requisitos legales que afecten la misión de la Secretaría Distrital de Gobierno.</t>
  </si>
  <si>
    <t>Sustanciar el 100% de los actos administrativos de segunda instancia en materia disciplinaria que sean competencia del Secretario (a) Distrital de Gobierno</t>
  </si>
  <si>
    <t>Representar el 100% de los procesos judiciales, extrajudiciales y actuaciones administrativas debidamente notificadas a la Dirección Jurídica de conformidad con las facultades y en los términos establecidos en la normatividad vigente.</t>
  </si>
  <si>
    <t xml:space="preserve">% de respuesta  solicitudes, como conceptos, derechos de petición y viabilidades jurídicas en los términos establecidos. </t>
  </si>
  <si>
    <t>Gestión Jurídica</t>
  </si>
  <si>
    <t xml:space="preserve">Asegurar el acceso de la ciudadanía a la información y oferta institucional </t>
  </si>
  <si>
    <t>Fortalecer estrategias comunicativas y canales de comunicación que aseguren los flujos de información tanto entre dependencias como frente a los grupos de valor de la entidad</t>
  </si>
  <si>
    <t>Comunicaciones Estratégicas</t>
  </si>
  <si>
    <t xml:space="preserve">Aumentar en un 12.5% el número de campañas externas enfocadas en los temas de espacio público, derechos humanos y misionales de la entidad. </t>
  </si>
  <si>
    <t>Aumentar en un 25% el número de campañas internas enfocadas en los temas de Transparencia, clima laboral y medio ambiente.</t>
  </si>
  <si>
    <t>Realizar un (1) estudio de percepción institucional a los servidores públicos y contratistas de la SDG.</t>
  </si>
  <si>
    <t>Campañas externas</t>
  </si>
  <si>
    <t>Campañas internas</t>
  </si>
  <si>
    <t>No. De campañas internas realizadas</t>
  </si>
  <si>
    <t>Estudio de percepción institucional realizado</t>
  </si>
  <si>
    <t>Estudio de percepción institucional</t>
  </si>
  <si>
    <r>
      <t xml:space="preserve">Efectuar </t>
    </r>
    <r>
      <rPr>
        <b/>
        <sz val="22"/>
        <color theme="1"/>
        <rFont val="Garamond"/>
        <family val="1"/>
      </rPr>
      <t>1</t>
    </r>
    <r>
      <rPr>
        <sz val="22"/>
        <color theme="1"/>
        <rFont val="Garamond"/>
        <family val="1"/>
      </rPr>
      <t xml:space="preserve"> balance de los resultados obtenidos con la implementación del nuevo Modelo de Gestión Local (MGL)</t>
    </r>
  </si>
  <si>
    <r>
      <t xml:space="preserve">Acompañar técnica y operativamente </t>
    </r>
    <r>
      <rPr>
        <b/>
        <sz val="22"/>
        <color theme="1"/>
        <rFont val="Garamond"/>
        <family val="1"/>
      </rPr>
      <t>2</t>
    </r>
    <r>
      <rPr>
        <sz val="22"/>
        <color theme="1"/>
        <rFont val="Garamond"/>
        <family val="1"/>
      </rPr>
      <t xml:space="preserve"> campañas distritales ejecutadas y lideradas por las Alcaldías Locales.</t>
    </r>
  </si>
  <si>
    <r>
      <t xml:space="preserve">Realizar </t>
    </r>
    <r>
      <rPr>
        <b/>
        <sz val="22"/>
        <color theme="1"/>
        <rFont val="Garamond"/>
        <family val="1"/>
      </rPr>
      <t>2</t>
    </r>
    <r>
      <rPr>
        <sz val="22"/>
        <color theme="1"/>
        <rFont val="Garamond"/>
        <family val="1"/>
      </rPr>
      <t xml:space="preserve"> ferias de conceptos con las Alcaldías Locales y los sectores administrativos.</t>
    </r>
  </si>
  <si>
    <r>
      <t xml:space="preserve">Proyectar </t>
    </r>
    <r>
      <rPr>
        <b/>
        <sz val="22"/>
        <rFont val="Garamond"/>
        <family val="1"/>
      </rPr>
      <t>4</t>
    </r>
    <r>
      <rPr>
        <sz val="22"/>
        <rFont val="Garamond"/>
        <family val="1"/>
      </rPr>
      <t xml:space="preserve"> modelos de acto administrativo, para la revisión y aprobación de la Dirección Jurídica,  aplicables al proceso de descongestión de las actuaciones administrativas de las alcaldías locales.</t>
    </r>
  </si>
  <si>
    <r>
      <t>(No. de modelos de acto administrativo</t>
    </r>
    <r>
      <rPr>
        <sz val="22"/>
        <rFont val="Garamond"/>
        <family val="1"/>
      </rPr>
      <t xml:space="preserve"> proyectados / No.de modelos de acto administrativo programados)</t>
    </r>
  </si>
  <si>
    <r>
      <t>Realiza</t>
    </r>
    <r>
      <rPr>
        <sz val="22"/>
        <color indexed="8"/>
        <rFont val="Garamond"/>
        <family val="1"/>
      </rPr>
      <t>r dos (2) jornadas de reinducción que permita contextualizar a los servidores en el nuevo marco estratégico de la entidad y su rol dentro del proceso mismo</t>
    </r>
  </si>
  <si>
    <r>
      <t xml:space="preserve">Actualizar el Plan de Incentivos Institucionales de acuerdo con los lineamientos de la Dimensión de Talento Humano contemplada en el Modelo Integral de Planeación y Gestión (MIPG) con el objetivo de </t>
    </r>
    <r>
      <rPr>
        <i/>
        <sz val="22"/>
        <color indexed="8"/>
        <rFont val="Garamond"/>
        <family val="1"/>
      </rPr>
      <t>“Fortalecer el liderazgo y el talento humano bajo los principios de integridad y legalidad, como motores de la generación de resultados de las entidades públicas</t>
    </r>
    <r>
      <rPr>
        <sz val="22"/>
        <color indexed="8"/>
        <rFont val="Garamond"/>
        <family val="1"/>
      </rPr>
      <t>”</t>
    </r>
  </si>
  <si>
    <r>
      <t>Tablas de retención ajustadas con la estructura anterior al Decreto 411 de 2016</t>
    </r>
    <r>
      <rPr>
        <sz val="22"/>
        <rFont val="Garamond"/>
        <family val="1"/>
      </rPr>
      <t> </t>
    </r>
  </si>
  <si>
    <r>
      <t>Herramienta de seguimiento y control diseñada</t>
    </r>
    <r>
      <rPr>
        <sz val="22"/>
        <rFont val="Garamond"/>
        <family val="1"/>
      </rPr>
      <t> </t>
    </r>
  </si>
  <si>
    <r>
      <t xml:space="preserve">Impulsar y terminar oportunamente </t>
    </r>
    <r>
      <rPr>
        <sz val="22"/>
        <color indexed="8"/>
        <rFont val="Garamond"/>
        <family val="1"/>
      </rPr>
      <t>490 procesos disciplinarios de los años comprendidos entre 2014 y 2018.</t>
    </r>
  </si>
  <si>
    <r>
      <rPr>
        <sz val="22"/>
        <color indexed="8"/>
        <rFont val="Garamond"/>
        <family val="1"/>
      </rPr>
      <t xml:space="preserve"> Tramitar el 100% de las tutelas remitidas a la Dirección Jurídica, notificadas o recibidas a través del AGD con las facultades y en los términos establecidos por el juzgado de origen.</t>
    </r>
  </si>
  <si>
    <r>
      <t xml:space="preserve">Tramitar 100% de solicitudes, como conceptos, derechos de petición y viabilidades jurídicas solicitados a la Dirección Jurídica que sean </t>
    </r>
    <r>
      <rPr>
        <sz val="22"/>
        <color indexed="8"/>
        <rFont val="Garamond"/>
        <family val="1"/>
      </rPr>
      <t>competencia del Secretario (a) Distrital de Gobierno</t>
    </r>
  </si>
  <si>
    <t>PLAN ESTRATÉGICO INSTITUCIONAL (PEI) 2019</t>
  </si>
  <si>
    <t>PROGRAMACIÓN DE LA VIGENCIA</t>
  </si>
  <si>
    <t>NOMBRE DEL INDICADOR</t>
  </si>
  <si>
    <t>FÓRMULA DEL INDICADOR</t>
  </si>
  <si>
    <t>(Número de actividades cumplidas de la estrategia de territorialización / Número total de actividades programadas 2019 de la estrategia en las 20 localidades) *100</t>
  </si>
  <si>
    <t xml:space="preserve">Documento técnico de soporte </t>
  </si>
  <si>
    <t>Diseñar una herramienta para el monitoreo de los planes de acción derivados de los autodiagnósticos de las políticas del Modelo Integrado de Planeación y Gestión - MIPG</t>
  </si>
  <si>
    <t>Porcentaje de disminución del tiempo promedio de expedición técnica de viabilidades en horario laboral</t>
  </si>
  <si>
    <t>Elaborar 6 mapas de conocimiento de los procesos encaminados a la identificación y clasificación de capital intelectual de los servidores y contratistas de la SDG</t>
  </si>
  <si>
    <t xml:space="preserve">Número de documentos de gestión del conocimiento realizados </t>
  </si>
  <si>
    <t>Validar el porcentaje</t>
  </si>
  <si>
    <t xml:space="preserve">Sumatoria del nivel de ejecución de los planes de intervención/20 </t>
  </si>
  <si>
    <t xml:space="preserve">%  de actos administrativos de segunda instancia en materia disciplinaria que sean de competencia del Secretario/a Distrital de Gobierno.
</t>
  </si>
  <si>
    <t>( Total de actos administrativos de segunda instancia en materia disciplinaria de la Dirección  Jurídica sustanciados) / ( # total de actos administrativos de segunda instancia en materia disciplinaria requeridos para sustanciación).</t>
  </si>
  <si>
    <t>(Total de tutelas tramitadas en los términos establecidos por el juzgado)  / (Total de tutelas notificadas o recibidas por la Dirección jurídica) * 100</t>
  </si>
  <si>
    <t>(Total de  solicitudes, como conceptos, derechos de petición y viabilidades jurídicas con respuesta de fondo en los términos establecidos por la ley 1755 de 2015/ Total de  solicitudes, como conceptos, derechos de petición y viabilidades jurídicas que sean de competencia de la Dirección  Jurídica)*100</t>
  </si>
  <si>
    <t>No. De campañas externas realizadas</t>
  </si>
  <si>
    <t>(No. de balances de los resultados  obtenidos con la  implementación del nuevo MGL elaborados / No. de balances de los resultados  obtenidos con la  implementación del nuevo MGL programados)*100</t>
  </si>
  <si>
    <t>Aplicación de los 6 ámbitos definidos por la Secretaría General para la estrategia de seguridad y privacidad de información.</t>
  </si>
  <si>
    <t>Realizar una (1) actualización del Manual de Plan Estratégico de Tecnología de Información (PETI) en la Secretaría Distrital de Gobierno alineándolo a los proyectos a ejecutar por la Dirección de Tecnologías e información para la vigencia.</t>
  </si>
  <si>
    <t>Aumentar en 1,5% el indicador de disponibilidad de los servicios de infraestructura y sistemas de información.</t>
  </si>
  <si>
    <t>Aumentar al 90% el cumplimiento de los Acuerdos de Niveles de Servicio (ANS) en la solución de los requerimientos asignados a la Dirección de Tecnologías e Información mediante la Herramienta de Gestión de Servicios.</t>
  </si>
  <si>
    <t>Manual de Plan Estratégico de Tecnología de
Información (PETI)</t>
  </si>
  <si>
    <t>Manual de Plan Estratégico de Tecnología de
Información (PETI) actualizado y publicado</t>
  </si>
  <si>
    <t>Porcentaje de disponibilidad de la infrasestrucutra tecnológica de la SDG</t>
  </si>
  <si>
    <t>Sumatoria de indicadores de disponibilidad de componentes de TI monitoreados / Número de componentes de TI monitoreados</t>
  </si>
  <si>
    <t>Porcentaje de cumplimiento de los ANS asignados a los casos resueltos por la DTI en la HGS</t>
  </si>
  <si>
    <t>Número de casos solucionados dentro del ANS vigencia 2019 / Número de casos solucionados por la DTI vigencia 2019</t>
  </si>
  <si>
    <t>Propuesta de buena práctica de gestión registrada  por proceso o Alcaldía Local en la herramienta de gestión del conocimiento (AGORA).</t>
  </si>
  <si>
    <t>Numero de propuestas de buenas practicas de gestión  registradas</t>
  </si>
  <si>
    <t>Gerencia de 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</si>
</sst>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0.0%"/>
    <numFmt numFmtId="165" formatCode="_-* #,##0.00\ &quot;€&quot;_-;\-* #,##0.00\ &quot;€&quot;_-;_-* &quot;-&quot;??\ &quot;€&quot;_-;_-@_-"/>
    <numFmt numFmtId="166" formatCode="* #,##0.00&quot;    &quot;;\-* #,##0.00&quot;    &quot;;* \-#&quot;    &quot;;@\ "/>
    <numFmt numFmtId="167" formatCode="_-* #,##0.00\ _€_-;\-* #,##0.00\ _€_-;_-* &quot;-&quot;??\ _€_-;_-@_-"/>
    <numFmt numFmtId="168" formatCode="0.0"/>
  </numFmts>
  <fonts count="17" x14ac:knownFonts="1">
    <font>
      <sz val="11"/>
      <color theme="1"/>
      <name val="Calibri"/>
      <family val="2"/>
      <scheme val="minor"/>
    </font>
    <font>
      <sz val="11"/>
      <color theme="1"/>
      <name val="Calibri"/>
      <family val="2"/>
      <scheme val="minor"/>
    </font>
    <font>
      <sz val="10"/>
      <name val="Arial"/>
      <family val="2"/>
    </font>
    <font>
      <sz val="18"/>
      <color theme="1"/>
      <name val="Garamond"/>
      <family val="1"/>
    </font>
    <font>
      <sz val="18"/>
      <name val="Garamond"/>
      <family val="1"/>
    </font>
    <font>
      <b/>
      <sz val="18"/>
      <color theme="1"/>
      <name val="Garamond"/>
      <family val="1"/>
    </font>
    <font>
      <b/>
      <sz val="18"/>
      <name val="Garamond"/>
      <family val="1"/>
    </font>
    <font>
      <b/>
      <sz val="18"/>
      <color theme="0"/>
      <name val="Garamond"/>
      <family val="1"/>
    </font>
    <font>
      <b/>
      <sz val="22"/>
      <color theme="1"/>
      <name val="Garamond"/>
      <family val="1"/>
    </font>
    <font>
      <sz val="22"/>
      <color theme="1"/>
      <name val="Garamond"/>
      <family val="1"/>
    </font>
    <font>
      <sz val="22"/>
      <name val="Garamond"/>
      <family val="1"/>
    </font>
    <font>
      <b/>
      <sz val="22"/>
      <name val="Garamond"/>
      <family val="1"/>
    </font>
    <font>
      <sz val="22"/>
      <color rgb="FF000000"/>
      <name val="Garamond"/>
      <family val="1"/>
    </font>
    <font>
      <sz val="22"/>
      <color indexed="8"/>
      <name val="Garamond"/>
      <family val="1"/>
    </font>
    <font>
      <i/>
      <sz val="22"/>
      <color indexed="8"/>
      <name val="Garamond"/>
      <family val="1"/>
    </font>
    <font>
      <b/>
      <sz val="36"/>
      <color theme="0"/>
      <name val="Garamond"/>
      <family val="1"/>
    </font>
    <font>
      <b/>
      <u/>
      <sz val="72"/>
      <color theme="0"/>
      <name val="Garamond"/>
      <family val="1"/>
    </font>
  </fonts>
  <fills count="13">
    <fill>
      <patternFill patternType="none"/>
    </fill>
    <fill>
      <patternFill patternType="gray125"/>
    </fill>
    <fill>
      <patternFill patternType="solid">
        <fgColor theme="8"/>
        <bgColor indexed="64"/>
      </patternFill>
    </fill>
    <fill>
      <patternFill patternType="solid">
        <fgColor theme="3" tint="0.59999389629810485"/>
        <bgColor indexed="64"/>
      </patternFill>
    </fill>
    <fill>
      <patternFill patternType="solid">
        <fgColor theme="3"/>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indexed="13"/>
        <bgColor indexed="34"/>
      </patternFill>
    </fill>
    <fill>
      <patternFill patternType="solid">
        <fgColor indexed="10"/>
        <bgColor indexed="60"/>
      </patternFill>
    </fill>
    <fill>
      <patternFill patternType="solid">
        <fgColor indexed="17"/>
        <bgColor indexed="21"/>
      </patternFill>
    </fill>
    <fill>
      <patternFill patternType="solid">
        <fgColor rgb="FFFFFF00"/>
        <bgColor indexed="64"/>
      </patternFill>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3">
    <xf numFmtId="0" fontId="0" fillId="0" borderId="0"/>
    <xf numFmtId="9" fontId="1" fillId="0" borderId="0" applyFont="0" applyFill="0" applyBorder="0" applyAlignment="0" applyProtection="0"/>
    <xf numFmtId="0" fontId="2" fillId="8" borderId="0" applyNumberFormat="0" applyBorder="0" applyAlignment="0" applyProtection="0"/>
    <xf numFmtId="166" fontId="2" fillId="0" borderId="0" applyFill="0" applyBorder="0" applyAlignment="0" applyProtection="0"/>
    <xf numFmtId="165" fontId="1" fillId="0" borderId="0" applyFont="0" applyFill="0" applyBorder="0" applyAlignment="0" applyProtection="0"/>
    <xf numFmtId="0" fontId="2" fillId="0" borderId="0"/>
    <xf numFmtId="9" fontId="2" fillId="0" borderId="0" applyFill="0" applyBorder="0" applyAlignment="0" applyProtection="0"/>
    <xf numFmtId="9" fontId="2" fillId="0" borderId="0" applyFill="0" applyBorder="0" applyAlignment="0" applyProtection="0"/>
    <xf numFmtId="0" fontId="2" fillId="9" borderId="0" applyNumberFormat="0" applyBorder="0" applyAlignment="0" applyProtection="0"/>
    <xf numFmtId="0" fontId="2" fillId="10" borderId="0" applyNumberFormat="0" applyBorder="0" applyAlignment="0" applyProtection="0"/>
    <xf numFmtId="167"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cellStyleXfs>
  <cellXfs count="139">
    <xf numFmtId="0" fontId="0" fillId="0" borderId="0" xfId="0"/>
    <xf numFmtId="0" fontId="3" fillId="0" borderId="0" xfId="0" applyFont="1" applyAlignment="1">
      <alignment wrapText="1"/>
    </xf>
    <xf numFmtId="0" fontId="5" fillId="3" borderId="2" xfId="0" applyFont="1" applyFill="1" applyBorder="1" applyAlignment="1">
      <alignment horizontal="center" vertical="center" wrapText="1"/>
    </xf>
    <xf numFmtId="0" fontId="4" fillId="0" borderId="0" xfId="0" applyFont="1" applyAlignment="1">
      <alignment horizontal="center" vertical="center" wrapText="1"/>
    </xf>
    <xf numFmtId="164" fontId="5" fillId="5" borderId="10" xfId="0" applyNumberFormat="1" applyFont="1" applyFill="1" applyBorder="1" applyAlignment="1">
      <alignment horizontal="center" vertical="center" wrapText="1"/>
    </xf>
    <xf numFmtId="164" fontId="5" fillId="11" borderId="10" xfId="0" applyNumberFormat="1" applyFont="1" applyFill="1" applyBorder="1" applyAlignment="1">
      <alignment horizontal="center" vertical="center" wrapText="1"/>
    </xf>
    <xf numFmtId="164" fontId="5" fillId="5" borderId="0" xfId="0" applyNumberFormat="1"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0" xfId="0" applyFont="1" applyFill="1" applyBorder="1" applyAlignment="1">
      <alignment horizontal="center" vertical="top" wrapText="1"/>
    </xf>
    <xf numFmtId="0" fontId="3" fillId="0" borderId="0" xfId="0" applyFont="1" applyBorder="1"/>
    <xf numFmtId="0" fontId="3" fillId="0" borderId="0" xfId="0" applyFont="1"/>
    <xf numFmtId="0" fontId="3" fillId="0" borderId="0" xfId="0" applyFont="1" applyBorder="1" applyAlignment="1">
      <alignment horizontal="center"/>
    </xf>
    <xf numFmtId="0" fontId="3" fillId="0" borderId="0" xfId="0" applyFont="1" applyBorder="1" applyAlignment="1">
      <alignment horizontal="center" wrapText="1"/>
    </xf>
    <xf numFmtId="0" fontId="3" fillId="0" borderId="0" xfId="0" applyFont="1" applyAlignment="1">
      <alignment horizontal="center"/>
    </xf>
    <xf numFmtId="0" fontId="3" fillId="0" borderId="0" xfId="0" applyFont="1" applyAlignment="1">
      <alignment horizontal="center" wrapText="1"/>
    </xf>
    <xf numFmtId="0" fontId="6" fillId="0" borderId="0" xfId="0" applyFont="1" applyAlignment="1">
      <alignment horizontal="center" vertical="center" wrapText="1"/>
    </xf>
    <xf numFmtId="0" fontId="5" fillId="0" borderId="0" xfId="0" applyFont="1" applyAlignment="1">
      <alignment horizontal="center" wrapText="1"/>
    </xf>
    <xf numFmtId="0" fontId="9" fillId="5" borderId="1" xfId="0" applyFont="1" applyFill="1" applyBorder="1" applyAlignment="1">
      <alignment horizontal="justify" vertical="center" wrapText="1"/>
    </xf>
    <xf numFmtId="0" fontId="9" fillId="5" borderId="1" xfId="0" applyFont="1" applyFill="1" applyBorder="1" applyAlignment="1" applyProtection="1">
      <alignment horizontal="justify" vertical="center" wrapText="1"/>
      <protection locked="0"/>
    </xf>
    <xf numFmtId="0" fontId="9" fillId="5" borderId="1" xfId="0" applyFont="1" applyFill="1" applyBorder="1" applyAlignment="1">
      <alignment horizontal="center" vertical="center" wrapText="1"/>
    </xf>
    <xf numFmtId="9" fontId="10" fillId="5" borderId="1" xfId="1" applyFont="1" applyFill="1" applyBorder="1" applyAlignment="1">
      <alignment horizontal="center" vertical="center" wrapText="1"/>
    </xf>
    <xf numFmtId="1" fontId="9" fillId="5" borderId="1" xfId="0" applyNumberFormat="1" applyFont="1" applyFill="1" applyBorder="1" applyAlignment="1">
      <alignment horizontal="center" vertical="center" wrapText="1"/>
    </xf>
    <xf numFmtId="9" fontId="9" fillId="5" borderId="1" xfId="1" applyFont="1" applyFill="1" applyBorder="1" applyAlignment="1">
      <alignment horizontal="center" vertical="center" wrapText="1"/>
    </xf>
    <xf numFmtId="0" fontId="9" fillId="0" borderId="0" xfId="0" applyFont="1" applyAlignment="1">
      <alignment wrapText="1"/>
    </xf>
    <xf numFmtId="1" fontId="9" fillId="5" borderId="1" xfId="1" applyNumberFormat="1" applyFont="1" applyFill="1" applyBorder="1" applyAlignment="1">
      <alignment horizontal="center" vertical="center" wrapText="1"/>
    </xf>
    <xf numFmtId="0" fontId="9" fillId="5" borderId="1" xfId="1" applyNumberFormat="1" applyFont="1" applyFill="1" applyBorder="1" applyAlignment="1">
      <alignment horizontal="center" vertical="center" wrapText="1"/>
    </xf>
    <xf numFmtId="0" fontId="9" fillId="5" borderId="1" xfId="0" applyNumberFormat="1" applyFont="1" applyFill="1" applyBorder="1" applyAlignment="1">
      <alignment horizontal="center" vertical="center" wrapText="1"/>
    </xf>
    <xf numFmtId="0" fontId="9" fillId="0" borderId="1" xfId="0" applyFont="1" applyBorder="1" applyAlignment="1">
      <alignment horizontal="justify" vertical="center" wrapText="1"/>
    </xf>
    <xf numFmtId="9" fontId="9" fillId="5" borderId="1" xfId="0" applyNumberFormat="1" applyFont="1" applyFill="1" applyBorder="1" applyAlignment="1">
      <alignment horizontal="center" vertical="center" wrapText="1"/>
    </xf>
    <xf numFmtId="0" fontId="12" fillId="0" borderId="1" xfId="0" applyFont="1" applyBorder="1" applyAlignment="1">
      <alignment horizontal="justify" vertical="center" wrapText="1"/>
    </xf>
    <xf numFmtId="9" fontId="9" fillId="5" borderId="1" xfId="1" applyNumberFormat="1" applyFont="1" applyFill="1" applyBorder="1" applyAlignment="1">
      <alignment horizontal="center" vertical="center" wrapText="1"/>
    </xf>
    <xf numFmtId="0" fontId="9" fillId="5" borderId="0" xfId="0" applyFont="1" applyFill="1" applyAlignment="1">
      <alignment wrapText="1"/>
    </xf>
    <xf numFmtId="0" fontId="9" fillId="5" borderId="1" xfId="0" applyNumberFormat="1" applyFont="1" applyFill="1" applyBorder="1" applyAlignment="1" applyProtection="1">
      <alignment horizontal="center" vertical="center" wrapText="1"/>
      <protection locked="0"/>
    </xf>
    <xf numFmtId="0" fontId="10" fillId="5" borderId="1" xfId="1" applyNumberFormat="1" applyFont="1" applyFill="1" applyBorder="1" applyAlignment="1">
      <alignment horizontal="center" vertical="center" wrapText="1"/>
    </xf>
    <xf numFmtId="1" fontId="10" fillId="5" borderId="1" xfId="1" applyNumberFormat="1" applyFont="1" applyFill="1" applyBorder="1" applyAlignment="1">
      <alignment horizontal="center" vertical="center" wrapText="1"/>
    </xf>
    <xf numFmtId="0" fontId="9" fillId="5"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9" fillId="6" borderId="0" xfId="0" applyFont="1" applyFill="1" applyAlignment="1">
      <alignment wrapText="1"/>
    </xf>
    <xf numFmtId="0" fontId="9" fillId="5" borderId="1" xfId="1" applyNumberFormat="1" applyFont="1" applyFill="1" applyBorder="1" applyAlignment="1" applyProtection="1">
      <alignment horizontal="center" vertical="center" wrapText="1"/>
      <protection locked="0"/>
    </xf>
    <xf numFmtId="168" fontId="9" fillId="5" borderId="1" xfId="1" applyNumberFormat="1" applyFont="1" applyFill="1" applyBorder="1" applyAlignment="1">
      <alignment horizontal="center" vertical="center" wrapText="1"/>
    </xf>
    <xf numFmtId="0" fontId="10" fillId="5" borderId="1" xfId="0" applyNumberFormat="1" applyFont="1" applyFill="1" applyBorder="1" applyAlignment="1">
      <alignment horizontal="center" vertical="center" wrapText="1"/>
    </xf>
    <xf numFmtId="0" fontId="9" fillId="0" borderId="1" xfId="0" applyFont="1" applyFill="1" applyBorder="1" applyAlignment="1" applyProtection="1">
      <alignment horizontal="justify" vertical="center" wrapText="1"/>
      <protection locked="0"/>
    </xf>
    <xf numFmtId="0" fontId="9" fillId="0" borderId="1" xfId="0" applyFont="1" applyFill="1" applyBorder="1" applyAlignment="1">
      <alignment horizontal="justify" vertical="center" wrapText="1"/>
    </xf>
    <xf numFmtId="9" fontId="9" fillId="0" borderId="1" xfId="1"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9" fontId="9" fillId="0" borderId="1" xfId="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9" fillId="5" borderId="1" xfId="1"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9" fontId="9" fillId="5" borderId="1" xfId="0" applyNumberFormat="1" applyFont="1" applyFill="1" applyBorder="1" applyAlignment="1" applyProtection="1">
      <alignment horizontal="center" vertical="center" wrapText="1"/>
      <protection locked="0"/>
    </xf>
    <xf numFmtId="9" fontId="10" fillId="5" borderId="1" xfId="0" applyNumberFormat="1" applyFont="1" applyFill="1" applyBorder="1" applyAlignment="1">
      <alignment horizontal="center" vertical="center" wrapText="1"/>
    </xf>
    <xf numFmtId="9" fontId="9" fillId="0" borderId="1" xfId="0" applyNumberFormat="1" applyFont="1" applyFill="1" applyBorder="1" applyAlignment="1" applyProtection="1">
      <alignment horizontal="center" vertical="center" wrapText="1"/>
      <protection locked="0"/>
    </xf>
    <xf numFmtId="9" fontId="9" fillId="0" borderId="1" xfId="0" applyNumberFormat="1" applyFont="1" applyFill="1" applyBorder="1" applyAlignment="1" applyProtection="1">
      <alignment horizontal="center" vertical="center"/>
      <protection locked="0"/>
    </xf>
    <xf numFmtId="0" fontId="9" fillId="0" borderId="1" xfId="0" applyNumberFormat="1" applyFont="1" applyFill="1" applyBorder="1" applyAlignment="1" applyProtection="1">
      <alignment horizontal="center" vertical="center"/>
      <protection locked="0"/>
    </xf>
    <xf numFmtId="0" fontId="9" fillId="7" borderId="0" xfId="0" applyFont="1" applyFill="1" applyAlignment="1">
      <alignment wrapText="1"/>
    </xf>
    <xf numFmtId="0" fontId="10" fillId="0" borderId="1" xfId="0" applyFont="1" applyFill="1" applyBorder="1" applyAlignment="1">
      <alignment horizontal="justify" vertical="center" wrapText="1"/>
    </xf>
    <xf numFmtId="0" fontId="9" fillId="0" borderId="0" xfId="0" applyFont="1" applyFill="1" applyAlignment="1">
      <alignment wrapText="1"/>
    </xf>
    <xf numFmtId="0" fontId="12" fillId="5" borderId="1" xfId="0" applyFont="1" applyFill="1" applyBorder="1" applyAlignment="1">
      <alignment horizontal="justify" vertical="center" wrapText="1"/>
    </xf>
    <xf numFmtId="0" fontId="10" fillId="5" borderId="1" xfId="0" applyFont="1" applyFill="1" applyBorder="1" applyAlignment="1" applyProtection="1">
      <alignment horizontal="justify" vertical="center" wrapText="1"/>
      <protection locked="0"/>
    </xf>
    <xf numFmtId="0" fontId="9" fillId="5" borderId="1" xfId="0" applyNumberFormat="1" applyFont="1" applyFill="1" applyBorder="1" applyAlignment="1" applyProtection="1">
      <alignment horizontal="center" vertical="center"/>
      <protection locked="0"/>
    </xf>
    <xf numFmtId="9" fontId="9" fillId="5" borderId="1" xfId="1" applyFont="1" applyFill="1" applyBorder="1" applyAlignment="1">
      <alignment horizontal="center" vertical="center"/>
    </xf>
    <xf numFmtId="0" fontId="9" fillId="0" borderId="1" xfId="0" applyFont="1" applyFill="1" applyBorder="1" applyAlignment="1">
      <alignment horizontal="center" vertical="center" wrapText="1"/>
    </xf>
    <xf numFmtId="9" fontId="9" fillId="0" borderId="1" xfId="1" applyFont="1" applyFill="1" applyBorder="1" applyAlignment="1">
      <alignment horizontal="justify" vertical="center" wrapText="1"/>
    </xf>
    <xf numFmtId="1" fontId="9" fillId="0" borderId="1" xfId="1"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0" fontId="9" fillId="0" borderId="1" xfId="0" applyFont="1" applyBorder="1" applyAlignment="1">
      <alignment horizontal="justify" vertical="center"/>
    </xf>
    <xf numFmtId="0" fontId="9" fillId="0" borderId="1" xfId="0" applyFont="1" applyBorder="1" applyAlignment="1">
      <alignment horizontal="center" vertical="center" wrapText="1"/>
    </xf>
    <xf numFmtId="0" fontId="10" fillId="0" borderId="1" xfId="0" applyFont="1" applyBorder="1" applyAlignment="1">
      <alignment horizontal="justify" vertical="center" wrapText="1"/>
    </xf>
    <xf numFmtId="0" fontId="9" fillId="5" borderId="1" xfId="0" applyFont="1" applyFill="1" applyBorder="1" applyAlignment="1">
      <alignment vertical="center" wrapText="1"/>
    </xf>
    <xf numFmtId="0" fontId="12" fillId="0" borderId="1" xfId="0" applyFont="1" applyBorder="1" applyAlignment="1">
      <alignment vertical="center" wrapText="1"/>
    </xf>
    <xf numFmtId="0" fontId="10" fillId="0" borderId="1" xfId="0" applyFont="1" applyBorder="1" applyAlignment="1">
      <alignment vertical="center" wrapText="1"/>
    </xf>
    <xf numFmtId="0" fontId="9" fillId="5" borderId="7" xfId="0" applyFont="1" applyFill="1" applyBorder="1" applyAlignment="1" applyProtection="1">
      <alignment horizontal="justify" vertical="center" wrapText="1"/>
      <protection locked="0"/>
    </xf>
    <xf numFmtId="9" fontId="9" fillId="5" borderId="7" xfId="1" applyNumberFormat="1" applyFont="1" applyFill="1" applyBorder="1" applyAlignment="1">
      <alignment horizontal="center" vertical="center" wrapText="1"/>
    </xf>
    <xf numFmtId="0" fontId="9" fillId="5" borderId="1" xfId="0" applyFont="1" applyFill="1" applyBorder="1" applyAlignment="1" applyProtection="1">
      <alignment vertical="center" wrapText="1"/>
      <protection locked="0"/>
    </xf>
    <xf numFmtId="0" fontId="13" fillId="12" borderId="1" xfId="0" applyFont="1" applyFill="1" applyBorder="1" applyAlignment="1">
      <alignment horizontal="justify" vertical="center" wrapText="1"/>
    </xf>
    <xf numFmtId="0" fontId="13" fillId="5" borderId="1" xfId="0" applyFont="1" applyFill="1" applyBorder="1" applyAlignment="1">
      <alignment horizontal="justify" vertical="center" wrapText="1"/>
    </xf>
    <xf numFmtId="10" fontId="9" fillId="5" borderId="1" xfId="1" applyNumberFormat="1" applyFont="1" applyFill="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10" fillId="5" borderId="1" xfId="0" applyFont="1" applyFill="1" applyBorder="1" applyAlignment="1">
      <alignment horizontal="justify" vertical="center" wrapText="1"/>
    </xf>
    <xf numFmtId="0" fontId="9" fillId="5" borderId="1" xfId="0" applyFont="1" applyFill="1" applyBorder="1" applyAlignment="1">
      <alignment horizontal="center" vertical="center"/>
    </xf>
    <xf numFmtId="0" fontId="8" fillId="5" borderId="1" xfId="0" applyFont="1" applyFill="1" applyBorder="1" applyAlignment="1">
      <alignment horizontal="center" vertical="center"/>
    </xf>
    <xf numFmtId="9" fontId="10" fillId="5" borderId="1" xfId="1" applyNumberFormat="1" applyFont="1" applyFill="1" applyBorder="1" applyAlignment="1">
      <alignment horizontal="center" vertical="center" wrapText="1"/>
    </xf>
    <xf numFmtId="1" fontId="10" fillId="5" borderId="1" xfId="0" applyNumberFormat="1"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9" fillId="5" borderId="7" xfId="0" applyFont="1" applyFill="1" applyBorder="1" applyAlignment="1">
      <alignment vertical="center" wrapText="1"/>
    </xf>
    <xf numFmtId="0" fontId="9" fillId="5" borderId="7" xfId="0" applyFont="1" applyFill="1" applyBorder="1" applyAlignment="1" applyProtection="1">
      <alignment vertical="center" wrapText="1"/>
      <protection locked="0"/>
    </xf>
    <xf numFmtId="0" fontId="9" fillId="5" borderId="7" xfId="1" applyNumberFormat="1" applyFont="1" applyFill="1" applyBorder="1" applyAlignment="1">
      <alignment horizontal="center" vertical="center"/>
    </xf>
    <xf numFmtId="0" fontId="10" fillId="5" borderId="7" xfId="0" applyFont="1" applyFill="1" applyBorder="1" applyAlignment="1">
      <alignment horizontal="center" vertical="center" wrapText="1"/>
    </xf>
    <xf numFmtId="0" fontId="10" fillId="0" borderId="1" xfId="0" applyFont="1" applyBorder="1" applyAlignment="1">
      <alignment horizontal="center" vertical="center"/>
    </xf>
    <xf numFmtId="0" fontId="9"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5" borderId="1"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41" fontId="9" fillId="0" borderId="1" xfId="12"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10" fontId="9" fillId="0" borderId="1" xfId="1" applyNumberFormat="1" applyFont="1" applyFill="1" applyBorder="1" applyAlignment="1">
      <alignment horizontal="center" vertical="center" wrapText="1"/>
    </xf>
    <xf numFmtId="0" fontId="5" fillId="3" borderId="16" xfId="0" applyFont="1" applyFill="1" applyBorder="1" applyAlignment="1">
      <alignment horizontal="center" vertical="center" wrapText="1"/>
    </xf>
    <xf numFmtId="0" fontId="7" fillId="4" borderId="1" xfId="0" applyFont="1" applyFill="1" applyBorder="1" applyAlignment="1">
      <alignment vertical="center" wrapText="1"/>
    </xf>
    <xf numFmtId="0" fontId="7" fillId="4" borderId="1" xfId="0" applyFont="1" applyFill="1" applyBorder="1" applyAlignment="1">
      <alignment horizontal="center" vertical="center" wrapText="1"/>
    </xf>
    <xf numFmtId="0" fontId="15" fillId="4" borderId="1" xfId="0" applyFont="1" applyFill="1" applyBorder="1" applyAlignment="1">
      <alignment horizontal="center" vertical="top" wrapText="1"/>
    </xf>
    <xf numFmtId="0" fontId="15" fillId="4" borderId="1" xfId="0" applyFont="1" applyFill="1" applyBorder="1" applyAlignment="1">
      <alignment horizontal="center" vertical="top"/>
    </xf>
    <xf numFmtId="0" fontId="5" fillId="3" borderId="1" xfId="0" applyFont="1" applyFill="1" applyBorder="1" applyAlignment="1">
      <alignment horizontal="center" vertical="center" wrapText="1"/>
    </xf>
    <xf numFmtId="0" fontId="9" fillId="0" borderId="1" xfId="0" applyFont="1" applyBorder="1" applyAlignment="1">
      <alignment wrapText="1"/>
    </xf>
    <xf numFmtId="0" fontId="7" fillId="4" borderId="8" xfId="0" applyFont="1" applyFill="1" applyBorder="1" applyAlignment="1">
      <alignment vertical="center" wrapText="1"/>
    </xf>
    <xf numFmtId="0" fontId="7" fillId="4" borderId="4" xfId="0" applyFont="1" applyFill="1" applyBorder="1" applyAlignment="1">
      <alignment vertical="center" wrapText="1"/>
    </xf>
    <xf numFmtId="0" fontId="7" fillId="4" borderId="4" xfId="0" applyFont="1" applyFill="1" applyBorder="1" applyAlignment="1">
      <alignment horizontal="center" vertical="center" wrapText="1"/>
    </xf>
    <xf numFmtId="0" fontId="7" fillId="4" borderId="12" xfId="0" applyFont="1" applyFill="1" applyBorder="1" applyAlignment="1">
      <alignment vertical="center" wrapText="1"/>
    </xf>
    <xf numFmtId="0" fontId="15" fillId="4" borderId="12" xfId="0" applyFont="1" applyFill="1" applyBorder="1" applyAlignment="1">
      <alignment horizontal="center" vertical="top" wrapText="1"/>
    </xf>
    <xf numFmtId="0" fontId="8" fillId="5" borderId="12"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2" fillId="0" borderId="7" xfId="0" applyFont="1" applyFill="1" applyBorder="1" applyAlignment="1">
      <alignment horizontal="center" vertical="center" wrapText="1"/>
    </xf>
    <xf numFmtId="0" fontId="10" fillId="0" borderId="7" xfId="0" applyFont="1" applyFill="1" applyBorder="1" applyAlignment="1">
      <alignment horizontal="left" vertical="center" wrapText="1"/>
    </xf>
    <xf numFmtId="9" fontId="9" fillId="0" borderId="7" xfId="0" applyNumberFormat="1" applyFont="1" applyFill="1" applyBorder="1" applyAlignment="1" applyProtection="1">
      <alignment horizontal="center" vertical="center" wrapText="1"/>
      <protection locked="0"/>
    </xf>
    <xf numFmtId="0" fontId="9" fillId="0" borderId="7" xfId="0" applyFont="1" applyBorder="1" applyAlignment="1">
      <alignment wrapText="1"/>
    </xf>
    <xf numFmtId="9" fontId="9" fillId="0" borderId="7" xfId="0" applyNumberFormat="1" applyFont="1" applyFill="1" applyBorder="1" applyAlignment="1" applyProtection="1">
      <alignment horizontal="center" vertical="center"/>
      <protection locked="0"/>
    </xf>
    <xf numFmtId="0" fontId="5" fillId="3" borderId="17" xfId="0" applyFont="1" applyFill="1" applyBorder="1" applyAlignment="1">
      <alignment horizontal="center" vertical="center" wrapText="1"/>
    </xf>
    <xf numFmtId="9" fontId="9" fillId="5" borderId="18" xfId="1" applyFont="1" applyFill="1" applyBorder="1" applyAlignment="1">
      <alignment horizontal="center" vertical="center" wrapText="1"/>
    </xf>
    <xf numFmtId="9" fontId="9" fillId="5" borderId="19" xfId="1" applyFont="1" applyFill="1" applyBorder="1" applyAlignment="1">
      <alignment horizontal="center" vertical="center" wrapText="1"/>
    </xf>
    <xf numFmtId="9" fontId="9" fillId="5" borderId="2" xfId="1" applyFont="1" applyFill="1" applyBorder="1" applyAlignment="1">
      <alignment horizontal="center" vertical="center" wrapText="1"/>
    </xf>
    <xf numFmtId="9" fontId="10" fillId="5" borderId="2" xfId="1" applyFont="1" applyFill="1" applyBorder="1" applyAlignment="1">
      <alignment horizontal="center" vertical="center" wrapText="1"/>
    </xf>
    <xf numFmtId="9" fontId="9" fillId="5" borderId="2" xfId="1" applyNumberFormat="1" applyFont="1" applyFill="1" applyBorder="1" applyAlignment="1">
      <alignment horizontal="center" vertical="center" wrapText="1"/>
    </xf>
    <xf numFmtId="9" fontId="9" fillId="5" borderId="20" xfId="1" applyNumberFormat="1" applyFont="1" applyFill="1" applyBorder="1" applyAlignment="1">
      <alignment horizontal="center" vertical="center" wrapText="1"/>
    </xf>
    <xf numFmtId="0" fontId="5" fillId="3" borderId="1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7" fillId="11" borderId="3" xfId="0" applyFont="1" applyFill="1" applyBorder="1" applyAlignment="1">
      <alignment horizontal="center" vertical="center" wrapText="1"/>
    </xf>
  </cellXfs>
  <cellStyles count="13">
    <cellStyle name="Amarillo" xfId="2" xr:uid="{00000000-0005-0000-0000-000000000000}"/>
    <cellStyle name="Millares [0]" xfId="12" builtinId="6"/>
    <cellStyle name="Millares [0] 2" xfId="11" xr:uid="{00000000-0005-0000-0000-000002000000}"/>
    <cellStyle name="Millares 2" xfId="3" xr:uid="{00000000-0005-0000-0000-000003000000}"/>
    <cellStyle name="Millares 3" xfId="10" xr:uid="{00000000-0005-0000-0000-000004000000}"/>
    <cellStyle name="Moneda 2" xfId="4" xr:uid="{00000000-0005-0000-0000-000005000000}"/>
    <cellStyle name="Normal" xfId="0" builtinId="0"/>
    <cellStyle name="Normal 2" xfId="5" xr:uid="{00000000-0005-0000-0000-000007000000}"/>
    <cellStyle name="Porcentaje" xfId="1" builtinId="5"/>
    <cellStyle name="Porcentaje 2" xfId="6" xr:uid="{00000000-0005-0000-0000-000009000000}"/>
    <cellStyle name="Porcentual 2" xfId="7" xr:uid="{00000000-0005-0000-0000-00000A000000}"/>
    <cellStyle name="Rojo" xfId="8" xr:uid="{00000000-0005-0000-0000-00000B000000}"/>
    <cellStyle name="Verde" xfId="9" xr:uid="{00000000-0005-0000-0000-00000C000000}"/>
  </cellStyles>
  <dxfs count="0"/>
  <tableStyles count="0" defaultTableStyle="TableStyleMedium2" defaultPivotStyle="PivotStyleLight16"/>
  <colors>
    <mruColors>
      <color rgb="FF00FF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juan.jimenez\Datos%20de%20programa\Microsoft\Excel\PEI%20Con%20HV%20Indicadores%20SeguimientoVersion%20DiciembreV2%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my.sharepoint.com/Users/juan.jimenez/Desktop/JSJC/EVIDENCIAS%20ENERO%202018/HERRAMIENTA%20DE%20MONITOREONOV/Herramienta%20Enero/HMONITOR%20ENERO%202018%20V24%20ENER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juan.jimenez\Mis%20documentos\Juan%20Sebastian%20Jimenez\Plan%20De%20Desarrollo\MATRIZ%20CADENA%20DE%20VALOR%20PD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obiernobogota-my.sharepoint.com/Documents%20and%20Settings/juan.jimenez/Mis%20documentos/Juan%20Sebastian%20Jimenez/Evidencias%20Febrero/Plan%20Estrategico%20Aprobado/PEI%20REPORTEVERSION%20TRABAJADA%20V.PDD&#183;%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eraldyn.tautiva\OneDrive%20-%20Secretaria%20Distrital%20de%20Gobierno\2_PLANES%20DE%20ACCI&#211;N\PLAN%20DE%20ACCI&#210;N%202019\OFICIALIZACI&#211;N%20PG_2019\OFICIALIZADOS\NIVEL%20CENTRAL\1_AG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ocuments%20and%20Settings\ruby.cruz\Datos%20de%20programa\Microsoft\Excel\HOJA%20DE%20TRABAJO%20PARA%20LOS%20INDICADORES%20PLAN%20DE%20DESARROLLO%20(version%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hospital1\PLAN%20DE%20MEJORA%20SIG\BASE%20DE%20DATOS%20PLAN%20DE%20MEJORA%20SI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LATAFORMA"/>
      <sheetName val="DEFINICIONES"/>
      <sheetName val="PEI-FINAL"/>
      <sheetName val="DAO"/>
      <sheetName val="APORTES"/>
      <sheetName val="ESC"/>
      <sheetName val="HV.INDICADORES"/>
      <sheetName val="DDHH-1"/>
      <sheetName val="DDHH-2"/>
      <sheetName val="DDHH-3"/>
      <sheetName val="DDHH-4"/>
      <sheetName val="DDHH-5"/>
      <sheetName val="DDHH-6"/>
      <sheetName val="DDHH-7"/>
      <sheetName val="DDHH-8"/>
      <sheetName val="DDHH-9"/>
      <sheetName val="ESM.-1"/>
      <sheetName val="ESM.-2"/>
      <sheetName val="C.Disc-1"/>
      <sheetName val="Comun-1"/>
      <sheetName val="A.G.Bienes-1"/>
      <sheetName val="A.G.Bienes-2"/>
      <sheetName val="A.G.Bienes-3"/>
      <sheetName val="A.G.Bienes-4"/>
      <sheetName val="G. TIC-1"/>
      <sheetName val="G. TIC-2"/>
      <sheetName val="G. TIC-3"/>
      <sheetName val="G. TIC-4"/>
      <sheetName val="G. TIC-5"/>
      <sheetName val="G. TIC-6"/>
      <sheetName val="Hoja1"/>
    </sheetNames>
    <sheetDataSet>
      <sheetData sheetId="0" refreshError="1"/>
      <sheetData sheetId="1" refreshError="1"/>
      <sheetData sheetId="2" refreshError="1"/>
      <sheetData sheetId="3"/>
      <sheetData sheetId="4" refreshError="1"/>
      <sheetData sheetId="5" refreshError="1"/>
      <sheetData sheetId="6" refreshError="1"/>
      <sheetData sheetId="7">
        <row r="6">
          <cell r="BV6">
            <v>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ISION Y VISIÓN"/>
      <sheetName val="PEI"/>
      <sheetName val="MAPA ESTRATEGICO"/>
      <sheetName val="BORRADOR"/>
      <sheetName val="MONI. OBJE.ESTRA"/>
      <sheetName val="PLAN DE ACCIÓN"/>
      <sheetName val="BALANCED SCORED CARD"/>
      <sheetName val="TABLERO INDICADORES DEF"/>
      <sheetName val="Tablero de Control Ind Locales"/>
      <sheetName val="PERSPECTIVA USUARIOBENE"/>
      <sheetName val="PERSPECTIVA LOCAL"/>
      <sheetName val="PERSPECTIVA PLAN.GES.CON"/>
      <sheetName val="Hoja7"/>
      <sheetName val="PERSPECTIVA SERVCIUDADANIA"/>
      <sheetName val="MONITOREOOBJETIVOSESTRA II TRI"/>
      <sheetName val="EVALUACION OBJE.ESTRA"/>
      <sheetName val="RANKING GESTIÓN N.LOCAL ITRI"/>
      <sheetName val="RANKING ALCALDIS LOCALES DESAG"/>
      <sheetName val="Medición Multidinamica AL I Tr"/>
      <sheetName val="RANKING ALCALDIAS LOCALES GLOBA"/>
      <sheetName val="RANKING NIVEL CENTRAL I TRI"/>
      <sheetName val="RANNKING N CENTRAL DES"/>
      <sheetName val="SUB GESTIÓN INST"/>
      <sheetName val="RESUMEN EJEC I TR P.ESTRATE (2)"/>
      <sheetName val="Medición Multidinamica NC I Tr"/>
      <sheetName val="RESUMEN EJEC I TR P.ESTRATEGICA"/>
      <sheetName val="RESUMEN EJEC I TR P.ESTRATE (3)"/>
      <sheetName val="SEGUIMIENTO SIG"/>
      <sheetName val="Cadena de Valor"/>
      <sheetName val="DESEMPEÑO INSTITUCIONAL"/>
      <sheetName val="2DO TRIMESTRE"/>
      <sheetName val="RANKING GESTIÓN N.LOCAL IITR"/>
      <sheetName val="RANKING ALCALDIAS LOCALES G (2"/>
      <sheetName val="SUPUESTOS RANKING GESTIÒN A.L"/>
      <sheetName val="ESTADISTICOS RANKING A.L"/>
      <sheetName val="SUPUESTOS RANKING N.CENTRAL"/>
      <sheetName val="RANKING NIVEL CENTRAL I Y II"/>
      <sheetName val="Hoja4"/>
      <sheetName val="RANKING N.CENTRAL (2)"/>
      <sheetName val="RANKING CONJUNTO"/>
      <sheetName val="RANKING ALCALDIS LOCALESDES II "/>
      <sheetName val="Medición Multidinamica AL II"/>
      <sheetName val="RANNKING N CENTRAL DES II TRI"/>
      <sheetName val="Medición Multidinamica NC II TR"/>
      <sheetName val="RESUMEN EJEC II TR P.ESTRATE (4"/>
      <sheetName val="SEGUIMIENTO SIG II TRI"/>
      <sheetName val="Hoja2"/>
      <sheetName val="Hoja1"/>
      <sheetName val="TEND"/>
      <sheetName val="DATOS"/>
      <sheetName val="3ER TRIMESTRE"/>
      <sheetName val="RANKING GESTIÓN N.LOCAL IIITR"/>
      <sheetName val="RANKING N.CENTRAL (3)"/>
      <sheetName val="RANKING ALCALDIS LOCALESDES III"/>
      <sheetName val="RANKING ALCALDIAS LOCALES III"/>
      <sheetName val="Medición Multidinamica AL I II"/>
      <sheetName val="Medición Multidinamica NC III"/>
      <sheetName val="RESUMEN EJEC III TR P.ESTRATIII"/>
      <sheetName val="SEGUIMIENTO SIG III "/>
      <sheetName val="TENDENCIAS EJECUCIÓN A.L"/>
      <sheetName val="TENDENCIAS EJEC NC.CENTRAL"/>
      <sheetName val="DATOS N.CENTRAL"/>
      <sheetName val="Ranking III Tri Dependencias"/>
      <sheetName val="Ranking Depen Acumulado"/>
      <sheetName val="EVA FINAL 2017"/>
      <sheetName val="RANKING GESTIÓN N.LOCAL IV"/>
      <sheetName val="RANKING N.CENTRAL FINAL"/>
      <sheetName val="RANKING ALCALDIS LOCALESDES FIN"/>
      <sheetName val="Medición Multidinamica AL FINAL"/>
      <sheetName val="Medición Multidinamica NC FINAL"/>
      <sheetName val="RESUMEN EJEC FINAL"/>
      <sheetName val="SEGUIMIENTO SIG FINAL"/>
      <sheetName val="TENDEN A.L"/>
      <sheetName val="DATOS A.L FINAL"/>
      <sheetName val="TENDENCIAS DE EJECUCIÓN 2017"/>
      <sheetName val="DATOS N.CENTRAL FINAL"/>
      <sheetName val="EJECUCIÓN DEPEN FINAL"/>
      <sheetName val="EJECUCIÓN ALCALDIAS"/>
    </sheetNames>
    <sheetDataSet>
      <sheetData sheetId="0"/>
      <sheetData sheetId="1"/>
      <sheetData sheetId="2"/>
      <sheetData sheetId="3"/>
      <sheetData sheetId="4">
        <row r="4">
          <cell r="AY4" t="str">
            <v>GESTIÓN</v>
          </cell>
        </row>
        <row r="5">
          <cell r="AY5" t="str">
            <v>INVERSIÓN</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
          <cell r="C2" t="str">
            <v>SI</v>
          </cell>
        </row>
        <row r="3">
          <cell r="C3" t="str">
            <v>NO</v>
          </cell>
        </row>
      </sheetData>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SDG "/>
      <sheetName val="IDPAC"/>
      <sheetName val="DADEP "/>
      <sheetName val="Sector Gobierno"/>
      <sheetName val="Presupuesto "/>
      <sheetName val="Anexo 1"/>
      <sheetName val="Anexo 2"/>
      <sheetName val="Indicadores de Producto"/>
      <sheetName val="Indicadores de Resultado"/>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I"/>
      <sheetName val="MAPA ESTRATEGICO"/>
      <sheetName val="PONDERACION OBJE.ESTR"/>
      <sheetName val="EVALUACION OBJE.ESTRA"/>
      <sheetName val="TABLERO INDICADORES"/>
      <sheetName val="TABLERO INDICADORES DEF"/>
      <sheetName val="Evalu.Politicas MIPG"/>
      <sheetName val="INFORMACION ADICIONAL T.CONTROL"/>
    </sheetNames>
    <sheetDataSet>
      <sheetData sheetId="0"/>
      <sheetData sheetId="1"/>
      <sheetData sheetId="2"/>
      <sheetData sheetId="3"/>
      <sheetData sheetId="4">
        <row r="8">
          <cell r="V8">
            <v>100</v>
          </cell>
        </row>
        <row r="699">
          <cell r="B699" t="str">
            <v>Impacto</v>
          </cell>
        </row>
        <row r="700">
          <cell r="B700" t="str">
            <v>Resultado</v>
          </cell>
        </row>
        <row r="701">
          <cell r="B701" t="str">
            <v>Producto</v>
          </cell>
        </row>
        <row r="702">
          <cell r="B702" t="str">
            <v>Actividades</v>
          </cell>
        </row>
        <row r="703">
          <cell r="B703" t="str">
            <v>Insumo</v>
          </cell>
        </row>
      </sheetData>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GESTION POR PROCESO"/>
      <sheetName val="Hoja2"/>
    </sheetNames>
    <sheetDataSet>
      <sheetData sheetId="0"/>
      <sheetData sheetId="1">
        <row r="3">
          <cell r="C3" t="str">
            <v>RUTINARIA</v>
          </cell>
        </row>
        <row r="4">
          <cell r="C4" t="str">
            <v>RETADORA (MEJORA)</v>
          </cell>
        </row>
        <row r="5">
          <cell r="C5" t="str">
            <v>GESTION</v>
          </cell>
        </row>
        <row r="6">
          <cell r="C6" t="str">
            <v>SOSTENIBILIDAD DEL SISTEMA DE GESTIÓN</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MENU"/>
      <sheetName val="PRESENTACION"/>
      <sheetName val="LINEAMIENTOS"/>
      <sheetName val="CRITERIOS"/>
      <sheetName val="CRONOGRAMA"/>
      <sheetName val="Hoja1"/>
      <sheetName val="ASPECTOS"/>
      <sheetName val="HOJAS DE VIDA"/>
      <sheetName val="SERIE HISTORICA"/>
      <sheetName val="TD LISTA INDICADORES"/>
      <sheetName val="LISTA INDICADORES"/>
      <sheetName val="TD TOTAL BOGOTA"/>
      <sheetName val="TD LOCALIDADES"/>
      <sheetName val="FORMATO HV"/>
      <sheetName val="VISOR"/>
    </sheetNames>
    <sheetDataSet>
      <sheetData sheetId="0" refreshError="1"/>
      <sheetData sheetId="1" refreshError="1"/>
      <sheetData sheetId="2" refreshError="1"/>
      <sheetData sheetId="3" refreshError="1"/>
      <sheetData sheetId="4" refreshError="1"/>
      <sheetData sheetId="5" refreshError="1"/>
      <sheetData sheetId="6">
        <row r="42">
          <cell r="B42" t="str">
            <v>Registro administrativo</v>
          </cell>
        </row>
        <row r="43">
          <cell r="B43" t="str">
            <v>Censo</v>
          </cell>
        </row>
        <row r="44">
          <cell r="B44" t="str">
            <v>Encuesta</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AI"/>
      <sheetName val="AE"/>
      <sheetName val="SM"/>
      <sheetName val="GP"/>
      <sheetName val="GC"/>
      <sheetName val="GR"/>
      <sheetName val="DE"/>
      <sheetName val="GJ"/>
      <sheetName val="SC"/>
      <sheetName val="INFORME CONSOLIDADO"/>
    </sheetNames>
    <sheetDataSet>
      <sheetData sheetId="0" refreshError="1"/>
      <sheetData sheetId="1" refreshError="1"/>
      <sheetData sheetId="2" refreshError="1"/>
      <sheetData sheetId="3" refreshError="1"/>
      <sheetData sheetId="4" refreshError="1"/>
      <sheetData sheetId="5">
        <row r="8">
          <cell r="AI8" t="str">
            <v>PROCESO</v>
          </cell>
        </row>
        <row r="9">
          <cell r="AI9" t="str">
            <v>INDIVIDUAL</v>
          </cell>
        </row>
      </sheetData>
      <sheetData sheetId="6" refreshError="1"/>
      <sheetData sheetId="7">
        <row r="8">
          <cell r="AH8" t="str">
            <v>PROCESO</v>
          </cell>
        </row>
        <row r="9">
          <cell r="AH9" t="str">
            <v>INDIVIDUAL</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627"/>
  <sheetViews>
    <sheetView showGridLines="0" tabSelected="1" topLeftCell="A4" zoomScale="25" zoomScaleNormal="25" zoomScaleSheetLayoutView="25" workbookViewId="0">
      <pane ySplit="4" topLeftCell="A62" activePane="bottomLeft" state="frozen"/>
      <selection activeCell="A4" sqref="A4"/>
      <selection pane="bottomLeft" activeCell="A4" sqref="A4:X4"/>
    </sheetView>
  </sheetViews>
  <sheetFormatPr baseColWidth="10" defaultColWidth="0" defaultRowHeight="23.25" zeroHeight="1" x14ac:dyDescent="0.35"/>
  <cols>
    <col min="1" max="1" width="51.5703125" style="15" customWidth="1"/>
    <col min="2" max="2" width="70.140625" style="3" customWidth="1"/>
    <col min="3" max="3" width="75.85546875" style="3" customWidth="1"/>
    <col min="4" max="4" width="53.5703125" style="3" customWidth="1"/>
    <col min="5" max="5" width="43.7109375" style="3" customWidth="1"/>
    <col min="6" max="6" width="96" style="3" customWidth="1"/>
    <col min="7" max="7" width="82.28515625" style="1" customWidth="1"/>
    <col min="8" max="8" width="85.28515625" style="3" customWidth="1"/>
    <col min="9" max="10" width="18" style="13" customWidth="1"/>
    <col min="11" max="11" width="30.7109375" style="14" customWidth="1"/>
    <col min="12" max="12" width="17.42578125" style="13" customWidth="1"/>
    <col min="13" max="13" width="19.42578125" style="13" customWidth="1"/>
    <col min="14" max="14" width="31.140625" style="13" customWidth="1"/>
    <col min="15" max="15" width="18" style="13" customWidth="1"/>
    <col min="16" max="16" width="16.28515625" style="13" customWidth="1"/>
    <col min="17" max="17" width="39" style="13" customWidth="1"/>
    <col min="18" max="19" width="18.42578125" style="13" customWidth="1"/>
    <col min="20" max="20" width="30.5703125" style="13" customWidth="1"/>
    <col min="21" max="21" width="26.7109375" style="13" customWidth="1"/>
    <col min="22" max="22" width="27.7109375" style="13" customWidth="1"/>
    <col min="23" max="23" width="32" style="13" customWidth="1"/>
    <col min="24" max="24" width="102.28515625" style="10" customWidth="1"/>
    <col min="25" max="31" width="11.42578125" style="1" hidden="1" customWidth="1"/>
    <col min="32" max="34" width="0" style="1" hidden="1" customWidth="1"/>
    <col min="35" max="16383" width="11.42578125" style="1" hidden="1"/>
    <col min="16384" max="16384" width="2.5703125" style="1" customWidth="1"/>
  </cols>
  <sheetData>
    <row r="1" spans="1:25" ht="70.5" hidden="1" customHeight="1" x14ac:dyDescent="0.35">
      <c r="A1" s="126" t="s">
        <v>44</v>
      </c>
      <c r="B1" s="126"/>
      <c r="C1" s="126"/>
      <c r="D1" s="126"/>
      <c r="E1" s="126"/>
      <c r="F1" s="126"/>
      <c r="G1" s="126"/>
      <c r="H1" s="126"/>
      <c r="I1" s="126"/>
      <c r="J1" s="126"/>
      <c r="K1" s="126"/>
      <c r="L1" s="126"/>
      <c r="M1" s="126"/>
      <c r="N1" s="126"/>
      <c r="O1" s="126"/>
      <c r="P1" s="126"/>
      <c r="Q1" s="126"/>
      <c r="R1" s="126"/>
      <c r="S1" s="126"/>
      <c r="T1" s="126"/>
      <c r="U1" s="126"/>
      <c r="V1" s="126"/>
      <c r="W1" s="126"/>
      <c r="X1" s="126"/>
      <c r="Y1" s="1" t="e">
        <f>+A:ARI47G:ARI47G:ARI47G:ARI47G:AR</f>
        <v>#NAME?</v>
      </c>
    </row>
    <row r="2" spans="1:25" ht="85.5" hidden="1" customHeight="1" x14ac:dyDescent="0.35">
      <c r="A2" s="126" t="s">
        <v>45</v>
      </c>
      <c r="B2" s="126"/>
      <c r="C2" s="126"/>
      <c r="D2" s="126"/>
      <c r="E2" s="126"/>
      <c r="F2" s="126"/>
      <c r="G2" s="126"/>
      <c r="H2" s="126"/>
      <c r="I2" s="126"/>
      <c r="J2" s="126"/>
      <c r="K2" s="126"/>
      <c r="L2" s="126"/>
      <c r="M2" s="126"/>
      <c r="N2" s="126"/>
      <c r="O2" s="126"/>
      <c r="P2" s="126"/>
      <c r="Q2" s="126"/>
      <c r="R2" s="126"/>
      <c r="S2" s="126"/>
      <c r="T2" s="126"/>
      <c r="U2" s="126"/>
      <c r="V2" s="126"/>
      <c r="W2" s="126"/>
      <c r="X2" s="126"/>
    </row>
    <row r="3" spans="1:25" ht="85.5" hidden="1" customHeight="1" x14ac:dyDescent="0.35">
      <c r="A3" s="129"/>
      <c r="B3" s="129"/>
      <c r="C3" s="129"/>
      <c r="D3" s="129"/>
      <c r="E3" s="129"/>
      <c r="F3" s="129"/>
      <c r="G3" s="129"/>
      <c r="H3" s="129"/>
      <c r="I3" s="129"/>
      <c r="J3" s="129"/>
      <c r="K3" s="129"/>
      <c r="L3" s="129"/>
      <c r="M3" s="129"/>
      <c r="N3" s="129"/>
      <c r="O3" s="129"/>
      <c r="P3" s="129"/>
      <c r="Q3" s="129"/>
      <c r="R3" s="129"/>
      <c r="S3" s="129"/>
      <c r="T3" s="129"/>
      <c r="U3" s="129"/>
      <c r="V3" s="129"/>
      <c r="W3" s="129"/>
      <c r="X3" s="129"/>
    </row>
    <row r="4" spans="1:25" ht="85.5" customHeight="1" thickBot="1" x14ac:dyDescent="0.4">
      <c r="A4" s="130" t="s">
        <v>270</v>
      </c>
      <c r="B4" s="131"/>
      <c r="C4" s="131"/>
      <c r="D4" s="131"/>
      <c r="E4" s="131"/>
      <c r="F4" s="131"/>
      <c r="G4" s="131"/>
      <c r="H4" s="131"/>
      <c r="I4" s="131"/>
      <c r="J4" s="131"/>
      <c r="K4" s="131"/>
      <c r="L4" s="131"/>
      <c r="M4" s="131"/>
      <c r="N4" s="131"/>
      <c r="O4" s="131"/>
      <c r="P4" s="131"/>
      <c r="Q4" s="131"/>
      <c r="R4" s="131"/>
      <c r="S4" s="131"/>
      <c r="T4" s="131"/>
      <c r="U4" s="131"/>
      <c r="V4" s="131"/>
      <c r="W4" s="131"/>
      <c r="X4" s="132"/>
    </row>
    <row r="5" spans="1:25" ht="27" customHeight="1" thickBot="1" x14ac:dyDescent="0.4">
      <c r="A5" s="106"/>
      <c r="B5" s="107"/>
      <c r="C5" s="107"/>
      <c r="D5" s="107"/>
      <c r="E5" s="108"/>
      <c r="F5" s="107"/>
      <c r="G5" s="107"/>
      <c r="H5" s="107"/>
      <c r="I5" s="133" t="s">
        <v>271</v>
      </c>
      <c r="J5" s="133"/>
      <c r="K5" s="133"/>
      <c r="L5" s="133"/>
      <c r="M5" s="133"/>
      <c r="N5" s="133"/>
      <c r="O5" s="133"/>
      <c r="P5" s="133"/>
      <c r="Q5" s="133"/>
      <c r="R5" s="133"/>
      <c r="S5" s="133"/>
      <c r="T5" s="133"/>
      <c r="U5" s="133"/>
      <c r="V5" s="133"/>
      <c r="W5" s="134"/>
      <c r="X5" s="99"/>
    </row>
    <row r="6" spans="1:25" ht="46.5" customHeight="1" x14ac:dyDescent="0.35">
      <c r="A6" s="109"/>
      <c r="B6" s="100"/>
      <c r="C6" s="100"/>
      <c r="D6" s="100"/>
      <c r="E6" s="101"/>
      <c r="F6" s="100"/>
      <c r="G6" s="100"/>
      <c r="H6" s="100"/>
      <c r="I6" s="127" t="s">
        <v>1</v>
      </c>
      <c r="J6" s="127"/>
      <c r="K6" s="127"/>
      <c r="L6" s="127" t="s">
        <v>2</v>
      </c>
      <c r="M6" s="127"/>
      <c r="N6" s="127"/>
      <c r="O6" s="127" t="s">
        <v>3</v>
      </c>
      <c r="P6" s="127"/>
      <c r="Q6" s="127"/>
      <c r="R6" s="127" t="s">
        <v>4</v>
      </c>
      <c r="S6" s="127"/>
      <c r="T6" s="127"/>
      <c r="U6" s="127" t="s">
        <v>5</v>
      </c>
      <c r="V6" s="127"/>
      <c r="W6" s="128"/>
      <c r="X6" s="118"/>
    </row>
    <row r="7" spans="1:25" ht="127.5" customHeight="1" x14ac:dyDescent="0.35">
      <c r="A7" s="110" t="s">
        <v>10</v>
      </c>
      <c r="B7" s="102" t="s">
        <v>9</v>
      </c>
      <c r="C7" s="102" t="s">
        <v>11</v>
      </c>
      <c r="D7" s="102" t="s">
        <v>0</v>
      </c>
      <c r="E7" s="102" t="s">
        <v>12</v>
      </c>
      <c r="F7" s="103" t="s">
        <v>17</v>
      </c>
      <c r="G7" s="102" t="s">
        <v>272</v>
      </c>
      <c r="H7" s="102" t="s">
        <v>273</v>
      </c>
      <c r="I7" s="104" t="s">
        <v>6</v>
      </c>
      <c r="J7" s="104" t="s">
        <v>7</v>
      </c>
      <c r="K7" s="104" t="s">
        <v>8</v>
      </c>
      <c r="L7" s="104" t="s">
        <v>6</v>
      </c>
      <c r="M7" s="104" t="s">
        <v>7</v>
      </c>
      <c r="N7" s="104" t="s">
        <v>8</v>
      </c>
      <c r="O7" s="104" t="s">
        <v>6</v>
      </c>
      <c r="P7" s="104" t="s">
        <v>7</v>
      </c>
      <c r="Q7" s="104" t="s">
        <v>8</v>
      </c>
      <c r="R7" s="104" t="s">
        <v>6</v>
      </c>
      <c r="S7" s="104" t="s">
        <v>7</v>
      </c>
      <c r="T7" s="104" t="s">
        <v>8</v>
      </c>
      <c r="U7" s="104" t="s">
        <v>6</v>
      </c>
      <c r="V7" s="104" t="s">
        <v>7</v>
      </c>
      <c r="W7" s="2" t="s">
        <v>8</v>
      </c>
      <c r="X7" s="125" t="s">
        <v>82</v>
      </c>
    </row>
    <row r="8" spans="1:25" s="23" customFormat="1" ht="189" customHeight="1" x14ac:dyDescent="0.45">
      <c r="A8" s="111" t="s">
        <v>13</v>
      </c>
      <c r="B8" s="17" t="s">
        <v>83</v>
      </c>
      <c r="C8" s="18" t="s">
        <v>14</v>
      </c>
      <c r="D8" s="18" t="s">
        <v>86</v>
      </c>
      <c r="E8" s="90" t="s">
        <v>84</v>
      </c>
      <c r="F8" s="42" t="s">
        <v>258</v>
      </c>
      <c r="G8" s="17" t="s">
        <v>85</v>
      </c>
      <c r="H8" s="58" t="s">
        <v>287</v>
      </c>
      <c r="I8" s="77"/>
      <c r="J8" s="19"/>
      <c r="K8" s="20"/>
      <c r="L8" s="77"/>
      <c r="M8" s="21"/>
      <c r="N8" s="20"/>
      <c r="O8" s="77"/>
      <c r="P8" s="19"/>
      <c r="Q8" s="22"/>
      <c r="R8" s="77"/>
      <c r="S8" s="19"/>
      <c r="T8" s="22"/>
      <c r="U8" s="78"/>
      <c r="V8" s="19"/>
      <c r="W8" s="121"/>
      <c r="X8" s="119"/>
    </row>
    <row r="9" spans="1:25" s="23" customFormat="1" ht="201" customHeight="1" x14ac:dyDescent="0.45">
      <c r="A9" s="84" t="s">
        <v>13</v>
      </c>
      <c r="B9" s="17" t="s">
        <v>83</v>
      </c>
      <c r="C9" s="18" t="s">
        <v>14</v>
      </c>
      <c r="D9" s="18" t="s">
        <v>86</v>
      </c>
      <c r="E9" s="90" t="s">
        <v>84</v>
      </c>
      <c r="F9" s="42" t="s">
        <v>259</v>
      </c>
      <c r="G9" s="27" t="s">
        <v>87</v>
      </c>
      <c r="H9" s="17" t="s">
        <v>88</v>
      </c>
      <c r="I9" s="77"/>
      <c r="J9" s="19"/>
      <c r="K9" s="20"/>
      <c r="L9" s="77"/>
      <c r="M9" s="21"/>
      <c r="N9" s="20"/>
      <c r="O9" s="77"/>
      <c r="P9" s="19"/>
      <c r="Q9" s="22"/>
      <c r="R9" s="77"/>
      <c r="S9" s="19"/>
      <c r="T9" s="22"/>
      <c r="U9" s="78"/>
      <c r="V9" s="19"/>
      <c r="W9" s="121"/>
      <c r="X9" s="119"/>
    </row>
    <row r="10" spans="1:25" s="23" customFormat="1" ht="177" customHeight="1" x14ac:dyDescent="0.45">
      <c r="A10" s="84" t="s">
        <v>13</v>
      </c>
      <c r="B10" s="17" t="s">
        <v>83</v>
      </c>
      <c r="C10" s="18" t="s">
        <v>14</v>
      </c>
      <c r="D10" s="18" t="s">
        <v>86</v>
      </c>
      <c r="E10" s="90" t="s">
        <v>84</v>
      </c>
      <c r="F10" s="42" t="s">
        <v>260</v>
      </c>
      <c r="G10" s="17" t="s">
        <v>89</v>
      </c>
      <c r="H10" s="17" t="s">
        <v>90</v>
      </c>
      <c r="I10" s="77"/>
      <c r="J10" s="24"/>
      <c r="K10" s="20"/>
      <c r="L10" s="77"/>
      <c r="M10" s="25"/>
      <c r="N10" s="20"/>
      <c r="O10" s="77"/>
      <c r="P10" s="25"/>
      <c r="Q10" s="22"/>
      <c r="R10" s="77"/>
      <c r="S10" s="24"/>
      <c r="T10" s="22"/>
      <c r="U10" s="78"/>
      <c r="V10" s="24"/>
      <c r="W10" s="121"/>
      <c r="X10" s="119"/>
    </row>
    <row r="11" spans="1:25" s="23" customFormat="1" ht="150" customHeight="1" x14ac:dyDescent="0.45">
      <c r="A11" s="84" t="s">
        <v>13</v>
      </c>
      <c r="B11" s="17" t="s">
        <v>83</v>
      </c>
      <c r="C11" s="18" t="s">
        <v>14</v>
      </c>
      <c r="D11" s="18" t="s">
        <v>86</v>
      </c>
      <c r="E11" s="80" t="s">
        <v>84</v>
      </c>
      <c r="F11" s="79" t="s">
        <v>261</v>
      </c>
      <c r="G11" s="79" t="s">
        <v>91</v>
      </c>
      <c r="H11" s="17" t="s">
        <v>262</v>
      </c>
      <c r="I11" s="80"/>
      <c r="J11" s="19"/>
      <c r="K11" s="20"/>
      <c r="L11" s="80"/>
      <c r="M11" s="26"/>
      <c r="N11" s="20"/>
      <c r="O11" s="80"/>
      <c r="P11" s="19"/>
      <c r="Q11" s="22"/>
      <c r="R11" s="80"/>
      <c r="S11" s="19"/>
      <c r="T11" s="22"/>
      <c r="U11" s="81"/>
      <c r="V11" s="19"/>
      <c r="W11" s="121"/>
      <c r="X11" s="119"/>
    </row>
    <row r="12" spans="1:25" s="23" customFormat="1" ht="195" customHeight="1" x14ac:dyDescent="0.45">
      <c r="A12" s="84" t="s">
        <v>13</v>
      </c>
      <c r="B12" s="17" t="s">
        <v>92</v>
      </c>
      <c r="C12" s="18" t="s">
        <v>93</v>
      </c>
      <c r="D12" s="18" t="s">
        <v>127</v>
      </c>
      <c r="E12" s="35" t="s">
        <v>94</v>
      </c>
      <c r="F12" s="27" t="s">
        <v>97</v>
      </c>
      <c r="G12" s="27" t="s">
        <v>100</v>
      </c>
      <c r="H12" s="27" t="s">
        <v>101</v>
      </c>
      <c r="I12" s="22"/>
      <c r="J12" s="22"/>
      <c r="K12" s="20"/>
      <c r="L12" s="22"/>
      <c r="M12" s="22"/>
      <c r="N12" s="20"/>
      <c r="O12" s="22"/>
      <c r="P12" s="28"/>
      <c r="Q12" s="22"/>
      <c r="R12" s="22"/>
      <c r="S12" s="22"/>
      <c r="T12" s="22"/>
      <c r="U12" s="28"/>
      <c r="V12" s="28"/>
      <c r="W12" s="121"/>
      <c r="X12" s="119"/>
    </row>
    <row r="13" spans="1:25" s="23" customFormat="1" ht="213" customHeight="1" x14ac:dyDescent="0.45">
      <c r="A13" s="84" t="s">
        <v>13</v>
      </c>
      <c r="B13" s="17" t="s">
        <v>92</v>
      </c>
      <c r="C13" s="18" t="s">
        <v>93</v>
      </c>
      <c r="D13" s="18" t="s">
        <v>127</v>
      </c>
      <c r="E13" s="35" t="s">
        <v>95</v>
      </c>
      <c r="F13" s="27" t="s">
        <v>98</v>
      </c>
      <c r="G13" s="27" t="s">
        <v>102</v>
      </c>
      <c r="H13" s="27" t="s">
        <v>103</v>
      </c>
      <c r="I13" s="25"/>
      <c r="J13" s="19"/>
      <c r="K13" s="20"/>
      <c r="L13" s="25"/>
      <c r="M13" s="26"/>
      <c r="N13" s="20"/>
      <c r="O13" s="25"/>
      <c r="P13" s="19"/>
      <c r="Q13" s="22"/>
      <c r="R13" s="25"/>
      <c r="S13" s="19"/>
      <c r="T13" s="22"/>
      <c r="U13" s="26"/>
      <c r="V13" s="19"/>
      <c r="W13" s="121"/>
      <c r="X13" s="119"/>
    </row>
    <row r="14" spans="1:25" s="23" customFormat="1" ht="171" customHeight="1" x14ac:dyDescent="0.45">
      <c r="A14" s="84" t="s">
        <v>13</v>
      </c>
      <c r="B14" s="17" t="s">
        <v>92</v>
      </c>
      <c r="C14" s="18" t="s">
        <v>93</v>
      </c>
      <c r="D14" s="18" t="s">
        <v>127</v>
      </c>
      <c r="E14" s="35" t="s">
        <v>96</v>
      </c>
      <c r="F14" s="29" t="s">
        <v>99</v>
      </c>
      <c r="G14" s="29" t="s">
        <v>104</v>
      </c>
      <c r="H14" s="29" t="s">
        <v>105</v>
      </c>
      <c r="I14" s="25"/>
      <c r="J14" s="19"/>
      <c r="K14" s="20"/>
      <c r="L14" s="25"/>
      <c r="M14" s="25"/>
      <c r="N14" s="20"/>
      <c r="O14" s="25"/>
      <c r="P14" s="19"/>
      <c r="Q14" s="22"/>
      <c r="R14" s="25"/>
      <c r="S14" s="19"/>
      <c r="T14" s="22"/>
      <c r="U14" s="26"/>
      <c r="V14" s="19"/>
      <c r="W14" s="121"/>
      <c r="X14" s="119"/>
    </row>
    <row r="15" spans="1:25" s="23" customFormat="1" ht="192" customHeight="1" x14ac:dyDescent="0.45">
      <c r="A15" s="84" t="s">
        <v>19</v>
      </c>
      <c r="B15" s="17" t="s">
        <v>18</v>
      </c>
      <c r="C15" s="18" t="s">
        <v>106</v>
      </c>
      <c r="D15" s="18" t="s">
        <v>128</v>
      </c>
      <c r="E15" s="35" t="s">
        <v>95</v>
      </c>
      <c r="F15" s="29" t="s">
        <v>107</v>
      </c>
      <c r="G15" s="29" t="s">
        <v>112</v>
      </c>
      <c r="H15" s="29" t="s">
        <v>113</v>
      </c>
      <c r="I15" s="30"/>
      <c r="J15" s="25"/>
      <c r="K15" s="20"/>
      <c r="L15" s="30"/>
      <c r="M15" s="26"/>
      <c r="N15" s="20"/>
      <c r="O15" s="30"/>
      <c r="P15" s="25"/>
      <c r="Q15" s="22"/>
      <c r="R15" s="30"/>
      <c r="S15" s="24"/>
      <c r="T15" s="22"/>
      <c r="U15" s="28"/>
      <c r="V15" s="24"/>
      <c r="W15" s="121"/>
      <c r="X15" s="119"/>
    </row>
    <row r="16" spans="1:25" s="31" customFormat="1" ht="339" customHeight="1" x14ac:dyDescent="0.45">
      <c r="A16" s="84" t="s">
        <v>19</v>
      </c>
      <c r="B16" s="17" t="s">
        <v>18</v>
      </c>
      <c r="C16" s="18" t="s">
        <v>106</v>
      </c>
      <c r="D16" s="18" t="s">
        <v>128</v>
      </c>
      <c r="E16" s="35" t="s">
        <v>95</v>
      </c>
      <c r="F16" s="29" t="s">
        <v>108</v>
      </c>
      <c r="G16" s="29" t="s">
        <v>114</v>
      </c>
      <c r="H16" s="29" t="s">
        <v>115</v>
      </c>
      <c r="I16" s="30"/>
      <c r="J16" s="19"/>
      <c r="K16" s="20"/>
      <c r="L16" s="30"/>
      <c r="M16" s="26"/>
      <c r="N16" s="20"/>
      <c r="O16" s="30"/>
      <c r="P16" s="19"/>
      <c r="Q16" s="22"/>
      <c r="R16" s="30"/>
      <c r="S16" s="19"/>
      <c r="T16" s="22"/>
      <c r="U16" s="28"/>
      <c r="V16" s="19"/>
      <c r="W16" s="121"/>
      <c r="X16" s="119"/>
    </row>
    <row r="17" spans="1:24" s="23" customFormat="1" ht="345" customHeight="1" x14ac:dyDescent="0.45">
      <c r="A17" s="84" t="s">
        <v>19</v>
      </c>
      <c r="B17" s="17" t="s">
        <v>18</v>
      </c>
      <c r="C17" s="18" t="s">
        <v>106</v>
      </c>
      <c r="D17" s="18" t="s">
        <v>128</v>
      </c>
      <c r="E17" s="35" t="s">
        <v>94</v>
      </c>
      <c r="F17" s="29" t="s">
        <v>109</v>
      </c>
      <c r="G17" s="29" t="s">
        <v>116</v>
      </c>
      <c r="H17" s="29" t="s">
        <v>274</v>
      </c>
      <c r="I17" s="30"/>
      <c r="J17" s="32"/>
      <c r="K17" s="20"/>
      <c r="L17" s="30"/>
      <c r="M17" s="25"/>
      <c r="N17" s="20"/>
      <c r="O17" s="30"/>
      <c r="P17" s="33"/>
      <c r="Q17" s="22"/>
      <c r="R17" s="30"/>
      <c r="S17" s="33"/>
      <c r="T17" s="22"/>
      <c r="U17" s="28"/>
      <c r="V17" s="34"/>
      <c r="W17" s="121"/>
      <c r="X17" s="119"/>
    </row>
    <row r="18" spans="1:24" s="37" customFormat="1" ht="228" customHeight="1" x14ac:dyDescent="0.45">
      <c r="A18" s="84" t="s">
        <v>19</v>
      </c>
      <c r="B18" s="17" t="s">
        <v>18</v>
      </c>
      <c r="C18" s="18" t="s">
        <v>106</v>
      </c>
      <c r="D18" s="18" t="s">
        <v>128</v>
      </c>
      <c r="E18" s="35" t="s">
        <v>94</v>
      </c>
      <c r="F18" s="29" t="s">
        <v>110</v>
      </c>
      <c r="G18" s="29" t="s">
        <v>117</v>
      </c>
      <c r="H18" s="29" t="s">
        <v>118</v>
      </c>
      <c r="I18" s="25"/>
      <c r="J18" s="35"/>
      <c r="K18" s="20"/>
      <c r="L18" s="25"/>
      <c r="M18" s="36"/>
      <c r="N18" s="20"/>
      <c r="O18" s="25"/>
      <c r="P18" s="36"/>
      <c r="Q18" s="22"/>
      <c r="R18" s="25"/>
      <c r="S18" s="36"/>
      <c r="T18" s="22"/>
      <c r="U18" s="26"/>
      <c r="V18" s="36"/>
      <c r="W18" s="121"/>
      <c r="X18" s="119"/>
    </row>
    <row r="19" spans="1:24" s="23" customFormat="1" ht="228" customHeight="1" x14ac:dyDescent="0.45">
      <c r="A19" s="84" t="s">
        <v>19</v>
      </c>
      <c r="B19" s="17" t="s">
        <v>18</v>
      </c>
      <c r="C19" s="18" t="s">
        <v>106</v>
      </c>
      <c r="D19" s="18" t="s">
        <v>128</v>
      </c>
      <c r="E19" s="35" t="s">
        <v>94</v>
      </c>
      <c r="F19" s="29" t="s">
        <v>111</v>
      </c>
      <c r="G19" s="29" t="s">
        <v>119</v>
      </c>
      <c r="H19" s="29" t="s">
        <v>120</v>
      </c>
      <c r="I19" s="24"/>
      <c r="J19" s="38"/>
      <c r="K19" s="20"/>
      <c r="L19" s="24"/>
      <c r="M19" s="33"/>
      <c r="N19" s="20"/>
      <c r="O19" s="24"/>
      <c r="P19" s="34"/>
      <c r="Q19" s="22"/>
      <c r="R19" s="24"/>
      <c r="S19" s="34"/>
      <c r="T19" s="22"/>
      <c r="U19" s="19"/>
      <c r="V19" s="34"/>
      <c r="W19" s="121"/>
      <c r="X19" s="119"/>
    </row>
    <row r="20" spans="1:24" s="23" customFormat="1" ht="228" customHeight="1" x14ac:dyDescent="0.45">
      <c r="A20" s="84" t="s">
        <v>19</v>
      </c>
      <c r="B20" s="17" t="s">
        <v>121</v>
      </c>
      <c r="C20" s="18" t="s">
        <v>122</v>
      </c>
      <c r="D20" s="18" t="s">
        <v>129</v>
      </c>
      <c r="E20" s="35" t="s">
        <v>96</v>
      </c>
      <c r="F20" s="27" t="s">
        <v>20</v>
      </c>
      <c r="G20" s="27" t="s">
        <v>21</v>
      </c>
      <c r="H20" s="27" t="s">
        <v>125</v>
      </c>
      <c r="I20" s="30"/>
      <c r="J20" s="35"/>
      <c r="K20" s="20"/>
      <c r="L20" s="30"/>
      <c r="M20" s="32"/>
      <c r="N20" s="20"/>
      <c r="O20" s="30"/>
      <c r="P20" s="36"/>
      <c r="Q20" s="22"/>
      <c r="R20" s="30"/>
      <c r="S20" s="36"/>
      <c r="T20" s="22"/>
      <c r="U20" s="30"/>
      <c r="V20" s="36"/>
      <c r="W20" s="121"/>
      <c r="X20" s="119"/>
    </row>
    <row r="21" spans="1:24" s="23" customFormat="1" ht="228" customHeight="1" x14ac:dyDescent="0.45">
      <c r="A21" s="84" t="s">
        <v>19</v>
      </c>
      <c r="B21" s="17" t="s">
        <v>121</v>
      </c>
      <c r="C21" s="18" t="s">
        <v>122</v>
      </c>
      <c r="D21" s="18" t="s">
        <v>129</v>
      </c>
      <c r="E21" s="35" t="s">
        <v>95</v>
      </c>
      <c r="F21" s="27" t="s">
        <v>123</v>
      </c>
      <c r="G21" s="27" t="s">
        <v>126</v>
      </c>
      <c r="H21" s="27" t="s">
        <v>22</v>
      </c>
      <c r="I21" s="39"/>
      <c r="J21" s="35"/>
      <c r="K21" s="20"/>
      <c r="L21" s="39"/>
      <c r="M21" s="32"/>
      <c r="N21" s="20"/>
      <c r="O21" s="39"/>
      <c r="P21" s="36"/>
      <c r="Q21" s="22"/>
      <c r="R21" s="39"/>
      <c r="S21" s="36"/>
      <c r="T21" s="22"/>
      <c r="U21" s="19"/>
      <c r="V21" s="36"/>
      <c r="W21" s="121"/>
      <c r="X21" s="119"/>
    </row>
    <row r="22" spans="1:24" s="23" customFormat="1" ht="228" customHeight="1" x14ac:dyDescent="0.45">
      <c r="A22" s="84" t="s">
        <v>19</v>
      </c>
      <c r="B22" s="17" t="s">
        <v>121</v>
      </c>
      <c r="C22" s="18" t="s">
        <v>122</v>
      </c>
      <c r="D22" s="18" t="s">
        <v>129</v>
      </c>
      <c r="E22" s="35" t="s">
        <v>95</v>
      </c>
      <c r="F22" s="27" t="s">
        <v>124</v>
      </c>
      <c r="G22" s="27" t="s">
        <v>23</v>
      </c>
      <c r="H22" s="27" t="s">
        <v>24</v>
      </c>
      <c r="I22" s="30"/>
      <c r="J22" s="35"/>
      <c r="K22" s="20"/>
      <c r="L22" s="30"/>
      <c r="M22" s="35"/>
      <c r="N22" s="20"/>
      <c r="O22" s="30"/>
      <c r="P22" s="40"/>
      <c r="Q22" s="22"/>
      <c r="R22" s="30"/>
      <c r="S22" s="36"/>
      <c r="T22" s="22"/>
      <c r="U22" s="30"/>
      <c r="V22" s="36"/>
      <c r="W22" s="121"/>
      <c r="X22" s="119"/>
    </row>
    <row r="23" spans="1:24" s="23" customFormat="1" ht="228" customHeight="1" x14ac:dyDescent="0.45">
      <c r="A23" s="84" t="s">
        <v>35</v>
      </c>
      <c r="B23" s="18" t="s">
        <v>141</v>
      </c>
      <c r="C23" s="17" t="s">
        <v>142</v>
      </c>
      <c r="D23" s="18" t="s">
        <v>130</v>
      </c>
      <c r="E23" s="91" t="s">
        <v>84</v>
      </c>
      <c r="F23" s="42" t="s">
        <v>131</v>
      </c>
      <c r="G23" s="42" t="s">
        <v>26</v>
      </c>
      <c r="H23" s="42" t="s">
        <v>143</v>
      </c>
      <c r="I23" s="43"/>
      <c r="J23" s="35"/>
      <c r="K23" s="20"/>
      <c r="L23" s="43"/>
      <c r="M23" s="35"/>
      <c r="N23" s="20"/>
      <c r="O23" s="43"/>
      <c r="P23" s="40"/>
      <c r="Q23" s="22"/>
      <c r="R23" s="43"/>
      <c r="S23" s="36"/>
      <c r="T23" s="22"/>
      <c r="U23" s="44"/>
      <c r="V23" s="36"/>
      <c r="W23" s="121"/>
      <c r="X23" s="119"/>
    </row>
    <row r="24" spans="1:24" s="23" customFormat="1" ht="336.75" customHeight="1" x14ac:dyDescent="0.45">
      <c r="A24" s="84" t="s">
        <v>35</v>
      </c>
      <c r="B24" s="18" t="s">
        <v>141</v>
      </c>
      <c r="C24" s="17" t="s">
        <v>142</v>
      </c>
      <c r="D24" s="18" t="s">
        <v>130</v>
      </c>
      <c r="E24" s="91" t="s">
        <v>84</v>
      </c>
      <c r="F24" s="42" t="s">
        <v>132</v>
      </c>
      <c r="G24" s="42" t="s">
        <v>27</v>
      </c>
      <c r="H24" s="42" t="s">
        <v>28</v>
      </c>
      <c r="I24" s="45"/>
      <c r="J24" s="35"/>
      <c r="K24" s="20"/>
      <c r="L24" s="45"/>
      <c r="M24" s="35"/>
      <c r="N24" s="20"/>
      <c r="O24" s="45"/>
      <c r="P24" s="36"/>
      <c r="Q24" s="22"/>
      <c r="R24" s="45"/>
      <c r="S24" s="36"/>
      <c r="T24" s="22"/>
      <c r="U24" s="44"/>
      <c r="V24" s="36"/>
      <c r="W24" s="121"/>
      <c r="X24" s="119"/>
    </row>
    <row r="25" spans="1:24" s="23" customFormat="1" ht="228" customHeight="1" x14ac:dyDescent="0.45">
      <c r="A25" s="84" t="s">
        <v>35</v>
      </c>
      <c r="B25" s="18" t="s">
        <v>141</v>
      </c>
      <c r="C25" s="17" t="s">
        <v>142</v>
      </c>
      <c r="D25" s="18" t="s">
        <v>130</v>
      </c>
      <c r="E25" s="91" t="s">
        <v>94</v>
      </c>
      <c r="F25" s="42" t="s">
        <v>133</v>
      </c>
      <c r="G25" s="42" t="s">
        <v>29</v>
      </c>
      <c r="H25" s="42" t="s">
        <v>30</v>
      </c>
      <c r="I25" s="46"/>
      <c r="J25" s="47"/>
      <c r="K25" s="20"/>
      <c r="L25" s="46"/>
      <c r="M25" s="47"/>
      <c r="N25" s="20"/>
      <c r="O25" s="46"/>
      <c r="P25" s="33"/>
      <c r="Q25" s="22"/>
      <c r="R25" s="46"/>
      <c r="S25" s="33"/>
      <c r="T25" s="22"/>
      <c r="U25" s="48"/>
      <c r="V25" s="33"/>
      <c r="W25" s="121"/>
      <c r="X25" s="119"/>
    </row>
    <row r="26" spans="1:24" s="23" customFormat="1" ht="228" customHeight="1" x14ac:dyDescent="0.45">
      <c r="A26" s="84" t="s">
        <v>35</v>
      </c>
      <c r="B26" s="18" t="s">
        <v>141</v>
      </c>
      <c r="C26" s="17" t="s">
        <v>142</v>
      </c>
      <c r="D26" s="18" t="s">
        <v>130</v>
      </c>
      <c r="E26" s="91" t="s">
        <v>84</v>
      </c>
      <c r="F26" s="42" t="s">
        <v>134</v>
      </c>
      <c r="G26" s="42" t="s">
        <v>31</v>
      </c>
      <c r="H26" s="42" t="s">
        <v>144</v>
      </c>
      <c r="I26" s="46"/>
      <c r="J26" s="49"/>
      <c r="K26" s="20"/>
      <c r="L26" s="46"/>
      <c r="M26" s="49"/>
      <c r="N26" s="49"/>
      <c r="O26" s="46"/>
      <c r="P26" s="50"/>
      <c r="Q26" s="22"/>
      <c r="R26" s="46"/>
      <c r="S26" s="50"/>
      <c r="T26" s="22"/>
      <c r="U26" s="48"/>
      <c r="V26" s="50"/>
      <c r="W26" s="121"/>
      <c r="X26" s="119"/>
    </row>
    <row r="27" spans="1:24" s="23" customFormat="1" ht="228" customHeight="1" x14ac:dyDescent="0.45">
      <c r="A27" s="84" t="s">
        <v>35</v>
      </c>
      <c r="B27" s="18" t="s">
        <v>141</v>
      </c>
      <c r="C27" s="17" t="s">
        <v>142</v>
      </c>
      <c r="D27" s="18" t="s">
        <v>130</v>
      </c>
      <c r="E27" s="91" t="s">
        <v>96</v>
      </c>
      <c r="F27" s="42" t="s">
        <v>135</v>
      </c>
      <c r="G27" s="42" t="s">
        <v>33</v>
      </c>
      <c r="H27" s="42" t="s">
        <v>34</v>
      </c>
      <c r="I27" s="46"/>
      <c r="J27" s="49"/>
      <c r="K27" s="20"/>
      <c r="L27" s="46"/>
      <c r="M27" s="49"/>
      <c r="N27" s="49"/>
      <c r="O27" s="46"/>
      <c r="P27" s="50"/>
      <c r="Q27" s="22"/>
      <c r="R27" s="46"/>
      <c r="S27" s="50"/>
      <c r="T27" s="22"/>
      <c r="U27" s="48"/>
      <c r="V27" s="50"/>
      <c r="W27" s="121"/>
      <c r="X27" s="119"/>
    </row>
    <row r="28" spans="1:24" s="23" customFormat="1" ht="228" customHeight="1" x14ac:dyDescent="0.45">
      <c r="A28" s="84" t="s">
        <v>35</v>
      </c>
      <c r="B28" s="18" t="s">
        <v>141</v>
      </c>
      <c r="C28" s="17" t="s">
        <v>142</v>
      </c>
      <c r="D28" s="18" t="s">
        <v>130</v>
      </c>
      <c r="E28" s="92" t="s">
        <v>94</v>
      </c>
      <c r="F28" s="42" t="s">
        <v>136</v>
      </c>
      <c r="G28" s="42" t="s">
        <v>145</v>
      </c>
      <c r="H28" s="42" t="s">
        <v>146</v>
      </c>
      <c r="I28" s="51"/>
      <c r="J28" s="49"/>
      <c r="K28" s="20"/>
      <c r="L28" s="51"/>
      <c r="M28" s="49"/>
      <c r="N28" s="49"/>
      <c r="O28" s="51"/>
      <c r="P28" s="50"/>
      <c r="Q28" s="22"/>
      <c r="R28" s="52"/>
      <c r="S28" s="50"/>
      <c r="T28" s="22"/>
      <c r="U28" s="52"/>
      <c r="V28" s="50"/>
      <c r="W28" s="121"/>
      <c r="X28" s="119"/>
    </row>
    <row r="29" spans="1:24" s="23" customFormat="1" ht="228" customHeight="1" x14ac:dyDescent="0.45">
      <c r="A29" s="84" t="s">
        <v>35</v>
      </c>
      <c r="B29" s="18" t="s">
        <v>141</v>
      </c>
      <c r="C29" s="17" t="s">
        <v>142</v>
      </c>
      <c r="D29" s="18" t="s">
        <v>130</v>
      </c>
      <c r="E29" s="91" t="s">
        <v>84</v>
      </c>
      <c r="F29" s="42" t="s">
        <v>137</v>
      </c>
      <c r="G29" s="42" t="s">
        <v>32</v>
      </c>
      <c r="H29" s="42" t="s">
        <v>147</v>
      </c>
      <c r="I29" s="45"/>
      <c r="J29" s="49"/>
      <c r="K29" s="20"/>
      <c r="L29" s="45"/>
      <c r="M29" s="49"/>
      <c r="N29" s="49"/>
      <c r="O29" s="43"/>
      <c r="P29" s="50"/>
      <c r="Q29" s="22"/>
      <c r="R29" s="45"/>
      <c r="S29" s="50"/>
      <c r="T29" s="22"/>
      <c r="U29" s="44"/>
      <c r="V29" s="50"/>
      <c r="W29" s="121"/>
      <c r="X29" s="119"/>
    </row>
    <row r="30" spans="1:24" s="23" customFormat="1" ht="228" customHeight="1" x14ac:dyDescent="0.45">
      <c r="A30" s="84" t="s">
        <v>35</v>
      </c>
      <c r="B30" s="18" t="s">
        <v>141</v>
      </c>
      <c r="C30" s="17" t="s">
        <v>142</v>
      </c>
      <c r="D30" s="18" t="s">
        <v>130</v>
      </c>
      <c r="E30" s="92" t="s">
        <v>94</v>
      </c>
      <c r="F30" s="42" t="s">
        <v>138</v>
      </c>
      <c r="G30" s="42" t="s">
        <v>148</v>
      </c>
      <c r="H30" s="42" t="s">
        <v>148</v>
      </c>
      <c r="I30" s="46"/>
      <c r="J30" s="47"/>
      <c r="K30" s="20"/>
      <c r="L30" s="46"/>
      <c r="M30" s="47"/>
      <c r="N30" s="20"/>
      <c r="O30" s="46"/>
      <c r="P30" s="40"/>
      <c r="Q30" s="22"/>
      <c r="R30" s="46"/>
      <c r="S30" s="36"/>
      <c r="T30" s="22"/>
      <c r="U30" s="53"/>
      <c r="V30" s="36"/>
      <c r="W30" s="121"/>
      <c r="X30" s="119"/>
    </row>
    <row r="31" spans="1:24" s="54" customFormat="1" ht="228" customHeight="1" x14ac:dyDescent="0.45">
      <c r="A31" s="84" t="s">
        <v>35</v>
      </c>
      <c r="B31" s="18" t="s">
        <v>141</v>
      </c>
      <c r="C31" s="17" t="s">
        <v>142</v>
      </c>
      <c r="D31" s="18" t="s">
        <v>130</v>
      </c>
      <c r="E31" s="91" t="s">
        <v>84</v>
      </c>
      <c r="F31" s="42" t="s">
        <v>139</v>
      </c>
      <c r="G31" s="42" t="s">
        <v>149</v>
      </c>
      <c r="H31" s="42" t="s">
        <v>150</v>
      </c>
      <c r="I31" s="46"/>
      <c r="J31" s="47"/>
      <c r="K31" s="20"/>
      <c r="L31" s="46"/>
      <c r="M31" s="47"/>
      <c r="N31" s="20"/>
      <c r="O31" s="46"/>
      <c r="P31" s="33"/>
      <c r="Q31" s="22"/>
      <c r="R31" s="46"/>
      <c r="S31" s="20"/>
      <c r="T31" s="22"/>
      <c r="U31" s="48"/>
      <c r="V31" s="34"/>
      <c r="W31" s="121"/>
      <c r="X31" s="119"/>
    </row>
    <row r="32" spans="1:24" s="54" customFormat="1" ht="228" customHeight="1" x14ac:dyDescent="0.45">
      <c r="A32" s="84" t="s">
        <v>35</v>
      </c>
      <c r="B32" s="18" t="s">
        <v>141</v>
      </c>
      <c r="C32" s="17" t="s">
        <v>142</v>
      </c>
      <c r="D32" s="18" t="s">
        <v>130</v>
      </c>
      <c r="E32" s="91" t="s">
        <v>84</v>
      </c>
      <c r="F32" s="55" t="s">
        <v>140</v>
      </c>
      <c r="G32" s="42" t="s">
        <v>151</v>
      </c>
      <c r="H32" s="42" t="s">
        <v>152</v>
      </c>
      <c r="I32" s="46"/>
      <c r="J32" s="47"/>
      <c r="K32" s="20"/>
      <c r="L32" s="46"/>
      <c r="M32" s="47"/>
      <c r="N32" s="20"/>
      <c r="O32" s="46"/>
      <c r="P32" s="33"/>
      <c r="Q32" s="20"/>
      <c r="R32" s="46"/>
      <c r="S32" s="33"/>
      <c r="T32" s="20"/>
      <c r="U32" s="48"/>
      <c r="V32" s="34"/>
      <c r="W32" s="121"/>
      <c r="X32" s="119"/>
    </row>
    <row r="33" spans="1:25" s="56" customFormat="1" ht="228" customHeight="1" x14ac:dyDescent="0.45">
      <c r="A33" s="84" t="s">
        <v>35</v>
      </c>
      <c r="B33" s="18" t="s">
        <v>141</v>
      </c>
      <c r="C33" s="17" t="s">
        <v>158</v>
      </c>
      <c r="D33" s="18" t="s">
        <v>153</v>
      </c>
      <c r="E33" s="35" t="s">
        <v>95</v>
      </c>
      <c r="F33" s="29" t="s">
        <v>263</v>
      </c>
      <c r="G33" s="29" t="s">
        <v>159</v>
      </c>
      <c r="H33" s="29" t="s">
        <v>39</v>
      </c>
      <c r="I33" s="25"/>
      <c r="J33" s="60"/>
      <c r="K33" s="22"/>
      <c r="L33" s="25"/>
      <c r="M33" s="60"/>
      <c r="N33" s="22"/>
      <c r="O33" s="25"/>
      <c r="P33" s="20"/>
      <c r="Q33" s="22"/>
      <c r="R33" s="25"/>
      <c r="S33" s="20"/>
      <c r="T33" s="22"/>
      <c r="U33" s="19"/>
      <c r="V33" s="20"/>
      <c r="W33" s="121"/>
      <c r="X33" s="119"/>
    </row>
    <row r="34" spans="1:25" s="56" customFormat="1" ht="228" customHeight="1" x14ac:dyDescent="0.45">
      <c r="A34" s="84" t="s">
        <v>35</v>
      </c>
      <c r="B34" s="18" t="s">
        <v>141</v>
      </c>
      <c r="C34" s="17" t="s">
        <v>158</v>
      </c>
      <c r="D34" s="18" t="s">
        <v>153</v>
      </c>
      <c r="E34" s="35" t="s">
        <v>95</v>
      </c>
      <c r="F34" s="29" t="s">
        <v>154</v>
      </c>
      <c r="G34" s="29" t="s">
        <v>40</v>
      </c>
      <c r="H34" s="29" t="s">
        <v>41</v>
      </c>
      <c r="I34" s="25"/>
      <c r="J34" s="60"/>
      <c r="K34" s="22"/>
      <c r="L34" s="25"/>
      <c r="M34" s="60"/>
      <c r="N34" s="22"/>
      <c r="O34" s="25"/>
      <c r="P34" s="20"/>
      <c r="Q34" s="22"/>
      <c r="R34" s="25"/>
      <c r="S34" s="20"/>
      <c r="T34" s="22"/>
      <c r="U34" s="19"/>
      <c r="V34" s="20"/>
      <c r="W34" s="121"/>
      <c r="X34" s="119"/>
    </row>
    <row r="35" spans="1:25" s="56" customFormat="1" ht="228" customHeight="1" x14ac:dyDescent="0.45">
      <c r="A35" s="84" t="s">
        <v>35</v>
      </c>
      <c r="B35" s="18" t="s">
        <v>141</v>
      </c>
      <c r="C35" s="17" t="s">
        <v>158</v>
      </c>
      <c r="D35" s="18" t="s">
        <v>153</v>
      </c>
      <c r="E35" s="35" t="s">
        <v>95</v>
      </c>
      <c r="F35" s="57" t="s">
        <v>155</v>
      </c>
      <c r="G35" s="57" t="s">
        <v>160</v>
      </c>
      <c r="H35" s="57" t="s">
        <v>275</v>
      </c>
      <c r="I35" s="25"/>
      <c r="J35" s="60"/>
      <c r="K35" s="22"/>
      <c r="L35" s="25"/>
      <c r="M35" s="60"/>
      <c r="N35" s="60"/>
      <c r="O35" s="25"/>
      <c r="P35" s="50"/>
      <c r="Q35" s="22"/>
      <c r="R35" s="25"/>
      <c r="S35" s="50"/>
      <c r="T35" s="22"/>
      <c r="U35" s="19"/>
      <c r="V35" s="50"/>
      <c r="W35" s="121"/>
      <c r="X35" s="119"/>
    </row>
    <row r="36" spans="1:25" s="54" customFormat="1" ht="228" customHeight="1" x14ac:dyDescent="0.45">
      <c r="A36" s="84" t="s">
        <v>35</v>
      </c>
      <c r="B36" s="18" t="s">
        <v>141</v>
      </c>
      <c r="C36" s="17" t="s">
        <v>158</v>
      </c>
      <c r="D36" s="18" t="s">
        <v>153</v>
      </c>
      <c r="E36" s="35" t="s">
        <v>95</v>
      </c>
      <c r="F36" s="29" t="s">
        <v>156</v>
      </c>
      <c r="G36" s="29" t="s">
        <v>161</v>
      </c>
      <c r="H36" s="29" t="s">
        <v>162</v>
      </c>
      <c r="I36" s="25"/>
      <c r="J36" s="47"/>
      <c r="K36" s="20"/>
      <c r="L36" s="25"/>
      <c r="M36" s="47"/>
      <c r="N36" s="20"/>
      <c r="O36" s="25"/>
      <c r="P36" s="36"/>
      <c r="Q36" s="20"/>
      <c r="R36" s="25"/>
      <c r="S36" s="36"/>
      <c r="T36" s="20"/>
      <c r="U36" s="19"/>
      <c r="V36" s="36"/>
      <c r="W36" s="122"/>
      <c r="X36" s="119"/>
    </row>
    <row r="37" spans="1:25" s="54" customFormat="1" ht="228" customHeight="1" x14ac:dyDescent="0.45">
      <c r="A37" s="84" t="s">
        <v>35</v>
      </c>
      <c r="B37" s="18" t="s">
        <v>141</v>
      </c>
      <c r="C37" s="17" t="s">
        <v>158</v>
      </c>
      <c r="D37" s="18" t="s">
        <v>153</v>
      </c>
      <c r="E37" s="93" t="s">
        <v>95</v>
      </c>
      <c r="F37" s="29" t="s">
        <v>264</v>
      </c>
      <c r="G37" s="29" t="s">
        <v>163</v>
      </c>
      <c r="H37" s="29" t="s">
        <v>164</v>
      </c>
      <c r="I37" s="32"/>
      <c r="J37" s="47"/>
      <c r="K37" s="20"/>
      <c r="L37" s="25"/>
      <c r="M37" s="33"/>
      <c r="N37" s="20"/>
      <c r="O37" s="25"/>
      <c r="P37" s="33"/>
      <c r="Q37" s="20"/>
      <c r="R37" s="25"/>
      <c r="S37" s="36"/>
      <c r="T37" s="20"/>
      <c r="U37" s="19"/>
      <c r="V37" s="36"/>
      <c r="W37" s="122"/>
      <c r="X37" s="119"/>
    </row>
    <row r="38" spans="1:25" s="54" customFormat="1" ht="228" customHeight="1" x14ac:dyDescent="0.45">
      <c r="A38" s="84" t="s">
        <v>35</v>
      </c>
      <c r="B38" s="18" t="s">
        <v>141</v>
      </c>
      <c r="C38" s="17" t="s">
        <v>158</v>
      </c>
      <c r="D38" s="18" t="s">
        <v>153</v>
      </c>
      <c r="E38" s="35" t="s">
        <v>95</v>
      </c>
      <c r="F38" s="29" t="s">
        <v>157</v>
      </c>
      <c r="G38" s="29" t="s">
        <v>165</v>
      </c>
      <c r="H38" s="29" t="s">
        <v>165</v>
      </c>
      <c r="I38" s="32"/>
      <c r="J38" s="60"/>
      <c r="K38" s="20"/>
      <c r="L38" s="32"/>
      <c r="M38" s="60"/>
      <c r="N38" s="20"/>
      <c r="O38" s="32"/>
      <c r="P38" s="60"/>
      <c r="Q38" s="20"/>
      <c r="R38" s="59"/>
      <c r="S38" s="36"/>
      <c r="T38" s="20"/>
      <c r="U38" s="19"/>
      <c r="V38" s="36"/>
      <c r="W38" s="122"/>
      <c r="X38" s="119"/>
    </row>
    <row r="39" spans="1:25" s="54" customFormat="1" ht="228" customHeight="1" x14ac:dyDescent="0.45">
      <c r="A39" s="84" t="s">
        <v>35</v>
      </c>
      <c r="B39" s="42" t="s">
        <v>141</v>
      </c>
      <c r="C39" s="41" t="s">
        <v>166</v>
      </c>
      <c r="D39" s="18" t="s">
        <v>169</v>
      </c>
      <c r="E39" s="61" t="s">
        <v>94</v>
      </c>
      <c r="F39" s="42" t="s">
        <v>167</v>
      </c>
      <c r="G39" s="42" t="s">
        <v>168</v>
      </c>
      <c r="H39" s="42" t="s">
        <v>168</v>
      </c>
      <c r="I39" s="61"/>
      <c r="J39" s="60"/>
      <c r="K39" s="20"/>
      <c r="L39" s="61"/>
      <c r="M39" s="60"/>
      <c r="N39" s="20"/>
      <c r="O39" s="61"/>
      <c r="P39" s="60"/>
      <c r="Q39" s="20"/>
      <c r="R39" s="61"/>
      <c r="S39" s="36"/>
      <c r="T39" s="20"/>
      <c r="U39" s="61"/>
      <c r="V39" s="36"/>
      <c r="W39" s="122"/>
      <c r="X39" s="119"/>
    </row>
    <row r="40" spans="1:25" s="54" customFormat="1" ht="228" customHeight="1" x14ac:dyDescent="0.45">
      <c r="A40" s="84" t="s">
        <v>35</v>
      </c>
      <c r="B40" s="17" t="s">
        <v>170</v>
      </c>
      <c r="C40" s="18" t="s">
        <v>171</v>
      </c>
      <c r="D40" s="18" t="s">
        <v>175</v>
      </c>
      <c r="E40" s="91" t="s">
        <v>94</v>
      </c>
      <c r="F40" s="62" t="s">
        <v>276</v>
      </c>
      <c r="G40" s="42" t="s">
        <v>176</v>
      </c>
      <c r="H40" s="42" t="s">
        <v>177</v>
      </c>
      <c r="I40" s="46"/>
      <c r="J40" s="60"/>
      <c r="K40" s="20"/>
      <c r="L40" s="46"/>
      <c r="M40" s="60"/>
      <c r="N40" s="20"/>
      <c r="O40" s="46"/>
      <c r="P40" s="60"/>
      <c r="Q40" s="20"/>
      <c r="R40" s="46"/>
      <c r="S40" s="36"/>
      <c r="T40" s="20"/>
      <c r="U40" s="61"/>
      <c r="V40" s="36"/>
      <c r="W40" s="122"/>
      <c r="X40" s="119"/>
    </row>
    <row r="41" spans="1:25" s="54" customFormat="1" ht="228" customHeight="1" x14ac:dyDescent="0.45">
      <c r="A41" s="84" t="s">
        <v>35</v>
      </c>
      <c r="B41" s="17" t="s">
        <v>170</v>
      </c>
      <c r="C41" s="18" t="s">
        <v>171</v>
      </c>
      <c r="D41" s="18" t="s">
        <v>175</v>
      </c>
      <c r="E41" s="91" t="s">
        <v>94</v>
      </c>
      <c r="F41" s="62" t="s">
        <v>172</v>
      </c>
      <c r="G41" s="42" t="s">
        <v>178</v>
      </c>
      <c r="H41" s="42" t="s">
        <v>179</v>
      </c>
      <c r="I41" s="63"/>
      <c r="J41" s="47"/>
      <c r="K41" s="20"/>
      <c r="L41" s="63"/>
      <c r="M41" s="47"/>
      <c r="N41" s="20"/>
      <c r="O41" s="63"/>
      <c r="P41" s="47"/>
      <c r="Q41" s="20"/>
      <c r="R41" s="63"/>
      <c r="S41" s="36"/>
      <c r="T41" s="20"/>
      <c r="U41" s="61"/>
      <c r="V41" s="36"/>
      <c r="W41" s="122"/>
      <c r="X41" s="119"/>
    </row>
    <row r="42" spans="1:25" s="54" customFormat="1" ht="228" customHeight="1" x14ac:dyDescent="0.45">
      <c r="A42" s="84" t="s">
        <v>35</v>
      </c>
      <c r="B42" s="17" t="s">
        <v>170</v>
      </c>
      <c r="C42" s="18" t="s">
        <v>171</v>
      </c>
      <c r="D42" s="18" t="s">
        <v>175</v>
      </c>
      <c r="E42" s="91" t="s">
        <v>94</v>
      </c>
      <c r="F42" s="64" t="s">
        <v>173</v>
      </c>
      <c r="G42" s="64" t="s">
        <v>180</v>
      </c>
      <c r="H42" s="42" t="s">
        <v>181</v>
      </c>
      <c r="I42" s="45"/>
      <c r="J42" s="47"/>
      <c r="K42" s="20"/>
      <c r="L42" s="45"/>
      <c r="M42" s="47"/>
      <c r="N42" s="20"/>
      <c r="O42" s="45"/>
      <c r="P42" s="47"/>
      <c r="Q42" s="20"/>
      <c r="R42" s="45"/>
      <c r="S42" s="36"/>
      <c r="T42" s="20"/>
      <c r="U42" s="45"/>
      <c r="V42" s="36"/>
      <c r="W42" s="122"/>
      <c r="X42" s="119"/>
    </row>
    <row r="43" spans="1:25" s="54" customFormat="1" ht="228" customHeight="1" x14ac:dyDescent="0.45">
      <c r="A43" s="84" t="s">
        <v>35</v>
      </c>
      <c r="B43" s="17" t="s">
        <v>170</v>
      </c>
      <c r="C43" s="18" t="s">
        <v>171</v>
      </c>
      <c r="D43" s="18" t="s">
        <v>175</v>
      </c>
      <c r="E43" s="92" t="s">
        <v>94</v>
      </c>
      <c r="F43" s="55" t="s">
        <v>174</v>
      </c>
      <c r="G43" s="55" t="s">
        <v>277</v>
      </c>
      <c r="H43" s="55" t="s">
        <v>182</v>
      </c>
      <c r="I43" s="51"/>
      <c r="J43" s="47"/>
      <c r="K43" s="20"/>
      <c r="L43" s="51"/>
      <c r="M43" s="47"/>
      <c r="N43" s="20"/>
      <c r="O43" s="51"/>
      <c r="P43" s="47"/>
      <c r="Q43" s="20"/>
      <c r="R43" s="52"/>
      <c r="S43" s="36"/>
      <c r="T43" s="20"/>
      <c r="U43" s="52"/>
      <c r="V43" s="36"/>
      <c r="W43" s="122"/>
      <c r="X43" s="119"/>
    </row>
    <row r="44" spans="1:25" s="54" customFormat="1" ht="228" customHeight="1" x14ac:dyDescent="0.45">
      <c r="A44" s="84" t="s">
        <v>35</v>
      </c>
      <c r="B44" s="17" t="s">
        <v>141</v>
      </c>
      <c r="C44" s="18" t="s">
        <v>183</v>
      </c>
      <c r="D44" s="18" t="s">
        <v>185</v>
      </c>
      <c r="E44" s="66" t="s">
        <v>186</v>
      </c>
      <c r="F44" s="27" t="s">
        <v>278</v>
      </c>
      <c r="G44" s="65" t="s">
        <v>187</v>
      </c>
      <c r="H44" s="65" t="s">
        <v>188</v>
      </c>
      <c r="I44" s="66"/>
      <c r="J44" s="60"/>
      <c r="K44" s="20"/>
      <c r="L44" s="66"/>
      <c r="M44" s="60"/>
      <c r="N44" s="20"/>
      <c r="O44" s="66"/>
      <c r="P44" s="60"/>
      <c r="Q44" s="20"/>
      <c r="R44" s="66"/>
      <c r="S44" s="36"/>
      <c r="T44" s="20"/>
      <c r="U44" s="66"/>
      <c r="V44" s="36"/>
      <c r="W44" s="122"/>
      <c r="X44" s="119"/>
    </row>
    <row r="45" spans="1:25" s="54" customFormat="1" ht="228" customHeight="1" x14ac:dyDescent="0.45">
      <c r="A45" s="84" t="s">
        <v>35</v>
      </c>
      <c r="B45" s="17" t="s">
        <v>141</v>
      </c>
      <c r="C45" s="18" t="s">
        <v>183</v>
      </c>
      <c r="D45" s="18" t="s">
        <v>185</v>
      </c>
      <c r="E45" s="66" t="s">
        <v>186</v>
      </c>
      <c r="F45" s="27" t="s">
        <v>184</v>
      </c>
      <c r="G45" s="65" t="s">
        <v>189</v>
      </c>
      <c r="H45" s="27" t="s">
        <v>279</v>
      </c>
      <c r="I45" s="66"/>
      <c r="J45" s="60"/>
      <c r="K45" s="20"/>
      <c r="L45" s="66"/>
      <c r="M45" s="20"/>
      <c r="N45" s="20"/>
      <c r="O45" s="66"/>
      <c r="P45" s="20"/>
      <c r="Q45" s="22"/>
      <c r="R45" s="66"/>
      <c r="S45" s="20"/>
      <c r="T45" s="22"/>
      <c r="U45" s="66"/>
      <c r="V45" s="20"/>
      <c r="W45" s="121"/>
      <c r="X45" s="119"/>
    </row>
    <row r="46" spans="1:25" s="54" customFormat="1" ht="211.5" customHeight="1" x14ac:dyDescent="0.45">
      <c r="A46" s="84" t="s">
        <v>35</v>
      </c>
      <c r="B46" s="17" t="s">
        <v>141</v>
      </c>
      <c r="C46" s="18" t="s">
        <v>190</v>
      </c>
      <c r="D46" s="18" t="s">
        <v>197</v>
      </c>
      <c r="E46" s="35" t="s">
        <v>94</v>
      </c>
      <c r="F46" s="27" t="s">
        <v>191</v>
      </c>
      <c r="G46" s="27" t="s">
        <v>193</v>
      </c>
      <c r="H46" s="27" t="s">
        <v>194</v>
      </c>
      <c r="I46" s="49"/>
      <c r="J46" s="22"/>
      <c r="K46" s="20"/>
      <c r="L46" s="49"/>
      <c r="M46" s="20"/>
      <c r="N46" s="20"/>
      <c r="O46" s="49"/>
      <c r="P46" s="20"/>
      <c r="Q46" s="22"/>
      <c r="R46" s="49"/>
      <c r="S46" s="20"/>
      <c r="T46" s="22"/>
      <c r="U46" s="35"/>
      <c r="V46" s="20"/>
      <c r="W46" s="121"/>
      <c r="X46" s="119"/>
      <c r="Y46" s="54" t="s">
        <v>81</v>
      </c>
    </row>
    <row r="47" spans="1:25" s="54" customFormat="1" ht="228" customHeight="1" x14ac:dyDescent="0.45">
      <c r="A47" s="84" t="s">
        <v>35</v>
      </c>
      <c r="B47" s="17" t="s">
        <v>141</v>
      </c>
      <c r="C47" s="18" t="s">
        <v>190</v>
      </c>
      <c r="D47" s="18" t="s">
        <v>197</v>
      </c>
      <c r="E47" s="35" t="s">
        <v>95</v>
      </c>
      <c r="F47" s="27" t="s">
        <v>192</v>
      </c>
      <c r="G47" s="27" t="s">
        <v>195</v>
      </c>
      <c r="H47" s="27" t="s">
        <v>196</v>
      </c>
      <c r="I47" s="35"/>
      <c r="J47" s="47"/>
      <c r="K47" s="20"/>
      <c r="L47" s="35"/>
      <c r="M47" s="33"/>
      <c r="N47" s="20"/>
      <c r="O47" s="35"/>
      <c r="P47" s="40"/>
      <c r="Q47" s="22"/>
      <c r="R47" s="35"/>
      <c r="S47" s="36"/>
      <c r="T47" s="22"/>
      <c r="U47" s="35"/>
      <c r="V47" s="36"/>
      <c r="W47" s="121"/>
      <c r="X47" s="119"/>
    </row>
    <row r="48" spans="1:25" s="54" customFormat="1" ht="228" customHeight="1" x14ac:dyDescent="0.45">
      <c r="A48" s="84" t="s">
        <v>35</v>
      </c>
      <c r="B48" s="17" t="s">
        <v>141</v>
      </c>
      <c r="C48" s="18" t="s">
        <v>198</v>
      </c>
      <c r="D48" s="18" t="s">
        <v>199</v>
      </c>
      <c r="E48" s="35" t="s">
        <v>94</v>
      </c>
      <c r="F48" s="29" t="s">
        <v>200</v>
      </c>
      <c r="G48" s="29" t="s">
        <v>265</v>
      </c>
      <c r="H48" s="67" t="s">
        <v>203</v>
      </c>
      <c r="I48" s="25"/>
      <c r="J48" s="33"/>
      <c r="K48" s="20"/>
      <c r="L48" s="25"/>
      <c r="M48" s="33"/>
      <c r="N48" s="20"/>
      <c r="O48" s="25"/>
      <c r="P48" s="36"/>
      <c r="Q48" s="22"/>
      <c r="R48" s="25"/>
      <c r="S48" s="36"/>
      <c r="T48" s="22"/>
      <c r="U48" s="19"/>
      <c r="V48" s="36"/>
      <c r="W48" s="121"/>
      <c r="X48" s="119"/>
    </row>
    <row r="49" spans="1:25" s="54" customFormat="1" ht="228" customHeight="1" x14ac:dyDescent="0.45">
      <c r="A49" s="84" t="s">
        <v>35</v>
      </c>
      <c r="B49" s="17" t="s">
        <v>141</v>
      </c>
      <c r="C49" s="18" t="s">
        <v>198</v>
      </c>
      <c r="D49" s="18" t="s">
        <v>199</v>
      </c>
      <c r="E49" s="35" t="s">
        <v>95</v>
      </c>
      <c r="F49" s="18" t="s">
        <v>201</v>
      </c>
      <c r="G49" s="29" t="s">
        <v>266</v>
      </c>
      <c r="H49" s="29" t="s">
        <v>266</v>
      </c>
      <c r="I49" s="25"/>
      <c r="J49" s="20"/>
      <c r="K49" s="20"/>
      <c r="L49" s="25"/>
      <c r="M49" s="50"/>
      <c r="N49" s="20"/>
      <c r="O49" s="25"/>
      <c r="P49" s="50"/>
      <c r="Q49" s="22"/>
      <c r="R49" s="25"/>
      <c r="S49" s="50"/>
      <c r="T49" s="22"/>
      <c r="U49" s="19"/>
      <c r="V49" s="50"/>
      <c r="W49" s="121"/>
      <c r="X49" s="119"/>
      <c r="Y49" s="54" t="s">
        <v>280</v>
      </c>
    </row>
    <row r="50" spans="1:25" s="54" customFormat="1" ht="286.5" customHeight="1" x14ac:dyDescent="0.45">
      <c r="A50" s="84" t="s">
        <v>35</v>
      </c>
      <c r="B50" s="17" t="s">
        <v>141</v>
      </c>
      <c r="C50" s="18" t="s">
        <v>198</v>
      </c>
      <c r="D50" s="18" t="s">
        <v>199</v>
      </c>
      <c r="E50" s="35" t="s">
        <v>95</v>
      </c>
      <c r="F50" s="18" t="s">
        <v>202</v>
      </c>
      <c r="G50" s="67" t="s">
        <v>204</v>
      </c>
      <c r="H50" s="67" t="s">
        <v>205</v>
      </c>
      <c r="I50" s="22"/>
      <c r="J50" s="20"/>
      <c r="K50" s="20"/>
      <c r="L50" s="22"/>
      <c r="M50" s="50"/>
      <c r="N50" s="20"/>
      <c r="O50" s="22"/>
      <c r="P50" s="50"/>
      <c r="Q50" s="22"/>
      <c r="R50" s="22"/>
      <c r="S50" s="50"/>
      <c r="T50" s="22"/>
      <c r="U50" s="22"/>
      <c r="V50" s="50"/>
      <c r="W50" s="121"/>
      <c r="X50" s="119"/>
    </row>
    <row r="51" spans="1:25" s="54" customFormat="1" ht="228" customHeight="1" x14ac:dyDescent="0.45">
      <c r="A51" s="84" t="s">
        <v>43</v>
      </c>
      <c r="B51" s="68" t="s">
        <v>206</v>
      </c>
      <c r="C51" s="73" t="s">
        <v>207</v>
      </c>
      <c r="D51" s="18" t="s">
        <v>212</v>
      </c>
      <c r="E51" s="35" t="s">
        <v>95</v>
      </c>
      <c r="F51" s="69" t="s">
        <v>208</v>
      </c>
      <c r="G51" s="69" t="s">
        <v>213</v>
      </c>
      <c r="H51" s="69" t="s">
        <v>214</v>
      </c>
      <c r="I51" s="22"/>
      <c r="J51" s="49"/>
      <c r="K51" s="20"/>
      <c r="L51" s="30"/>
      <c r="M51" s="82"/>
      <c r="N51" s="20"/>
      <c r="O51" s="30"/>
      <c r="P51" s="20"/>
      <c r="Q51" s="22"/>
      <c r="R51" s="30"/>
      <c r="S51" s="20"/>
      <c r="T51" s="22"/>
      <c r="U51" s="28"/>
      <c r="V51" s="20"/>
      <c r="W51" s="121"/>
      <c r="X51" s="119"/>
    </row>
    <row r="52" spans="1:25" s="54" customFormat="1" ht="261.75" customHeight="1" x14ac:dyDescent="0.45">
      <c r="A52" s="84" t="s">
        <v>43</v>
      </c>
      <c r="B52" s="68" t="s">
        <v>206</v>
      </c>
      <c r="C52" s="73" t="s">
        <v>207</v>
      </c>
      <c r="D52" s="18" t="s">
        <v>212</v>
      </c>
      <c r="E52" s="35" t="s">
        <v>94</v>
      </c>
      <c r="F52" s="70" t="s">
        <v>209</v>
      </c>
      <c r="G52" s="69" t="s">
        <v>215</v>
      </c>
      <c r="H52" s="69" t="s">
        <v>216</v>
      </c>
      <c r="I52" s="22"/>
      <c r="J52" s="33"/>
      <c r="K52" s="20"/>
      <c r="L52" s="30"/>
      <c r="M52" s="33"/>
      <c r="N52" s="20"/>
      <c r="O52" s="30"/>
      <c r="P52" s="36"/>
      <c r="Q52" s="22"/>
      <c r="R52" s="22"/>
      <c r="S52" s="36"/>
      <c r="T52" s="22"/>
      <c r="U52" s="28"/>
      <c r="V52" s="36"/>
      <c r="W52" s="121"/>
      <c r="X52" s="119"/>
    </row>
    <row r="53" spans="1:25" s="54" customFormat="1" ht="228" customHeight="1" x14ac:dyDescent="0.45">
      <c r="A53" s="84" t="s">
        <v>43</v>
      </c>
      <c r="B53" s="68" t="s">
        <v>206</v>
      </c>
      <c r="C53" s="73" t="s">
        <v>207</v>
      </c>
      <c r="D53" s="18" t="s">
        <v>212</v>
      </c>
      <c r="E53" s="35" t="s">
        <v>94</v>
      </c>
      <c r="F53" s="70" t="s">
        <v>210</v>
      </c>
      <c r="G53" s="69" t="s">
        <v>217</v>
      </c>
      <c r="H53" s="69" t="s">
        <v>218</v>
      </c>
      <c r="I53" s="25"/>
      <c r="J53" s="47"/>
      <c r="K53" s="20"/>
      <c r="L53" s="25"/>
      <c r="M53" s="33"/>
      <c r="N53" s="20"/>
      <c r="O53" s="25"/>
      <c r="P53" s="33"/>
      <c r="Q53" s="22"/>
      <c r="R53" s="25"/>
      <c r="S53" s="34"/>
      <c r="T53" s="22"/>
      <c r="U53" s="26"/>
      <c r="V53" s="34"/>
      <c r="W53" s="121"/>
      <c r="X53" s="119"/>
    </row>
    <row r="54" spans="1:25" s="23" customFormat="1" ht="228" customHeight="1" x14ac:dyDescent="0.45">
      <c r="A54" s="84" t="s">
        <v>43</v>
      </c>
      <c r="B54" s="68" t="s">
        <v>206</v>
      </c>
      <c r="C54" s="73" t="s">
        <v>207</v>
      </c>
      <c r="D54" s="18" t="s">
        <v>212</v>
      </c>
      <c r="E54" s="35" t="s">
        <v>94</v>
      </c>
      <c r="F54" s="69" t="s">
        <v>211</v>
      </c>
      <c r="G54" s="69" t="s">
        <v>219</v>
      </c>
      <c r="H54" s="69" t="s">
        <v>220</v>
      </c>
      <c r="I54" s="25"/>
      <c r="J54" s="47"/>
      <c r="K54" s="20"/>
      <c r="L54" s="25"/>
      <c r="M54" s="33"/>
      <c r="N54" s="20"/>
      <c r="O54" s="25"/>
      <c r="P54" s="36"/>
      <c r="Q54" s="22"/>
      <c r="R54" s="25"/>
      <c r="S54" s="36"/>
      <c r="T54" s="22"/>
      <c r="U54" s="26"/>
      <c r="V54" s="36"/>
      <c r="W54" s="121"/>
      <c r="X54" s="119"/>
    </row>
    <row r="55" spans="1:25" s="23" customFormat="1" ht="228" customHeight="1" x14ac:dyDescent="0.45">
      <c r="A55" s="84" t="s">
        <v>19</v>
      </c>
      <c r="B55" s="17" t="s">
        <v>221</v>
      </c>
      <c r="C55" s="18" t="s">
        <v>222</v>
      </c>
      <c r="D55" s="18" t="s">
        <v>223</v>
      </c>
      <c r="E55" s="35" t="s">
        <v>95</v>
      </c>
      <c r="F55" s="29" t="s">
        <v>224</v>
      </c>
      <c r="G55" s="29" t="s">
        <v>227</v>
      </c>
      <c r="H55" s="29" t="s">
        <v>228</v>
      </c>
      <c r="I55" s="25"/>
      <c r="J55" s="33"/>
      <c r="K55" s="20"/>
      <c r="L55" s="25"/>
      <c r="M55" s="33"/>
      <c r="N55" s="20"/>
      <c r="O55" s="25"/>
      <c r="P55" s="36"/>
      <c r="Q55" s="22"/>
      <c r="R55" s="25"/>
      <c r="S55" s="36"/>
      <c r="T55" s="22"/>
      <c r="U55" s="19"/>
      <c r="V55" s="36"/>
      <c r="W55" s="121"/>
      <c r="X55" s="119"/>
    </row>
    <row r="56" spans="1:25" s="23" customFormat="1" ht="91.5" customHeight="1" x14ac:dyDescent="0.45">
      <c r="A56" s="84" t="s">
        <v>19</v>
      </c>
      <c r="B56" s="17" t="s">
        <v>221</v>
      </c>
      <c r="C56" s="18" t="s">
        <v>222</v>
      </c>
      <c r="D56" s="18" t="s">
        <v>223</v>
      </c>
      <c r="E56" s="35" t="s">
        <v>95</v>
      </c>
      <c r="F56" s="29" t="s">
        <v>225</v>
      </c>
      <c r="G56" s="29" t="s">
        <v>229</v>
      </c>
      <c r="H56" s="29" t="s">
        <v>230</v>
      </c>
      <c r="I56" s="25"/>
      <c r="J56" s="82"/>
      <c r="K56" s="20"/>
      <c r="L56" s="25"/>
      <c r="M56" s="82"/>
      <c r="N56" s="20"/>
      <c r="O56" s="25"/>
      <c r="P56" s="50"/>
      <c r="Q56" s="22"/>
      <c r="R56" s="25"/>
      <c r="S56" s="50"/>
      <c r="T56" s="22"/>
      <c r="U56" s="19"/>
      <c r="V56" s="83"/>
      <c r="W56" s="121"/>
      <c r="X56" s="119"/>
    </row>
    <row r="57" spans="1:25" s="23" customFormat="1" ht="205.5" customHeight="1" x14ac:dyDescent="0.45">
      <c r="A57" s="84" t="s">
        <v>19</v>
      </c>
      <c r="B57" s="17" t="s">
        <v>221</v>
      </c>
      <c r="C57" s="18" t="s">
        <v>222</v>
      </c>
      <c r="D57" s="18" t="s">
        <v>223</v>
      </c>
      <c r="E57" s="35" t="s">
        <v>95</v>
      </c>
      <c r="F57" s="29" t="s">
        <v>226</v>
      </c>
      <c r="G57" s="29" t="s">
        <v>231</v>
      </c>
      <c r="H57" s="29" t="s">
        <v>281</v>
      </c>
      <c r="I57" s="22"/>
      <c r="J57" s="20"/>
      <c r="K57" s="20"/>
      <c r="L57" s="30"/>
      <c r="M57" s="20"/>
      <c r="N57" s="20"/>
      <c r="O57" s="22"/>
      <c r="P57" s="50"/>
      <c r="Q57" s="22"/>
      <c r="R57" s="22"/>
      <c r="S57" s="50"/>
      <c r="T57" s="22"/>
      <c r="U57" s="28"/>
      <c r="V57" s="50"/>
      <c r="W57" s="121"/>
      <c r="X57" s="119"/>
    </row>
    <row r="58" spans="1:25" s="23" customFormat="1" ht="96" customHeight="1" x14ac:dyDescent="0.45">
      <c r="A58" s="84" t="s">
        <v>35</v>
      </c>
      <c r="B58" s="68" t="s">
        <v>141</v>
      </c>
      <c r="C58" s="73" t="s">
        <v>232</v>
      </c>
      <c r="D58" s="18" t="s">
        <v>233</v>
      </c>
      <c r="E58" s="35" t="s">
        <v>95</v>
      </c>
      <c r="F58" s="29" t="s">
        <v>234</v>
      </c>
      <c r="G58" s="69" t="s">
        <v>236</v>
      </c>
      <c r="H58" s="69" t="s">
        <v>237</v>
      </c>
      <c r="I58" s="25"/>
      <c r="J58" s="33"/>
      <c r="K58" s="20"/>
      <c r="L58" s="25"/>
      <c r="M58" s="33"/>
      <c r="N58" s="20"/>
      <c r="O58" s="25"/>
      <c r="P58" s="36"/>
      <c r="Q58" s="22"/>
      <c r="R58" s="25"/>
      <c r="S58" s="36"/>
      <c r="T58" s="22"/>
      <c r="U58" s="19"/>
      <c r="V58" s="36"/>
      <c r="W58" s="121"/>
      <c r="X58" s="119"/>
    </row>
    <row r="59" spans="1:25" s="23" customFormat="1" ht="150" customHeight="1" x14ac:dyDescent="0.45">
      <c r="A59" s="84" t="s">
        <v>35</v>
      </c>
      <c r="B59" s="68" t="s">
        <v>141</v>
      </c>
      <c r="C59" s="73" t="s">
        <v>232</v>
      </c>
      <c r="D59" s="18" t="s">
        <v>233</v>
      </c>
      <c r="E59" s="35" t="s">
        <v>95</v>
      </c>
      <c r="F59" s="29" t="s">
        <v>267</v>
      </c>
      <c r="G59" s="69" t="s">
        <v>238</v>
      </c>
      <c r="H59" s="69" t="s">
        <v>239</v>
      </c>
      <c r="I59" s="24"/>
      <c r="J59" s="33"/>
      <c r="K59" s="20"/>
      <c r="L59" s="24"/>
      <c r="M59" s="33"/>
      <c r="N59" s="20"/>
      <c r="O59" s="24"/>
      <c r="P59" s="36"/>
      <c r="Q59" s="22"/>
      <c r="R59" s="24"/>
      <c r="S59" s="36"/>
      <c r="T59" s="22"/>
      <c r="U59" s="19"/>
      <c r="V59" s="36"/>
      <c r="W59" s="121"/>
      <c r="X59" s="119"/>
    </row>
    <row r="60" spans="1:25" s="23" customFormat="1" ht="238.5" customHeight="1" x14ac:dyDescent="0.45">
      <c r="A60" s="84" t="s">
        <v>35</v>
      </c>
      <c r="B60" s="68" t="s">
        <v>141</v>
      </c>
      <c r="C60" s="73" t="s">
        <v>232</v>
      </c>
      <c r="D60" s="18" t="s">
        <v>233</v>
      </c>
      <c r="E60" s="35" t="s">
        <v>95</v>
      </c>
      <c r="F60" s="29" t="s">
        <v>235</v>
      </c>
      <c r="G60" s="69" t="s">
        <v>240</v>
      </c>
      <c r="H60" s="69" t="s">
        <v>241</v>
      </c>
      <c r="I60" s="25"/>
      <c r="J60" s="33"/>
      <c r="K60" s="20"/>
      <c r="L60" s="25"/>
      <c r="M60" s="33"/>
      <c r="N60" s="20"/>
      <c r="O60" s="25"/>
      <c r="P60" s="36"/>
      <c r="Q60" s="22"/>
      <c r="R60" s="25"/>
      <c r="S60" s="36"/>
      <c r="T60" s="22"/>
      <c r="U60" s="26"/>
      <c r="V60" s="36"/>
      <c r="W60" s="121"/>
      <c r="X60" s="119"/>
    </row>
    <row r="61" spans="1:25" s="23" customFormat="1" ht="267.75" customHeight="1" x14ac:dyDescent="0.45">
      <c r="A61" s="84" t="s">
        <v>35</v>
      </c>
      <c r="B61" s="17" t="s">
        <v>141</v>
      </c>
      <c r="C61" s="18" t="s">
        <v>242</v>
      </c>
      <c r="D61" s="18" t="s">
        <v>246</v>
      </c>
      <c r="E61" s="35" t="s">
        <v>96</v>
      </c>
      <c r="F61" s="29" t="s">
        <v>243</v>
      </c>
      <c r="G61" s="74" t="s">
        <v>282</v>
      </c>
      <c r="H61" s="74" t="s">
        <v>283</v>
      </c>
      <c r="I61" s="30"/>
      <c r="J61" s="33"/>
      <c r="K61" s="20"/>
      <c r="L61" s="30"/>
      <c r="M61" s="33"/>
      <c r="N61" s="20"/>
      <c r="O61" s="30"/>
      <c r="P61" s="36"/>
      <c r="Q61" s="22"/>
      <c r="R61" s="30"/>
      <c r="S61" s="36"/>
      <c r="T61" s="22"/>
      <c r="U61" s="30"/>
      <c r="V61" s="36"/>
      <c r="W61" s="121"/>
      <c r="X61" s="119"/>
    </row>
    <row r="62" spans="1:25" s="23" customFormat="1" ht="228" customHeight="1" x14ac:dyDescent="0.45">
      <c r="A62" s="84" t="s">
        <v>35</v>
      </c>
      <c r="B62" s="17" t="s">
        <v>141</v>
      </c>
      <c r="C62" s="18" t="s">
        <v>242</v>
      </c>
      <c r="D62" s="18" t="s">
        <v>246</v>
      </c>
      <c r="E62" s="35" t="s">
        <v>96</v>
      </c>
      <c r="F62" s="29" t="s">
        <v>244</v>
      </c>
      <c r="G62" s="75" t="s">
        <v>36</v>
      </c>
      <c r="H62" s="75" t="s">
        <v>37</v>
      </c>
      <c r="I62" s="22"/>
      <c r="J62" s="47"/>
      <c r="K62" s="30"/>
      <c r="L62" s="22"/>
      <c r="M62" s="47"/>
      <c r="N62" s="30"/>
      <c r="O62" s="22"/>
      <c r="P62" s="47"/>
      <c r="Q62" s="30"/>
      <c r="R62" s="22"/>
      <c r="S62" s="36"/>
      <c r="T62" s="30"/>
      <c r="U62" s="30"/>
      <c r="V62" s="36"/>
      <c r="W62" s="123"/>
      <c r="X62" s="119"/>
    </row>
    <row r="63" spans="1:25" s="23" customFormat="1" ht="228" customHeight="1" x14ac:dyDescent="0.45">
      <c r="A63" s="84" t="s">
        <v>35</v>
      </c>
      <c r="B63" s="17" t="s">
        <v>141</v>
      </c>
      <c r="C63" s="18" t="s">
        <v>242</v>
      </c>
      <c r="D63" s="18" t="s">
        <v>246</v>
      </c>
      <c r="E63" s="35" t="s">
        <v>96</v>
      </c>
      <c r="F63" s="29" t="s">
        <v>268</v>
      </c>
      <c r="G63" s="75" t="s">
        <v>38</v>
      </c>
      <c r="H63" s="75" t="s">
        <v>284</v>
      </c>
      <c r="I63" s="25"/>
      <c r="J63" s="47"/>
      <c r="K63" s="30"/>
      <c r="L63" s="25"/>
      <c r="M63" s="47"/>
      <c r="N63" s="30"/>
      <c r="O63" s="25"/>
      <c r="P63" s="47"/>
      <c r="Q63" s="30"/>
      <c r="R63" s="25"/>
      <c r="S63" s="36"/>
      <c r="T63" s="30"/>
      <c r="U63" s="30"/>
      <c r="V63" s="36"/>
      <c r="W63" s="123"/>
      <c r="X63" s="119"/>
    </row>
    <row r="64" spans="1:25" s="23" customFormat="1" ht="228" customHeight="1" x14ac:dyDescent="0.45">
      <c r="A64" s="84" t="s">
        <v>35</v>
      </c>
      <c r="B64" s="17" t="s">
        <v>141</v>
      </c>
      <c r="C64" s="18" t="s">
        <v>242</v>
      </c>
      <c r="D64" s="18" t="s">
        <v>246</v>
      </c>
      <c r="E64" s="35" t="s">
        <v>96</v>
      </c>
      <c r="F64" s="27" t="s">
        <v>269</v>
      </c>
      <c r="G64" s="75" t="s">
        <v>245</v>
      </c>
      <c r="H64" s="75" t="s">
        <v>285</v>
      </c>
      <c r="I64" s="22"/>
      <c r="J64" s="47"/>
      <c r="K64" s="30"/>
      <c r="L64" s="22"/>
      <c r="M64" s="47"/>
      <c r="N64" s="30"/>
      <c r="O64" s="22"/>
      <c r="P64" s="47"/>
      <c r="Q64" s="30"/>
      <c r="R64" s="22"/>
      <c r="S64" s="36"/>
      <c r="T64" s="30"/>
      <c r="U64" s="30"/>
      <c r="V64" s="36"/>
      <c r="W64" s="123"/>
      <c r="X64" s="119"/>
    </row>
    <row r="65" spans="1:24" s="23" customFormat="1" ht="228" customHeight="1" x14ac:dyDescent="0.45">
      <c r="A65" s="84" t="s">
        <v>43</v>
      </c>
      <c r="B65" s="68" t="s">
        <v>247</v>
      </c>
      <c r="C65" s="73" t="s">
        <v>248</v>
      </c>
      <c r="D65" s="18" t="s">
        <v>249</v>
      </c>
      <c r="E65" s="35" t="s">
        <v>94</v>
      </c>
      <c r="F65" s="27" t="s">
        <v>250</v>
      </c>
      <c r="G65" s="27" t="s">
        <v>253</v>
      </c>
      <c r="H65" s="27" t="s">
        <v>286</v>
      </c>
      <c r="I65" s="25"/>
      <c r="J65" s="47"/>
      <c r="K65" s="30"/>
      <c r="L65" s="30"/>
      <c r="M65" s="47"/>
      <c r="N65" s="30"/>
      <c r="O65" s="30"/>
      <c r="P65" s="47"/>
      <c r="Q65" s="30"/>
      <c r="R65" s="76"/>
      <c r="S65" s="36"/>
      <c r="T65" s="30"/>
      <c r="U65" s="19"/>
      <c r="V65" s="36"/>
      <c r="W65" s="123"/>
      <c r="X65" s="119"/>
    </row>
    <row r="66" spans="1:24" s="23" customFormat="1" ht="228" customHeight="1" x14ac:dyDescent="0.45">
      <c r="A66" s="84" t="s">
        <v>43</v>
      </c>
      <c r="B66" s="68" t="s">
        <v>247</v>
      </c>
      <c r="C66" s="73" t="s">
        <v>248</v>
      </c>
      <c r="D66" s="18" t="s">
        <v>249</v>
      </c>
      <c r="E66" s="35" t="s">
        <v>94</v>
      </c>
      <c r="F66" s="27" t="s">
        <v>251</v>
      </c>
      <c r="G66" s="27" t="s">
        <v>254</v>
      </c>
      <c r="H66" s="27" t="s">
        <v>255</v>
      </c>
      <c r="I66" s="30"/>
      <c r="J66" s="47"/>
      <c r="K66" s="30"/>
      <c r="L66" s="30"/>
      <c r="M66" s="47"/>
      <c r="N66" s="30"/>
      <c r="O66" s="30"/>
      <c r="P66" s="47"/>
      <c r="Q66" s="30"/>
      <c r="R66" s="30"/>
      <c r="S66" s="36"/>
      <c r="T66" s="30"/>
      <c r="U66" s="28"/>
      <c r="V66" s="36"/>
      <c r="W66" s="123"/>
      <c r="X66" s="119"/>
    </row>
    <row r="67" spans="1:24" s="23" customFormat="1" ht="228" customHeight="1" x14ac:dyDescent="0.45">
      <c r="A67" s="84" t="s">
        <v>43</v>
      </c>
      <c r="B67" s="68" t="s">
        <v>247</v>
      </c>
      <c r="C67" s="73" t="s">
        <v>248</v>
      </c>
      <c r="D67" s="18" t="s">
        <v>249</v>
      </c>
      <c r="E67" s="35" t="s">
        <v>95</v>
      </c>
      <c r="F67" s="27" t="s">
        <v>252</v>
      </c>
      <c r="G67" s="27" t="s">
        <v>256</v>
      </c>
      <c r="H67" s="27" t="s">
        <v>257</v>
      </c>
      <c r="I67" s="25"/>
      <c r="J67" s="47"/>
      <c r="K67" s="30"/>
      <c r="L67" s="25"/>
      <c r="M67" s="47"/>
      <c r="N67" s="30"/>
      <c r="O67" s="25"/>
      <c r="P67" s="47"/>
      <c r="Q67" s="30"/>
      <c r="R67" s="25"/>
      <c r="S67" s="36"/>
      <c r="T67" s="30"/>
      <c r="U67" s="26"/>
      <c r="V67" s="36"/>
      <c r="W67" s="123"/>
      <c r="X67" s="119"/>
    </row>
    <row r="68" spans="1:24" s="23" customFormat="1" ht="228" customHeight="1" x14ac:dyDescent="0.45">
      <c r="A68" s="84" t="s">
        <v>35</v>
      </c>
      <c r="B68" s="68" t="s">
        <v>141</v>
      </c>
      <c r="C68" s="73" t="s">
        <v>232</v>
      </c>
      <c r="D68" s="18" t="s">
        <v>300</v>
      </c>
      <c r="E68" s="91" t="s">
        <v>94</v>
      </c>
      <c r="F68" s="94" t="s">
        <v>288</v>
      </c>
      <c r="G68" s="94" t="s">
        <v>292</v>
      </c>
      <c r="H68" s="94" t="s">
        <v>293</v>
      </c>
      <c r="I68" s="46"/>
      <c r="J68" s="105"/>
      <c r="K68" s="105"/>
      <c r="L68" s="95"/>
      <c r="M68" s="105"/>
      <c r="N68" s="105"/>
      <c r="O68" s="95"/>
      <c r="P68" s="105"/>
      <c r="Q68" s="105"/>
      <c r="R68" s="95"/>
      <c r="S68" s="105"/>
      <c r="T68" s="30"/>
      <c r="U68" s="61"/>
      <c r="V68" s="36"/>
      <c r="W68" s="123"/>
      <c r="X68" s="119"/>
    </row>
    <row r="69" spans="1:24" s="23" customFormat="1" ht="228" customHeight="1" x14ac:dyDescent="0.45">
      <c r="A69" s="84" t="s">
        <v>35</v>
      </c>
      <c r="B69" s="68" t="s">
        <v>141</v>
      </c>
      <c r="C69" s="73" t="s">
        <v>232</v>
      </c>
      <c r="D69" s="18" t="s">
        <v>300</v>
      </c>
      <c r="E69" s="91" t="s">
        <v>95</v>
      </c>
      <c r="F69" s="94" t="s">
        <v>289</v>
      </c>
      <c r="G69" s="42" t="s">
        <v>294</v>
      </c>
      <c r="H69" s="42" t="s">
        <v>295</v>
      </c>
      <c r="I69" s="46"/>
      <c r="J69" s="46"/>
      <c r="K69" s="46"/>
      <c r="L69" s="46"/>
      <c r="M69" s="61"/>
      <c r="N69" s="30"/>
      <c r="O69" s="25"/>
      <c r="P69" s="47"/>
      <c r="Q69" s="30"/>
      <c r="R69" s="25"/>
      <c r="S69" s="36"/>
      <c r="T69" s="30"/>
      <c r="U69" s="26"/>
      <c r="V69" s="36"/>
      <c r="W69" s="123"/>
      <c r="X69" s="119"/>
    </row>
    <row r="70" spans="1:24" s="23" customFormat="1" ht="228" customHeight="1" x14ac:dyDescent="0.45">
      <c r="A70" s="84" t="s">
        <v>35</v>
      </c>
      <c r="B70" s="68" t="s">
        <v>141</v>
      </c>
      <c r="C70" s="73" t="s">
        <v>232</v>
      </c>
      <c r="D70" s="18" t="s">
        <v>300</v>
      </c>
      <c r="E70" s="91" t="s">
        <v>94</v>
      </c>
      <c r="F70" s="94" t="s">
        <v>290</v>
      </c>
      <c r="G70" s="96" t="s">
        <v>296</v>
      </c>
      <c r="H70" s="97" t="s">
        <v>297</v>
      </c>
      <c r="I70" s="45"/>
      <c r="J70" s="105"/>
      <c r="K70" s="105"/>
      <c r="L70" s="98"/>
      <c r="M70" s="46"/>
      <c r="N70" s="105"/>
      <c r="O70" s="45"/>
      <c r="P70" s="47"/>
      <c r="Q70" s="30"/>
      <c r="R70" s="98"/>
      <c r="S70" s="105"/>
      <c r="T70" s="30"/>
      <c r="U70" s="98"/>
      <c r="V70" s="36"/>
      <c r="W70" s="123"/>
      <c r="X70" s="119"/>
    </row>
    <row r="71" spans="1:24" s="23" customFormat="1" ht="228" customHeight="1" thickBot="1" x14ac:dyDescent="0.5">
      <c r="A71" s="85" t="s">
        <v>35</v>
      </c>
      <c r="B71" s="86" t="s">
        <v>141</v>
      </c>
      <c r="C71" s="87" t="s">
        <v>232</v>
      </c>
      <c r="D71" s="71" t="s">
        <v>300</v>
      </c>
      <c r="E71" s="112" t="s">
        <v>94</v>
      </c>
      <c r="F71" s="113" t="s">
        <v>291</v>
      </c>
      <c r="G71" s="114" t="s">
        <v>298</v>
      </c>
      <c r="H71" s="114" t="s">
        <v>299</v>
      </c>
      <c r="I71" s="115"/>
      <c r="J71" s="115"/>
      <c r="K71" s="115"/>
      <c r="L71" s="115"/>
      <c r="M71" s="116"/>
      <c r="N71" s="72"/>
      <c r="O71" s="115"/>
      <c r="P71" s="88"/>
      <c r="Q71" s="72"/>
      <c r="R71" s="117"/>
      <c r="S71" s="116"/>
      <c r="T71" s="72"/>
      <c r="U71" s="117"/>
      <c r="V71" s="89"/>
      <c r="W71" s="124"/>
      <c r="X71" s="120"/>
    </row>
    <row r="72" spans="1:24" ht="91.5" customHeight="1" thickBot="1" x14ac:dyDescent="0.4">
      <c r="I72" s="135" t="s">
        <v>61</v>
      </c>
      <c r="J72" s="136"/>
      <c r="K72" s="4" t="e">
        <f>AVERAGE(K8:K67)</f>
        <v>#DIV/0!</v>
      </c>
      <c r="L72" s="135" t="s">
        <v>62</v>
      </c>
      <c r="M72" s="136"/>
      <c r="N72" s="4" t="e">
        <f>AVERAGE(N8:N67)</f>
        <v>#DIV/0!</v>
      </c>
      <c r="O72" s="137" t="s">
        <v>63</v>
      </c>
      <c r="P72" s="138"/>
      <c r="Q72" s="5" t="e">
        <f>AVERAGE(Q8:Q67)</f>
        <v>#DIV/0!</v>
      </c>
      <c r="R72" s="135" t="s">
        <v>64</v>
      </c>
      <c r="S72" s="136"/>
      <c r="T72" s="4" t="e">
        <f>AVERAGE(T8:T67)</f>
        <v>#DIV/0!</v>
      </c>
      <c r="U72" s="135" t="s">
        <v>65</v>
      </c>
      <c r="V72" s="136"/>
      <c r="W72" s="4" t="e">
        <f>AVERAGE(W8:W67)</f>
        <v>#DIV/0!</v>
      </c>
      <c r="X72" s="6"/>
    </row>
    <row r="73" spans="1:24" hidden="1" x14ac:dyDescent="0.35">
      <c r="I73" s="7"/>
      <c r="J73" s="7"/>
      <c r="K73" s="7"/>
      <c r="L73" s="7"/>
      <c r="M73" s="7"/>
      <c r="N73" s="7"/>
      <c r="O73" s="7"/>
      <c r="P73" s="7"/>
      <c r="Q73" s="7"/>
      <c r="R73" s="7"/>
      <c r="S73" s="7"/>
      <c r="T73" s="7"/>
      <c r="U73" s="7"/>
      <c r="V73" s="7"/>
      <c r="W73" s="7"/>
      <c r="X73" s="7"/>
    </row>
    <row r="74" spans="1:24" ht="243" hidden="1" customHeight="1" x14ac:dyDescent="0.35">
      <c r="I74" s="7"/>
      <c r="J74" s="7"/>
      <c r="K74" s="7"/>
      <c r="L74" s="7"/>
      <c r="M74" s="7"/>
      <c r="N74" s="7"/>
      <c r="O74" s="7"/>
      <c r="P74" s="7"/>
      <c r="Q74" s="7"/>
      <c r="R74" s="7"/>
      <c r="S74" s="7"/>
      <c r="T74" s="7"/>
      <c r="U74" s="7"/>
      <c r="V74" s="7"/>
      <c r="W74" s="7"/>
      <c r="X74" s="7"/>
    </row>
    <row r="75" spans="1:24" hidden="1" x14ac:dyDescent="0.35">
      <c r="I75" s="7"/>
      <c r="J75" s="7"/>
      <c r="K75" s="7"/>
      <c r="L75" s="7"/>
      <c r="M75" s="7"/>
      <c r="N75" s="7"/>
      <c r="O75" s="7"/>
      <c r="P75" s="7"/>
      <c r="Q75" s="7"/>
      <c r="R75" s="7"/>
      <c r="S75" s="7"/>
      <c r="T75" s="7"/>
      <c r="U75" s="7"/>
      <c r="V75" s="7"/>
      <c r="W75" s="7"/>
      <c r="X75" s="7"/>
    </row>
    <row r="76" spans="1:24" hidden="1" x14ac:dyDescent="0.35">
      <c r="I76" s="8"/>
      <c r="J76" s="8"/>
      <c r="K76" s="8"/>
      <c r="L76" s="8"/>
      <c r="M76" s="8"/>
      <c r="N76" s="8"/>
      <c r="O76" s="8"/>
      <c r="P76" s="8"/>
      <c r="Q76" s="8"/>
      <c r="R76" s="8"/>
      <c r="S76" s="8"/>
      <c r="T76" s="8"/>
      <c r="U76" s="8"/>
      <c r="V76" s="8"/>
      <c r="W76" s="8"/>
      <c r="X76" s="8"/>
    </row>
    <row r="77" spans="1:24" hidden="1" x14ac:dyDescent="0.35">
      <c r="I77" s="11"/>
      <c r="J77" s="11"/>
      <c r="K77" s="12"/>
      <c r="L77" s="11"/>
      <c r="M77" s="11"/>
      <c r="N77" s="11"/>
      <c r="O77" s="11"/>
      <c r="P77" s="11"/>
      <c r="Q77" s="11"/>
      <c r="R77" s="11"/>
      <c r="S77" s="11"/>
      <c r="T77" s="11"/>
      <c r="U77" s="11"/>
      <c r="V77" s="11"/>
      <c r="W77" s="11"/>
      <c r="X77" s="9"/>
    </row>
    <row r="78" spans="1:24" hidden="1" x14ac:dyDescent="0.35">
      <c r="I78" s="11"/>
      <c r="J78" s="11"/>
      <c r="K78" s="12"/>
      <c r="L78" s="11"/>
      <c r="M78" s="11"/>
      <c r="N78" s="11"/>
      <c r="O78" s="11"/>
      <c r="P78" s="11"/>
      <c r="Q78" s="11"/>
      <c r="R78" s="11"/>
      <c r="S78" s="11"/>
      <c r="T78" s="11"/>
      <c r="U78" s="11"/>
      <c r="V78" s="11"/>
      <c r="W78" s="11"/>
      <c r="X78" s="9"/>
    </row>
    <row r="79" spans="1:24" hidden="1" x14ac:dyDescent="0.35">
      <c r="I79" s="11"/>
      <c r="J79" s="11"/>
      <c r="K79" s="12"/>
      <c r="L79" s="11"/>
      <c r="M79" s="11"/>
      <c r="N79" s="11"/>
      <c r="O79" s="11"/>
      <c r="P79" s="11"/>
      <c r="Q79" s="11"/>
      <c r="R79" s="11"/>
      <c r="S79" s="11"/>
      <c r="T79" s="11"/>
      <c r="U79" s="11"/>
      <c r="V79" s="11"/>
      <c r="W79" s="11"/>
      <c r="X79" s="9"/>
    </row>
    <row r="80" spans="1:24" hidden="1" x14ac:dyDescent="0.35">
      <c r="I80" s="11"/>
      <c r="J80" s="11"/>
      <c r="K80" s="12"/>
      <c r="L80" s="11"/>
      <c r="M80" s="11"/>
      <c r="N80" s="11"/>
      <c r="O80" s="11"/>
      <c r="P80" s="11"/>
      <c r="Q80" s="11"/>
      <c r="R80" s="11"/>
      <c r="S80" s="11"/>
      <c r="T80" s="11"/>
      <c r="U80" s="11"/>
      <c r="V80" s="11"/>
      <c r="W80" s="11"/>
      <c r="X80" s="9"/>
    </row>
    <row r="81" spans="1:24" hidden="1" x14ac:dyDescent="0.35">
      <c r="I81" s="11"/>
      <c r="J81" s="11"/>
      <c r="K81" s="12"/>
      <c r="L81" s="11"/>
      <c r="M81" s="11"/>
      <c r="N81" s="11"/>
      <c r="O81" s="11"/>
      <c r="P81" s="11"/>
      <c r="Q81" s="11"/>
      <c r="R81" s="11"/>
      <c r="S81" s="11"/>
      <c r="T81" s="11"/>
      <c r="U81" s="11"/>
      <c r="V81" s="11"/>
      <c r="W81" s="11"/>
      <c r="X81" s="9"/>
    </row>
    <row r="82" spans="1:24" hidden="1" x14ac:dyDescent="0.35">
      <c r="A82" s="16"/>
      <c r="B82" s="1"/>
      <c r="C82" s="1"/>
      <c r="D82" s="1"/>
      <c r="E82" s="14"/>
      <c r="F82" s="1"/>
      <c r="H82" s="1"/>
      <c r="I82" s="11"/>
      <c r="J82" s="11"/>
      <c r="K82" s="12"/>
      <c r="L82" s="11"/>
      <c r="M82" s="11"/>
      <c r="N82" s="11"/>
      <c r="O82" s="11"/>
      <c r="P82" s="11"/>
      <c r="Q82" s="11"/>
      <c r="R82" s="11"/>
      <c r="S82" s="11"/>
      <c r="T82" s="11"/>
      <c r="U82" s="11"/>
      <c r="V82" s="11"/>
      <c r="W82" s="11"/>
      <c r="X82" s="9"/>
    </row>
    <row r="83" spans="1:24" hidden="1" x14ac:dyDescent="0.35">
      <c r="A83" s="16"/>
      <c r="B83" s="1"/>
      <c r="C83" s="1"/>
      <c r="D83" s="1"/>
      <c r="E83" s="14"/>
      <c r="F83" s="1"/>
      <c r="H83" s="1"/>
      <c r="I83" s="11"/>
      <c r="J83" s="11"/>
      <c r="K83" s="12"/>
      <c r="L83" s="11"/>
      <c r="M83" s="11"/>
      <c r="N83" s="11"/>
      <c r="O83" s="11"/>
      <c r="P83" s="11"/>
      <c r="Q83" s="11"/>
      <c r="R83" s="11"/>
      <c r="S83" s="11"/>
      <c r="T83" s="11"/>
      <c r="U83" s="11"/>
      <c r="V83" s="11"/>
      <c r="W83" s="11"/>
      <c r="X83" s="9"/>
    </row>
    <row r="84" spans="1:24" hidden="1" x14ac:dyDescent="0.35">
      <c r="A84" s="16"/>
      <c r="B84" s="1"/>
      <c r="C84" s="1"/>
      <c r="D84" s="1"/>
      <c r="E84" s="14"/>
      <c r="F84" s="1"/>
      <c r="H84" s="1"/>
      <c r="I84" s="11"/>
      <c r="J84" s="11"/>
      <c r="K84" s="12"/>
      <c r="L84" s="11"/>
      <c r="M84" s="11"/>
      <c r="N84" s="11"/>
      <c r="O84" s="11"/>
      <c r="P84" s="11"/>
      <c r="Q84" s="11"/>
      <c r="R84" s="11"/>
      <c r="S84" s="11"/>
      <c r="T84" s="11"/>
      <c r="U84" s="11"/>
      <c r="V84" s="11"/>
      <c r="W84" s="11"/>
      <c r="X84" s="9"/>
    </row>
    <row r="85" spans="1:24" hidden="1" x14ac:dyDescent="0.35">
      <c r="A85" s="16"/>
      <c r="B85" s="1"/>
      <c r="C85" s="1"/>
      <c r="D85" s="1"/>
      <c r="E85" s="14"/>
      <c r="F85" s="1"/>
      <c r="H85" s="1"/>
      <c r="I85" s="11"/>
      <c r="J85" s="11"/>
      <c r="K85" s="12"/>
      <c r="L85" s="11"/>
      <c r="M85" s="11"/>
      <c r="N85" s="11"/>
      <c r="O85" s="11"/>
      <c r="P85" s="11"/>
      <c r="Q85" s="11"/>
      <c r="R85" s="11"/>
      <c r="S85" s="11"/>
      <c r="T85" s="11"/>
      <c r="U85" s="11"/>
      <c r="V85" s="11"/>
      <c r="W85" s="11"/>
      <c r="X85" s="9"/>
    </row>
    <row r="86" spans="1:24" hidden="1" x14ac:dyDescent="0.35">
      <c r="A86" s="16"/>
      <c r="B86" s="1"/>
      <c r="C86" s="1"/>
      <c r="D86" s="1"/>
      <c r="E86" s="14"/>
      <c r="F86" s="1"/>
      <c r="H86" s="1"/>
      <c r="I86" s="11"/>
      <c r="J86" s="11"/>
      <c r="K86" s="12"/>
      <c r="L86" s="11"/>
      <c r="M86" s="11"/>
      <c r="N86" s="11"/>
      <c r="O86" s="11"/>
      <c r="P86" s="11"/>
      <c r="Q86" s="11"/>
      <c r="R86" s="11"/>
      <c r="S86" s="11"/>
      <c r="T86" s="11"/>
      <c r="U86" s="11"/>
      <c r="V86" s="11"/>
      <c r="W86" s="11"/>
      <c r="X86" s="9"/>
    </row>
    <row r="87" spans="1:24" hidden="1" x14ac:dyDescent="0.35">
      <c r="A87" s="16"/>
      <c r="B87" s="1"/>
      <c r="C87" s="1"/>
      <c r="D87" s="1"/>
      <c r="E87" s="14"/>
      <c r="F87" s="1"/>
      <c r="H87" s="1"/>
      <c r="I87" s="11"/>
      <c r="J87" s="11"/>
      <c r="K87" s="12"/>
      <c r="L87" s="11"/>
      <c r="M87" s="11"/>
      <c r="N87" s="11"/>
      <c r="O87" s="11"/>
      <c r="P87" s="11"/>
      <c r="Q87" s="11"/>
      <c r="R87" s="11"/>
      <c r="S87" s="11"/>
      <c r="T87" s="11"/>
      <c r="U87" s="11"/>
      <c r="V87" s="11"/>
      <c r="W87" s="11"/>
      <c r="X87" s="9"/>
    </row>
    <row r="88" spans="1:24" hidden="1" x14ac:dyDescent="0.35">
      <c r="A88" s="16"/>
      <c r="B88" s="1"/>
      <c r="C88" s="1"/>
      <c r="D88" s="1"/>
      <c r="E88" s="14"/>
      <c r="F88" s="1"/>
      <c r="H88" s="1"/>
      <c r="I88" s="11"/>
      <c r="J88" s="11"/>
      <c r="K88" s="12"/>
      <c r="L88" s="11"/>
      <c r="M88" s="11"/>
      <c r="N88" s="11"/>
      <c r="O88" s="11"/>
      <c r="P88" s="11"/>
      <c r="Q88" s="11"/>
      <c r="R88" s="11"/>
      <c r="S88" s="11"/>
      <c r="T88" s="11"/>
      <c r="U88" s="11"/>
      <c r="V88" s="11"/>
      <c r="W88" s="11"/>
      <c r="X88" s="9"/>
    </row>
    <row r="89" spans="1:24" hidden="1" x14ac:dyDescent="0.35">
      <c r="A89" s="16"/>
      <c r="B89" s="1"/>
      <c r="C89" s="1"/>
      <c r="D89" s="1"/>
      <c r="E89" s="14"/>
      <c r="F89" s="1"/>
      <c r="H89" s="1"/>
      <c r="I89" s="11"/>
      <c r="J89" s="11"/>
      <c r="K89" s="12"/>
      <c r="L89" s="11"/>
      <c r="M89" s="11"/>
      <c r="N89" s="11"/>
      <c r="O89" s="11"/>
      <c r="P89" s="11"/>
      <c r="Q89" s="11"/>
      <c r="R89" s="11"/>
      <c r="S89" s="11"/>
      <c r="T89" s="11"/>
      <c r="U89" s="11"/>
      <c r="V89" s="11"/>
      <c r="W89" s="11"/>
      <c r="X89" s="9"/>
    </row>
    <row r="90" spans="1:24" hidden="1" x14ac:dyDescent="0.35">
      <c r="A90" s="16"/>
      <c r="B90" s="1"/>
      <c r="C90" s="1"/>
      <c r="D90" s="1"/>
      <c r="E90" s="14"/>
      <c r="F90" s="1"/>
      <c r="H90" s="1"/>
      <c r="I90" s="11"/>
      <c r="J90" s="11"/>
      <c r="K90" s="12"/>
      <c r="L90" s="11"/>
      <c r="M90" s="11"/>
      <c r="N90" s="11"/>
      <c r="O90" s="11"/>
      <c r="P90" s="11"/>
      <c r="Q90" s="11"/>
      <c r="R90" s="11"/>
      <c r="S90" s="11"/>
      <c r="T90" s="11"/>
      <c r="U90" s="11"/>
      <c r="V90" s="11"/>
      <c r="W90" s="11"/>
      <c r="X90" s="9"/>
    </row>
    <row r="91" spans="1:24" hidden="1" x14ac:dyDescent="0.35">
      <c r="A91" s="16"/>
      <c r="B91" s="1"/>
      <c r="C91" s="1"/>
      <c r="D91" s="1"/>
      <c r="E91" s="14"/>
      <c r="F91" s="1"/>
      <c r="H91" s="1"/>
      <c r="I91" s="11"/>
      <c r="J91" s="11"/>
      <c r="K91" s="12"/>
      <c r="L91" s="11"/>
      <c r="M91" s="11"/>
      <c r="N91" s="11"/>
      <c r="O91" s="11"/>
      <c r="P91" s="11"/>
      <c r="Q91" s="11"/>
      <c r="R91" s="11"/>
      <c r="S91" s="11"/>
      <c r="T91" s="11"/>
      <c r="U91" s="11"/>
      <c r="V91" s="11"/>
      <c r="W91" s="11"/>
      <c r="X91" s="9"/>
    </row>
    <row r="92" spans="1:24" hidden="1" x14ac:dyDescent="0.35">
      <c r="A92" s="16"/>
      <c r="B92" s="1"/>
      <c r="C92" s="1"/>
      <c r="D92" s="1"/>
      <c r="E92" s="14"/>
      <c r="F92" s="1"/>
      <c r="H92" s="1"/>
      <c r="I92" s="11"/>
      <c r="J92" s="11"/>
      <c r="K92" s="12"/>
      <c r="L92" s="11"/>
      <c r="M92" s="11"/>
      <c r="N92" s="11"/>
      <c r="O92" s="11"/>
      <c r="P92" s="11"/>
      <c r="Q92" s="11"/>
      <c r="R92" s="11"/>
      <c r="S92" s="11"/>
      <c r="T92" s="11"/>
      <c r="U92" s="11"/>
      <c r="V92" s="11"/>
      <c r="W92" s="11"/>
      <c r="X92" s="9"/>
    </row>
    <row r="93" spans="1:24" hidden="1" x14ac:dyDescent="0.35">
      <c r="A93" s="16"/>
      <c r="B93" s="1"/>
      <c r="C93" s="1"/>
      <c r="D93" s="1"/>
      <c r="E93" s="14"/>
      <c r="F93" s="1"/>
      <c r="H93" s="1"/>
      <c r="I93" s="11"/>
      <c r="J93" s="11"/>
      <c r="K93" s="12"/>
      <c r="L93" s="11"/>
      <c r="M93" s="11"/>
      <c r="N93" s="11"/>
      <c r="O93" s="11"/>
      <c r="P93" s="11"/>
      <c r="Q93" s="11"/>
      <c r="R93" s="11"/>
      <c r="S93" s="11"/>
      <c r="T93" s="11"/>
      <c r="U93" s="11"/>
      <c r="V93" s="11"/>
      <c r="W93" s="11"/>
      <c r="X93" s="9"/>
    </row>
    <row r="94" spans="1:24" hidden="1" x14ac:dyDescent="0.35">
      <c r="A94" s="16"/>
      <c r="B94" s="1"/>
      <c r="C94" s="1"/>
      <c r="D94" s="1"/>
      <c r="E94" s="14"/>
      <c r="F94" s="1"/>
      <c r="H94" s="1"/>
      <c r="I94" s="11"/>
      <c r="J94" s="11"/>
      <c r="K94" s="12"/>
      <c r="L94" s="11"/>
      <c r="M94" s="11"/>
      <c r="N94" s="11"/>
      <c r="O94" s="11"/>
      <c r="P94" s="11"/>
      <c r="Q94" s="11"/>
      <c r="R94" s="11"/>
      <c r="S94" s="11"/>
      <c r="T94" s="11"/>
      <c r="U94" s="11"/>
      <c r="V94" s="11"/>
      <c r="W94" s="11"/>
      <c r="X94" s="9"/>
    </row>
    <row r="95" spans="1:24" hidden="1" x14ac:dyDescent="0.35">
      <c r="A95" s="16"/>
      <c r="B95" s="1"/>
      <c r="C95" s="1"/>
      <c r="D95" s="1"/>
      <c r="E95" s="14"/>
      <c r="F95" s="1"/>
      <c r="H95" s="1"/>
      <c r="I95" s="11"/>
      <c r="J95" s="11"/>
      <c r="K95" s="12"/>
      <c r="L95" s="11"/>
      <c r="M95" s="11"/>
      <c r="N95" s="11"/>
      <c r="O95" s="11"/>
      <c r="P95" s="11"/>
      <c r="Q95" s="11"/>
      <c r="R95" s="11"/>
      <c r="S95" s="11"/>
      <c r="T95" s="11"/>
      <c r="U95" s="11"/>
      <c r="V95" s="11"/>
      <c r="W95" s="11"/>
      <c r="X95" s="9"/>
    </row>
    <row r="96" spans="1:24" hidden="1" x14ac:dyDescent="0.35">
      <c r="A96" s="16"/>
      <c r="B96" s="1"/>
      <c r="C96" s="1"/>
      <c r="D96" s="1"/>
      <c r="E96" s="14"/>
      <c r="F96" s="1"/>
      <c r="H96" s="1"/>
      <c r="I96" s="11"/>
      <c r="J96" s="11"/>
      <c r="K96" s="12"/>
      <c r="L96" s="11"/>
      <c r="M96" s="11"/>
      <c r="N96" s="11"/>
      <c r="O96" s="11"/>
      <c r="P96" s="11"/>
      <c r="Q96" s="11"/>
      <c r="R96" s="11"/>
      <c r="S96" s="11"/>
      <c r="T96" s="11"/>
      <c r="U96" s="11"/>
      <c r="V96" s="11"/>
      <c r="W96" s="11"/>
      <c r="X96" s="9"/>
    </row>
    <row r="97" spans="1:24" hidden="1" x14ac:dyDescent="0.35">
      <c r="A97" s="16"/>
      <c r="B97" s="1"/>
      <c r="C97" s="1"/>
      <c r="D97" s="1"/>
      <c r="E97" s="14"/>
      <c r="F97" s="1"/>
      <c r="H97" s="1"/>
      <c r="I97" s="11"/>
      <c r="J97" s="11"/>
      <c r="K97" s="12"/>
      <c r="L97" s="11"/>
      <c r="M97" s="11"/>
      <c r="N97" s="11"/>
      <c r="O97" s="11"/>
      <c r="P97" s="11"/>
      <c r="Q97" s="11"/>
      <c r="R97" s="11"/>
      <c r="S97" s="11"/>
      <c r="T97" s="11"/>
      <c r="U97" s="11"/>
      <c r="V97" s="11"/>
      <c r="W97" s="11"/>
      <c r="X97" s="9"/>
    </row>
    <row r="98" spans="1:24" hidden="1" x14ac:dyDescent="0.35">
      <c r="A98" s="16"/>
      <c r="B98" s="1"/>
      <c r="C98" s="1"/>
      <c r="D98" s="1"/>
      <c r="E98" s="14"/>
      <c r="F98" s="1"/>
      <c r="H98" s="1"/>
      <c r="I98" s="11"/>
      <c r="J98" s="11"/>
      <c r="K98" s="12"/>
      <c r="L98" s="11"/>
      <c r="M98" s="11"/>
      <c r="N98" s="11"/>
      <c r="O98" s="11"/>
      <c r="P98" s="11"/>
      <c r="Q98" s="11"/>
      <c r="R98" s="11"/>
      <c r="S98" s="11"/>
      <c r="T98" s="11"/>
      <c r="U98" s="11"/>
      <c r="V98" s="11"/>
      <c r="W98" s="11"/>
      <c r="X98" s="9"/>
    </row>
    <row r="99" spans="1:24" hidden="1" x14ac:dyDescent="0.35">
      <c r="A99" s="16"/>
      <c r="B99" s="1"/>
      <c r="C99" s="1"/>
      <c r="D99" s="1"/>
      <c r="E99" s="14"/>
      <c r="F99" s="1"/>
      <c r="H99" s="1"/>
      <c r="I99" s="11"/>
      <c r="J99" s="11"/>
      <c r="K99" s="12"/>
      <c r="L99" s="11"/>
      <c r="M99" s="11"/>
      <c r="N99" s="11"/>
      <c r="O99" s="11"/>
      <c r="P99" s="11"/>
      <c r="Q99" s="11"/>
      <c r="R99" s="11"/>
      <c r="S99" s="11"/>
      <c r="T99" s="11"/>
      <c r="U99" s="11"/>
      <c r="V99" s="11"/>
      <c r="W99" s="11"/>
      <c r="X99" s="9"/>
    </row>
    <row r="100" spans="1:24" hidden="1" x14ac:dyDescent="0.35">
      <c r="A100" s="16"/>
      <c r="B100" s="1"/>
      <c r="C100" s="1"/>
      <c r="D100" s="1"/>
      <c r="E100" s="14"/>
      <c r="F100" s="1"/>
      <c r="H100" s="1"/>
      <c r="I100" s="11"/>
      <c r="J100" s="11"/>
      <c r="K100" s="12"/>
      <c r="L100" s="11"/>
      <c r="M100" s="11"/>
      <c r="N100" s="11"/>
      <c r="O100" s="11"/>
      <c r="P100" s="11"/>
      <c r="Q100" s="11"/>
      <c r="R100" s="11"/>
      <c r="S100" s="11"/>
      <c r="T100" s="11"/>
      <c r="U100" s="11"/>
      <c r="V100" s="11"/>
      <c r="W100" s="11"/>
      <c r="X100" s="9"/>
    </row>
    <row r="101" spans="1:24" hidden="1" x14ac:dyDescent="0.35">
      <c r="A101" s="16"/>
      <c r="B101" s="1"/>
      <c r="C101" s="1"/>
      <c r="D101" s="1"/>
      <c r="E101" s="14"/>
      <c r="F101" s="1"/>
      <c r="H101" s="1"/>
      <c r="I101" s="11"/>
      <c r="J101" s="11"/>
      <c r="K101" s="12"/>
      <c r="L101" s="11"/>
      <c r="M101" s="11"/>
      <c r="N101" s="11"/>
      <c r="O101" s="11"/>
      <c r="P101" s="11"/>
      <c r="Q101" s="11"/>
      <c r="R101" s="11"/>
      <c r="S101" s="11"/>
      <c r="T101" s="11"/>
      <c r="U101" s="11"/>
      <c r="V101" s="11"/>
      <c r="W101" s="11"/>
      <c r="X101" s="9"/>
    </row>
    <row r="102" spans="1:24" hidden="1" x14ac:dyDescent="0.35"/>
    <row r="103" spans="1:24" hidden="1" x14ac:dyDescent="0.35"/>
    <row r="104" spans="1:24" hidden="1" x14ac:dyDescent="0.35"/>
    <row r="105" spans="1:24" hidden="1" x14ac:dyDescent="0.35"/>
    <row r="106" spans="1:24" hidden="1" x14ac:dyDescent="0.35"/>
    <row r="107" spans="1:24" hidden="1" x14ac:dyDescent="0.35"/>
    <row r="108" spans="1:24" hidden="1" x14ac:dyDescent="0.35"/>
    <row r="109" spans="1:24" hidden="1" x14ac:dyDescent="0.35"/>
    <row r="110" spans="1:24" hidden="1" x14ac:dyDescent="0.35"/>
    <row r="111" spans="1:24" hidden="1" x14ac:dyDescent="0.35"/>
    <row r="112" spans="1:24" hidden="1" x14ac:dyDescent="0.35"/>
    <row r="113" hidden="1" x14ac:dyDescent="0.35"/>
    <row r="114" hidden="1" x14ac:dyDescent="0.35"/>
    <row r="115" hidden="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8"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row r="201" hidden="1" x14ac:dyDescent="0.35"/>
    <row r="202" hidden="1" x14ac:dyDescent="0.35"/>
    <row r="203" hidden="1" x14ac:dyDescent="0.35"/>
    <row r="204" hidden="1" x14ac:dyDescent="0.35"/>
    <row r="205" hidden="1" x14ac:dyDescent="0.35"/>
    <row r="206" hidden="1" x14ac:dyDescent="0.35"/>
    <row r="207" hidden="1" x14ac:dyDescent="0.35"/>
    <row r="208" hidden="1" x14ac:dyDescent="0.35"/>
    <row r="209" hidden="1" x14ac:dyDescent="0.35"/>
    <row r="210" hidden="1" x14ac:dyDescent="0.35"/>
    <row r="211" hidden="1" x14ac:dyDescent="0.35"/>
    <row r="212" hidden="1" x14ac:dyDescent="0.35"/>
    <row r="213" hidden="1" x14ac:dyDescent="0.35"/>
    <row r="214" hidden="1" x14ac:dyDescent="0.35"/>
    <row r="215" hidden="1" x14ac:dyDescent="0.35"/>
    <row r="216" hidden="1" x14ac:dyDescent="0.35"/>
    <row r="217" hidden="1" x14ac:dyDescent="0.35"/>
    <row r="218" hidden="1" x14ac:dyDescent="0.35"/>
    <row r="219" hidden="1" x14ac:dyDescent="0.35"/>
    <row r="220" hidden="1" x14ac:dyDescent="0.35"/>
    <row r="221" hidden="1" x14ac:dyDescent="0.35"/>
    <row r="222" hidden="1" x14ac:dyDescent="0.35"/>
    <row r="223" hidden="1" x14ac:dyDescent="0.35"/>
    <row r="224" hidden="1" x14ac:dyDescent="0.35"/>
    <row r="225" hidden="1" x14ac:dyDescent="0.35"/>
    <row r="226" hidden="1" x14ac:dyDescent="0.35"/>
    <row r="227" hidden="1" x14ac:dyDescent="0.35"/>
    <row r="228" hidden="1" x14ac:dyDescent="0.35"/>
    <row r="229" hidden="1" x14ac:dyDescent="0.35"/>
    <row r="230" hidden="1" x14ac:dyDescent="0.35"/>
    <row r="231" hidden="1" x14ac:dyDescent="0.35"/>
    <row r="232" hidden="1" x14ac:dyDescent="0.35"/>
    <row r="233" hidden="1" x14ac:dyDescent="0.35"/>
    <row r="234" hidden="1" x14ac:dyDescent="0.35"/>
    <row r="235" hidden="1" x14ac:dyDescent="0.35"/>
    <row r="236" hidden="1" x14ac:dyDescent="0.35"/>
    <row r="237" hidden="1" x14ac:dyDescent="0.35"/>
    <row r="238" hidden="1" x14ac:dyDescent="0.35"/>
    <row r="239" hidden="1" x14ac:dyDescent="0.35"/>
    <row r="240" hidden="1" x14ac:dyDescent="0.35"/>
    <row r="241" hidden="1" x14ac:dyDescent="0.35"/>
    <row r="242" hidden="1" x14ac:dyDescent="0.35"/>
    <row r="243" hidden="1" x14ac:dyDescent="0.35"/>
    <row r="244" hidden="1" x14ac:dyDescent="0.35"/>
    <row r="245" hidden="1" x14ac:dyDescent="0.35"/>
    <row r="246" hidden="1" x14ac:dyDescent="0.35"/>
    <row r="247" hidden="1" x14ac:dyDescent="0.35"/>
    <row r="248" hidden="1" x14ac:dyDescent="0.35"/>
    <row r="249" hidden="1" x14ac:dyDescent="0.35"/>
    <row r="250" hidden="1" x14ac:dyDescent="0.35"/>
    <row r="251" hidden="1" x14ac:dyDescent="0.35"/>
    <row r="252" hidden="1" x14ac:dyDescent="0.35"/>
    <row r="253" hidden="1" x14ac:dyDescent="0.35"/>
    <row r="254" hidden="1" x14ac:dyDescent="0.35"/>
    <row r="255" hidden="1" x14ac:dyDescent="0.35"/>
    <row r="256" hidden="1" x14ac:dyDescent="0.35"/>
    <row r="257" hidden="1" x14ac:dyDescent="0.35"/>
    <row r="258" hidden="1" x14ac:dyDescent="0.35"/>
    <row r="259" hidden="1" x14ac:dyDescent="0.35"/>
    <row r="260" hidden="1" x14ac:dyDescent="0.35"/>
    <row r="261" hidden="1" x14ac:dyDescent="0.35"/>
    <row r="262" hidden="1" x14ac:dyDescent="0.35"/>
    <row r="263" hidden="1" x14ac:dyDescent="0.35"/>
    <row r="264" hidden="1" x14ac:dyDescent="0.35"/>
    <row r="265" hidden="1" x14ac:dyDescent="0.35"/>
    <row r="266" hidden="1" x14ac:dyDescent="0.35"/>
    <row r="267" hidden="1" x14ac:dyDescent="0.35"/>
    <row r="268" hidden="1" x14ac:dyDescent="0.35"/>
    <row r="269" hidden="1" x14ac:dyDescent="0.35"/>
    <row r="270" hidden="1" x14ac:dyDescent="0.35"/>
    <row r="271" hidden="1" x14ac:dyDescent="0.35"/>
    <row r="272" hidden="1" x14ac:dyDescent="0.35"/>
    <row r="273" hidden="1" x14ac:dyDescent="0.35"/>
    <row r="274" hidden="1" x14ac:dyDescent="0.35"/>
    <row r="275" hidden="1" x14ac:dyDescent="0.35"/>
    <row r="276" hidden="1" x14ac:dyDescent="0.35"/>
    <row r="277" hidden="1" x14ac:dyDescent="0.35"/>
    <row r="278" hidden="1" x14ac:dyDescent="0.35"/>
    <row r="279" hidden="1" x14ac:dyDescent="0.35"/>
    <row r="280" hidden="1" x14ac:dyDescent="0.35"/>
    <row r="281" hidden="1" x14ac:dyDescent="0.35"/>
    <row r="282" hidden="1" x14ac:dyDescent="0.35"/>
    <row r="283" hidden="1" x14ac:dyDescent="0.35"/>
    <row r="284" hidden="1" x14ac:dyDescent="0.35"/>
    <row r="285" hidden="1" x14ac:dyDescent="0.35"/>
    <row r="286" hidden="1" x14ac:dyDescent="0.35"/>
    <row r="287" hidden="1" x14ac:dyDescent="0.35"/>
    <row r="288" hidden="1" x14ac:dyDescent="0.35"/>
    <row r="289" hidden="1" x14ac:dyDescent="0.35"/>
    <row r="290" hidden="1" x14ac:dyDescent="0.35"/>
    <row r="291" hidden="1" x14ac:dyDescent="0.35"/>
    <row r="292" hidden="1" x14ac:dyDescent="0.35"/>
    <row r="293" hidden="1" x14ac:dyDescent="0.35"/>
    <row r="294" hidden="1" x14ac:dyDescent="0.35"/>
    <row r="295" hidden="1" x14ac:dyDescent="0.35"/>
    <row r="296" hidden="1" x14ac:dyDescent="0.35"/>
    <row r="297" hidden="1" x14ac:dyDescent="0.35"/>
    <row r="298" hidden="1" x14ac:dyDescent="0.35"/>
    <row r="299" hidden="1" x14ac:dyDescent="0.35"/>
    <row r="300" hidden="1" x14ac:dyDescent="0.35"/>
    <row r="301" hidden="1" x14ac:dyDescent="0.35"/>
    <row r="302" hidden="1" x14ac:dyDescent="0.35"/>
    <row r="303" hidden="1" x14ac:dyDescent="0.35"/>
    <row r="304" hidden="1" x14ac:dyDescent="0.35"/>
    <row r="305" hidden="1" x14ac:dyDescent="0.35"/>
    <row r="306" hidden="1" x14ac:dyDescent="0.35"/>
    <row r="307" hidden="1" x14ac:dyDescent="0.35"/>
    <row r="308" hidden="1" x14ac:dyDescent="0.35"/>
    <row r="309" hidden="1" x14ac:dyDescent="0.35"/>
    <row r="310" hidden="1" x14ac:dyDescent="0.35"/>
    <row r="311" hidden="1" x14ac:dyDescent="0.35"/>
    <row r="312" hidden="1" x14ac:dyDescent="0.35"/>
    <row r="313" hidden="1" x14ac:dyDescent="0.35"/>
    <row r="314" hidden="1" x14ac:dyDescent="0.35"/>
    <row r="315" hidden="1" x14ac:dyDescent="0.35"/>
    <row r="316" hidden="1" x14ac:dyDescent="0.35"/>
    <row r="317" hidden="1" x14ac:dyDescent="0.35"/>
    <row r="318" hidden="1" x14ac:dyDescent="0.35"/>
    <row r="319" hidden="1" x14ac:dyDescent="0.35"/>
    <row r="320" hidden="1" x14ac:dyDescent="0.35"/>
    <row r="321" hidden="1" x14ac:dyDescent="0.35"/>
    <row r="322" hidden="1" x14ac:dyDescent="0.35"/>
    <row r="323" hidden="1" x14ac:dyDescent="0.35"/>
    <row r="324" hidden="1" x14ac:dyDescent="0.35"/>
    <row r="325" hidden="1" x14ac:dyDescent="0.35"/>
    <row r="326" hidden="1" x14ac:dyDescent="0.35"/>
    <row r="327" hidden="1" x14ac:dyDescent="0.35"/>
    <row r="328" hidden="1" x14ac:dyDescent="0.35"/>
    <row r="329" hidden="1" x14ac:dyDescent="0.35"/>
    <row r="330" hidden="1" x14ac:dyDescent="0.35"/>
    <row r="331" hidden="1" x14ac:dyDescent="0.35"/>
    <row r="332" hidden="1" x14ac:dyDescent="0.35"/>
    <row r="333" hidden="1" x14ac:dyDescent="0.35"/>
    <row r="334" hidden="1" x14ac:dyDescent="0.35"/>
    <row r="335" hidden="1" x14ac:dyDescent="0.35"/>
    <row r="336" hidden="1" x14ac:dyDescent="0.35"/>
    <row r="337" hidden="1" x14ac:dyDescent="0.35"/>
    <row r="338" hidden="1" x14ac:dyDescent="0.35"/>
    <row r="339" hidden="1" x14ac:dyDescent="0.35"/>
    <row r="340" hidden="1" x14ac:dyDescent="0.35"/>
    <row r="341" hidden="1" x14ac:dyDescent="0.35"/>
    <row r="342" hidden="1" x14ac:dyDescent="0.35"/>
    <row r="343" hidden="1" x14ac:dyDescent="0.35"/>
    <row r="344" hidden="1" x14ac:dyDescent="0.35"/>
    <row r="345" hidden="1" x14ac:dyDescent="0.35"/>
    <row r="346" hidden="1" x14ac:dyDescent="0.35"/>
    <row r="347" hidden="1" x14ac:dyDescent="0.35"/>
    <row r="348" hidden="1" x14ac:dyDescent="0.35"/>
    <row r="349" hidden="1" x14ac:dyDescent="0.35"/>
    <row r="350" hidden="1" x14ac:dyDescent="0.35"/>
    <row r="351" hidden="1" x14ac:dyDescent="0.35"/>
    <row r="352" hidden="1" x14ac:dyDescent="0.35"/>
    <row r="353" hidden="1" x14ac:dyDescent="0.35"/>
    <row r="354" hidden="1" x14ac:dyDescent="0.35"/>
    <row r="355" hidden="1" x14ac:dyDescent="0.35"/>
    <row r="356" hidden="1" x14ac:dyDescent="0.35"/>
    <row r="357" hidden="1" x14ac:dyDescent="0.35"/>
    <row r="358" hidden="1" x14ac:dyDescent="0.35"/>
    <row r="359" hidden="1" x14ac:dyDescent="0.35"/>
    <row r="360" hidden="1" x14ac:dyDescent="0.35"/>
    <row r="361" hidden="1" x14ac:dyDescent="0.35"/>
    <row r="362" hidden="1" x14ac:dyDescent="0.35"/>
    <row r="363" hidden="1" x14ac:dyDescent="0.35"/>
    <row r="364" hidden="1" x14ac:dyDescent="0.35"/>
    <row r="365" hidden="1" x14ac:dyDescent="0.35"/>
    <row r="366" hidden="1" x14ac:dyDescent="0.35"/>
    <row r="367" hidden="1" x14ac:dyDescent="0.35"/>
    <row r="368" hidden="1" x14ac:dyDescent="0.35"/>
    <row r="369" hidden="1" x14ac:dyDescent="0.35"/>
    <row r="370" hidden="1" x14ac:dyDescent="0.35"/>
    <row r="371" hidden="1" x14ac:dyDescent="0.35"/>
    <row r="372" hidden="1" x14ac:dyDescent="0.35"/>
    <row r="373" hidden="1" x14ac:dyDescent="0.35"/>
    <row r="374" hidden="1" x14ac:dyDescent="0.35"/>
    <row r="375" hidden="1" x14ac:dyDescent="0.35"/>
    <row r="376" hidden="1" x14ac:dyDescent="0.35"/>
    <row r="377" hidden="1" x14ac:dyDescent="0.35"/>
    <row r="378" hidden="1" x14ac:dyDescent="0.35"/>
    <row r="379" hidden="1" x14ac:dyDescent="0.35"/>
    <row r="380" hidden="1" x14ac:dyDescent="0.35"/>
    <row r="381" hidden="1" x14ac:dyDescent="0.35"/>
    <row r="382" hidden="1" x14ac:dyDescent="0.35"/>
    <row r="383" hidden="1" x14ac:dyDescent="0.35"/>
    <row r="384" hidden="1" x14ac:dyDescent="0.35"/>
    <row r="385" hidden="1" x14ac:dyDescent="0.35"/>
    <row r="386" hidden="1" x14ac:dyDescent="0.35"/>
    <row r="387" hidden="1" x14ac:dyDescent="0.35"/>
    <row r="388" hidden="1" x14ac:dyDescent="0.35"/>
    <row r="389" hidden="1" x14ac:dyDescent="0.35"/>
    <row r="390" hidden="1" x14ac:dyDescent="0.35"/>
    <row r="391" hidden="1" x14ac:dyDescent="0.35"/>
    <row r="392" hidden="1" x14ac:dyDescent="0.35"/>
    <row r="393" hidden="1" x14ac:dyDescent="0.35"/>
    <row r="394" hidden="1" x14ac:dyDescent="0.35"/>
    <row r="395" hidden="1" x14ac:dyDescent="0.35"/>
    <row r="396" hidden="1" x14ac:dyDescent="0.35"/>
    <row r="397" hidden="1" x14ac:dyDescent="0.35"/>
    <row r="398" hidden="1" x14ac:dyDescent="0.35"/>
    <row r="399" hidden="1" x14ac:dyDescent="0.35"/>
    <row r="400" hidden="1" x14ac:dyDescent="0.35"/>
    <row r="401" hidden="1" x14ac:dyDescent="0.35"/>
    <row r="402" hidden="1" x14ac:dyDescent="0.35"/>
    <row r="403" hidden="1" x14ac:dyDescent="0.35"/>
    <row r="404" hidden="1" x14ac:dyDescent="0.35"/>
    <row r="405" hidden="1" x14ac:dyDescent="0.35"/>
    <row r="406" hidden="1" x14ac:dyDescent="0.35"/>
    <row r="407" hidden="1" x14ac:dyDescent="0.35"/>
    <row r="408" hidden="1" x14ac:dyDescent="0.35"/>
    <row r="409" hidden="1" x14ac:dyDescent="0.35"/>
    <row r="410" hidden="1" x14ac:dyDescent="0.35"/>
    <row r="411" hidden="1" x14ac:dyDescent="0.35"/>
    <row r="412" hidden="1" x14ac:dyDescent="0.35"/>
    <row r="413" hidden="1" x14ac:dyDescent="0.35"/>
    <row r="414" hidden="1" x14ac:dyDescent="0.35"/>
    <row r="415" hidden="1" x14ac:dyDescent="0.35"/>
    <row r="416" hidden="1" x14ac:dyDescent="0.35"/>
    <row r="417" hidden="1" x14ac:dyDescent="0.35"/>
    <row r="418" hidden="1" x14ac:dyDescent="0.35"/>
    <row r="419" hidden="1" x14ac:dyDescent="0.35"/>
    <row r="420" hidden="1" x14ac:dyDescent="0.35"/>
    <row r="421" hidden="1" x14ac:dyDescent="0.35"/>
    <row r="422" hidden="1" x14ac:dyDescent="0.35"/>
    <row r="423" hidden="1" x14ac:dyDescent="0.35"/>
    <row r="424" hidden="1" x14ac:dyDescent="0.35"/>
    <row r="425" hidden="1" x14ac:dyDescent="0.35"/>
    <row r="426" hidden="1" x14ac:dyDescent="0.35"/>
    <row r="427" hidden="1" x14ac:dyDescent="0.35"/>
    <row r="428" hidden="1" x14ac:dyDescent="0.35"/>
    <row r="429" hidden="1" x14ac:dyDescent="0.35"/>
    <row r="430" hidden="1" x14ac:dyDescent="0.35"/>
    <row r="431" hidden="1" x14ac:dyDescent="0.35"/>
    <row r="432" hidden="1" x14ac:dyDescent="0.35"/>
    <row r="433" hidden="1" x14ac:dyDescent="0.35"/>
    <row r="434" hidden="1" x14ac:dyDescent="0.35"/>
    <row r="435" hidden="1" x14ac:dyDescent="0.35"/>
    <row r="436" hidden="1" x14ac:dyDescent="0.35"/>
    <row r="437" hidden="1" x14ac:dyDescent="0.35"/>
    <row r="438" hidden="1" x14ac:dyDescent="0.35"/>
    <row r="439" hidden="1" x14ac:dyDescent="0.35"/>
    <row r="440" hidden="1" x14ac:dyDescent="0.35"/>
    <row r="441" hidden="1" x14ac:dyDescent="0.35"/>
    <row r="442" hidden="1" x14ac:dyDescent="0.35"/>
    <row r="443" hidden="1" x14ac:dyDescent="0.35"/>
    <row r="444" hidden="1" x14ac:dyDescent="0.35"/>
    <row r="445" hidden="1" x14ac:dyDescent="0.35"/>
    <row r="446" hidden="1" x14ac:dyDescent="0.35"/>
    <row r="447" hidden="1" x14ac:dyDescent="0.35"/>
    <row r="448" hidden="1" x14ac:dyDescent="0.35"/>
    <row r="449" spans="1:24" hidden="1" x14ac:dyDescent="0.35"/>
    <row r="450" spans="1:24" hidden="1" x14ac:dyDescent="0.35"/>
    <row r="451" spans="1:24" hidden="1" x14ac:dyDescent="0.35"/>
    <row r="452" spans="1:24" hidden="1" x14ac:dyDescent="0.35"/>
    <row r="453" spans="1:24" hidden="1" x14ac:dyDescent="0.35"/>
    <row r="454" spans="1:24" hidden="1" x14ac:dyDescent="0.35"/>
    <row r="455" spans="1:24" hidden="1" x14ac:dyDescent="0.35"/>
    <row r="456" spans="1:24" hidden="1" x14ac:dyDescent="0.35"/>
    <row r="457" spans="1:24" hidden="1" x14ac:dyDescent="0.35"/>
    <row r="458" spans="1:24" hidden="1" x14ac:dyDescent="0.35"/>
    <row r="459" spans="1:24" ht="18" hidden="1" customHeight="1" x14ac:dyDescent="0.35">
      <c r="A459" s="16"/>
      <c r="B459" s="1"/>
      <c r="C459" s="1"/>
      <c r="D459" s="1"/>
      <c r="E459" s="14"/>
      <c r="F459" s="1"/>
      <c r="H459" s="1"/>
      <c r="I459" s="14"/>
      <c r="J459" s="14"/>
      <c r="L459" s="14"/>
      <c r="M459" s="14"/>
      <c r="N459" s="14"/>
      <c r="O459" s="14"/>
      <c r="P459" s="14"/>
      <c r="Q459" s="14"/>
      <c r="R459" s="14"/>
      <c r="S459" s="14"/>
      <c r="T459" s="14"/>
      <c r="U459" s="14"/>
      <c r="V459" s="14"/>
      <c r="W459" s="14"/>
      <c r="X459" s="1"/>
    </row>
    <row r="460" spans="1:24" hidden="1" x14ac:dyDescent="0.35"/>
    <row r="461" spans="1:24" hidden="1" x14ac:dyDescent="0.35"/>
    <row r="462" spans="1:24" hidden="1" x14ac:dyDescent="0.35"/>
    <row r="463" spans="1:24" hidden="1" x14ac:dyDescent="0.35"/>
    <row r="464" spans="1:24" hidden="1" x14ac:dyDescent="0.35"/>
    <row r="465" spans="1:24" hidden="1" x14ac:dyDescent="0.35"/>
    <row r="466" spans="1:24" hidden="1" x14ac:dyDescent="0.35"/>
    <row r="467" spans="1:24" hidden="1" x14ac:dyDescent="0.35"/>
    <row r="468" spans="1:24" hidden="1" x14ac:dyDescent="0.35"/>
    <row r="469" spans="1:24" hidden="1" x14ac:dyDescent="0.35"/>
    <row r="470" spans="1:24" ht="18" hidden="1" customHeight="1" x14ac:dyDescent="0.35">
      <c r="A470" s="16"/>
      <c r="B470" s="1"/>
      <c r="C470" s="1"/>
      <c r="D470" s="1"/>
      <c r="E470" s="14"/>
      <c r="F470" s="1"/>
      <c r="H470" s="1"/>
      <c r="I470" s="14"/>
      <c r="J470" s="14"/>
      <c r="L470" s="14"/>
      <c r="M470" s="14"/>
      <c r="N470" s="14"/>
      <c r="O470" s="14"/>
      <c r="P470" s="14"/>
      <c r="Q470" s="14"/>
      <c r="R470" s="14"/>
      <c r="S470" s="14"/>
      <c r="T470" s="14"/>
      <c r="U470" s="14"/>
      <c r="V470" s="14"/>
      <c r="W470" s="14"/>
      <c r="X470" s="1"/>
    </row>
    <row r="471" spans="1:24" hidden="1" x14ac:dyDescent="0.35"/>
    <row r="472" spans="1:24" hidden="1" x14ac:dyDescent="0.35"/>
    <row r="473" spans="1:24" hidden="1" x14ac:dyDescent="0.35"/>
    <row r="474" spans="1:24" hidden="1" x14ac:dyDescent="0.35"/>
    <row r="475" spans="1:24" hidden="1" x14ac:dyDescent="0.35"/>
    <row r="476" spans="1:24" hidden="1" x14ac:dyDescent="0.35"/>
    <row r="477" spans="1:24" hidden="1" x14ac:dyDescent="0.35"/>
    <row r="478" spans="1:24" hidden="1" x14ac:dyDescent="0.35"/>
    <row r="479" spans="1:24" hidden="1" x14ac:dyDescent="0.35"/>
    <row r="480" spans="1:24" hidden="1" x14ac:dyDescent="0.35"/>
    <row r="481" hidden="1" x14ac:dyDescent="0.35"/>
    <row r="482" hidden="1" x14ac:dyDescent="0.35"/>
    <row r="483" hidden="1" x14ac:dyDescent="0.35"/>
    <row r="484" hidden="1" x14ac:dyDescent="0.35"/>
    <row r="485" hidden="1" x14ac:dyDescent="0.35"/>
    <row r="486" hidden="1" x14ac:dyDescent="0.35"/>
    <row r="487" hidden="1" x14ac:dyDescent="0.35"/>
    <row r="488" hidden="1" x14ac:dyDescent="0.35"/>
    <row r="489" hidden="1" x14ac:dyDescent="0.35"/>
    <row r="490" hidden="1" x14ac:dyDescent="0.35"/>
    <row r="491" hidden="1" x14ac:dyDescent="0.35"/>
    <row r="492" hidden="1" x14ac:dyDescent="0.35"/>
    <row r="493" hidden="1" x14ac:dyDescent="0.35"/>
    <row r="494" hidden="1" x14ac:dyDescent="0.35"/>
    <row r="495" hidden="1" x14ac:dyDescent="0.35"/>
    <row r="496" hidden="1" x14ac:dyDescent="0.35"/>
    <row r="497" hidden="1" x14ac:dyDescent="0.35"/>
    <row r="498" hidden="1" x14ac:dyDescent="0.35"/>
    <row r="499" hidden="1" x14ac:dyDescent="0.35"/>
    <row r="500" hidden="1" x14ac:dyDescent="0.35"/>
    <row r="501" hidden="1" x14ac:dyDescent="0.35"/>
    <row r="502" hidden="1" x14ac:dyDescent="0.35"/>
    <row r="503" hidden="1" x14ac:dyDescent="0.35"/>
    <row r="504" hidden="1" x14ac:dyDescent="0.35"/>
    <row r="505" hidden="1" x14ac:dyDescent="0.35"/>
    <row r="506" hidden="1" x14ac:dyDescent="0.35"/>
    <row r="507" hidden="1" x14ac:dyDescent="0.35"/>
    <row r="508" hidden="1" x14ac:dyDescent="0.35"/>
    <row r="509" hidden="1" x14ac:dyDescent="0.35"/>
    <row r="510" hidden="1" x14ac:dyDescent="0.35"/>
    <row r="511" hidden="1" x14ac:dyDescent="0.35"/>
    <row r="512" hidden="1" x14ac:dyDescent="0.35"/>
    <row r="513" hidden="1" x14ac:dyDescent="0.35"/>
    <row r="514" hidden="1" x14ac:dyDescent="0.35"/>
    <row r="515" hidden="1" x14ac:dyDescent="0.35"/>
    <row r="516" hidden="1" x14ac:dyDescent="0.35"/>
    <row r="517" hidden="1" x14ac:dyDescent="0.35"/>
    <row r="518" hidden="1" x14ac:dyDescent="0.35"/>
    <row r="519" hidden="1" x14ac:dyDescent="0.35"/>
    <row r="520" hidden="1" x14ac:dyDescent="0.35"/>
    <row r="521" hidden="1" x14ac:dyDescent="0.35"/>
    <row r="522" hidden="1" x14ac:dyDescent="0.35"/>
    <row r="523" hidden="1" x14ac:dyDescent="0.35"/>
    <row r="524" hidden="1" x14ac:dyDescent="0.35"/>
    <row r="525" hidden="1" x14ac:dyDescent="0.35"/>
    <row r="526" hidden="1" x14ac:dyDescent="0.35"/>
    <row r="527" hidden="1" x14ac:dyDescent="0.35"/>
    <row r="528" hidden="1" x14ac:dyDescent="0.35"/>
    <row r="529" hidden="1" x14ac:dyDescent="0.35"/>
    <row r="530" hidden="1" x14ac:dyDescent="0.35"/>
    <row r="531" hidden="1" x14ac:dyDescent="0.35"/>
    <row r="532" hidden="1" x14ac:dyDescent="0.35"/>
    <row r="533" hidden="1" x14ac:dyDescent="0.35"/>
    <row r="534" hidden="1" x14ac:dyDescent="0.35"/>
    <row r="535" hidden="1" x14ac:dyDescent="0.35"/>
    <row r="536" hidden="1" x14ac:dyDescent="0.35"/>
    <row r="537" hidden="1" x14ac:dyDescent="0.35"/>
    <row r="538" hidden="1" x14ac:dyDescent="0.35"/>
    <row r="539" hidden="1" x14ac:dyDescent="0.35"/>
    <row r="540" hidden="1" x14ac:dyDescent="0.35"/>
    <row r="541" hidden="1" x14ac:dyDescent="0.35"/>
    <row r="542" hidden="1" x14ac:dyDescent="0.35"/>
    <row r="543" hidden="1" x14ac:dyDescent="0.35"/>
    <row r="544" hidden="1" x14ac:dyDescent="0.35"/>
    <row r="545" hidden="1" x14ac:dyDescent="0.35"/>
    <row r="546" hidden="1" x14ac:dyDescent="0.35"/>
    <row r="547" hidden="1" x14ac:dyDescent="0.35"/>
    <row r="548" hidden="1" x14ac:dyDescent="0.35"/>
    <row r="549" hidden="1" x14ac:dyDescent="0.35"/>
    <row r="550" hidden="1" x14ac:dyDescent="0.35"/>
    <row r="551" hidden="1" x14ac:dyDescent="0.35"/>
    <row r="552" hidden="1" x14ac:dyDescent="0.35"/>
    <row r="553" hidden="1" x14ac:dyDescent="0.35"/>
    <row r="554" hidden="1" x14ac:dyDescent="0.35"/>
    <row r="555" hidden="1" x14ac:dyDescent="0.35"/>
    <row r="556" hidden="1" x14ac:dyDescent="0.35"/>
    <row r="557" hidden="1" x14ac:dyDescent="0.35"/>
    <row r="558" hidden="1" x14ac:dyDescent="0.35"/>
    <row r="559" hidden="1" x14ac:dyDescent="0.35"/>
    <row r="560" hidden="1" x14ac:dyDescent="0.35"/>
    <row r="561" hidden="1" x14ac:dyDescent="0.35"/>
    <row r="562" hidden="1" x14ac:dyDescent="0.35"/>
    <row r="563" hidden="1" x14ac:dyDescent="0.35"/>
    <row r="564" hidden="1" x14ac:dyDescent="0.35"/>
    <row r="565" hidden="1" x14ac:dyDescent="0.35"/>
    <row r="566" hidden="1" x14ac:dyDescent="0.35"/>
    <row r="567" hidden="1" x14ac:dyDescent="0.35"/>
    <row r="568" hidden="1" x14ac:dyDescent="0.35"/>
    <row r="569" hidden="1" x14ac:dyDescent="0.35"/>
    <row r="570" hidden="1" x14ac:dyDescent="0.35"/>
    <row r="571" hidden="1" x14ac:dyDescent="0.35"/>
    <row r="572" hidden="1" x14ac:dyDescent="0.35"/>
    <row r="573" hidden="1" x14ac:dyDescent="0.35"/>
    <row r="574" hidden="1" x14ac:dyDescent="0.35"/>
    <row r="575" hidden="1" x14ac:dyDescent="0.35"/>
    <row r="576" hidden="1" x14ac:dyDescent="0.35"/>
    <row r="577" hidden="1" x14ac:dyDescent="0.35"/>
    <row r="578" hidden="1" x14ac:dyDescent="0.35"/>
    <row r="579" hidden="1" x14ac:dyDescent="0.35"/>
    <row r="580" hidden="1" x14ac:dyDescent="0.35"/>
    <row r="581" hidden="1" x14ac:dyDescent="0.35"/>
    <row r="582" hidden="1" x14ac:dyDescent="0.35"/>
    <row r="583" hidden="1" x14ac:dyDescent="0.35"/>
    <row r="584" hidden="1" x14ac:dyDescent="0.35"/>
    <row r="585" hidden="1" x14ac:dyDescent="0.35"/>
    <row r="586" hidden="1" x14ac:dyDescent="0.35"/>
    <row r="587" hidden="1" x14ac:dyDescent="0.35"/>
    <row r="588" hidden="1" x14ac:dyDescent="0.35"/>
    <row r="589" hidden="1" x14ac:dyDescent="0.35"/>
    <row r="590" hidden="1" x14ac:dyDescent="0.35"/>
    <row r="591" hidden="1" x14ac:dyDescent="0.35"/>
    <row r="592" hidden="1" x14ac:dyDescent="0.35"/>
    <row r="593" hidden="1" x14ac:dyDescent="0.35"/>
    <row r="594" hidden="1" x14ac:dyDescent="0.35"/>
    <row r="595" hidden="1" x14ac:dyDescent="0.35"/>
    <row r="596" hidden="1" x14ac:dyDescent="0.35"/>
    <row r="597" hidden="1" x14ac:dyDescent="0.35"/>
    <row r="598" hidden="1" x14ac:dyDescent="0.35"/>
    <row r="599" hidden="1" x14ac:dyDescent="0.35"/>
    <row r="600" hidden="1" x14ac:dyDescent="0.35"/>
    <row r="601" hidden="1" x14ac:dyDescent="0.35"/>
    <row r="602" hidden="1" x14ac:dyDescent="0.35"/>
    <row r="603" hidden="1" x14ac:dyDescent="0.35"/>
    <row r="604" hidden="1" x14ac:dyDescent="0.35"/>
    <row r="605" hidden="1" x14ac:dyDescent="0.35"/>
    <row r="606" hidden="1" x14ac:dyDescent="0.35"/>
    <row r="607" hidden="1" x14ac:dyDescent="0.35"/>
    <row r="608" hidden="1" x14ac:dyDescent="0.35"/>
    <row r="609" hidden="1" x14ac:dyDescent="0.35"/>
    <row r="610" hidden="1" x14ac:dyDescent="0.35"/>
    <row r="611" hidden="1" x14ac:dyDescent="0.35"/>
    <row r="612" hidden="1" x14ac:dyDescent="0.35"/>
    <row r="613" hidden="1" x14ac:dyDescent="0.35"/>
    <row r="614" hidden="1" x14ac:dyDescent="0.35"/>
    <row r="615" hidden="1" x14ac:dyDescent="0.35"/>
    <row r="616" hidden="1" x14ac:dyDescent="0.35"/>
    <row r="617" hidden="1" x14ac:dyDescent="0.35"/>
    <row r="618" hidden="1" x14ac:dyDescent="0.35"/>
    <row r="619" hidden="1" x14ac:dyDescent="0.35"/>
    <row r="620" hidden="1" x14ac:dyDescent="0.35"/>
    <row r="621" hidden="1" x14ac:dyDescent="0.35"/>
    <row r="622" hidden="1" x14ac:dyDescent="0.35"/>
    <row r="623" hidden="1" x14ac:dyDescent="0.35"/>
    <row r="624" hidden="1" x14ac:dyDescent="0.35"/>
    <row r="625" hidden="1" x14ac:dyDescent="0.35"/>
    <row r="626" ht="2.25" customHeight="1" x14ac:dyDescent="0.35"/>
    <row r="627" x14ac:dyDescent="0.35"/>
  </sheetData>
  <dataConsolidate/>
  <mergeCells count="14">
    <mergeCell ref="I72:J72"/>
    <mergeCell ref="L72:M72"/>
    <mergeCell ref="O72:P72"/>
    <mergeCell ref="R72:S72"/>
    <mergeCell ref="U72:V72"/>
    <mergeCell ref="A1:X1"/>
    <mergeCell ref="I6:K6"/>
    <mergeCell ref="L6:N6"/>
    <mergeCell ref="O6:Q6"/>
    <mergeCell ref="R6:T6"/>
    <mergeCell ref="U6:W6"/>
    <mergeCell ref="A2:X3"/>
    <mergeCell ref="A4:X4"/>
    <mergeCell ref="I5:W5"/>
  </mergeCells>
  <conditionalFormatting sqref="K72">
    <cfRule type="colorScale" priority="9">
      <colorScale>
        <cfvo type="min"/>
        <cfvo type="max"/>
        <color rgb="FFFFEF9C"/>
        <color rgb="FF63BE7B"/>
      </colorScale>
    </cfRule>
  </conditionalFormatting>
  <conditionalFormatting sqref="N72">
    <cfRule type="colorScale" priority="7">
      <colorScale>
        <cfvo type="min"/>
        <cfvo type="max"/>
        <color rgb="FFFFEF9C"/>
        <color rgb="FF63BE7B"/>
      </colorScale>
    </cfRule>
  </conditionalFormatting>
  <conditionalFormatting sqref="Q72">
    <cfRule type="colorScale" priority="6">
      <colorScale>
        <cfvo type="min"/>
        <cfvo type="max"/>
        <color rgb="FFFFEF9C"/>
        <color rgb="FF63BE7B"/>
      </colorScale>
    </cfRule>
  </conditionalFormatting>
  <conditionalFormatting sqref="T72">
    <cfRule type="colorScale" priority="5">
      <colorScale>
        <cfvo type="min"/>
        <cfvo type="max"/>
        <color rgb="FFFFEF9C"/>
        <color rgb="FF63BE7B"/>
      </colorScale>
    </cfRule>
  </conditionalFormatting>
  <conditionalFormatting sqref="W72:X72">
    <cfRule type="colorScale" priority="4">
      <colorScale>
        <cfvo type="min"/>
        <cfvo type="max"/>
        <color rgb="FFFFEF9C"/>
        <color rgb="FF63BE7B"/>
      </colorScale>
    </cfRule>
  </conditionalFormatting>
  <dataValidations count="3">
    <dataValidation type="whole" allowBlank="1" showInputMessage="1" showErrorMessage="1" sqref="A72:F65519" xr:uid="{00000000-0002-0000-0000-000000000000}">
      <formula1>1</formula1>
      <formula2>10</formula2>
    </dataValidation>
    <dataValidation type="list" allowBlank="1" showInputMessage="1" showErrorMessage="1" error="Escriba un texto " promptTitle="Cualquier contenido" sqref="E8:E27 E29 E33:E36 E40:E42 E46:E70" xr:uid="{4EE8F3C9-CA0C-4C7E-B9B2-5E6753AD1F12}">
      <formula1>META02</formula1>
    </dataValidation>
    <dataValidation type="list" allowBlank="1" showInputMessage="1" showErrorMessage="1" sqref="E28 E30:E32 E37:E39 E43 E71" xr:uid="{8B82109E-C351-4720-AF71-C1E18A446208}">
      <formula1>META02</formula1>
    </dataValidation>
  </dataValidations>
  <pageMargins left="0.7" right="0.7" top="0.75" bottom="0.75" header="0.3" footer="0.3"/>
  <pageSetup paperSize="9" scale="10" orientation="portrait" horizontalDpi="4294967293" r:id="rId1"/>
  <rowBreaks count="1" manualBreakCount="1">
    <brk id="71" max="23" man="1"/>
  </rowBreaks>
  <colBreaks count="1" manualBreakCount="1">
    <brk id="1" max="6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I14"/>
  <sheetViews>
    <sheetView workbookViewId="0">
      <selection activeCell="D14" sqref="D14"/>
    </sheetView>
  </sheetViews>
  <sheetFormatPr baseColWidth="10" defaultRowHeight="15" x14ac:dyDescent="0.25"/>
  <cols>
    <col min="3" max="3" width="15.5703125" customWidth="1"/>
    <col min="8" max="8" width="44.140625" customWidth="1"/>
  </cols>
  <sheetData>
    <row r="2" spans="3:9" x14ac:dyDescent="0.25">
      <c r="C2" t="s">
        <v>12</v>
      </c>
    </row>
    <row r="3" spans="3:9" x14ac:dyDescent="0.25">
      <c r="C3" t="s">
        <v>15</v>
      </c>
      <c r="D3" t="s">
        <v>47</v>
      </c>
      <c r="E3" t="s">
        <v>66</v>
      </c>
      <c r="I3" t="s">
        <v>77</v>
      </c>
    </row>
    <row r="4" spans="3:9" x14ac:dyDescent="0.25">
      <c r="C4" t="s">
        <v>16</v>
      </c>
      <c r="D4" t="s">
        <v>48</v>
      </c>
      <c r="E4" t="s">
        <v>67</v>
      </c>
      <c r="I4" t="s">
        <v>25</v>
      </c>
    </row>
    <row r="5" spans="3:9" x14ac:dyDescent="0.25">
      <c r="C5" t="s">
        <v>46</v>
      </c>
      <c r="D5" t="s">
        <v>49</v>
      </c>
      <c r="E5" t="s">
        <v>68</v>
      </c>
      <c r="I5" t="s">
        <v>78</v>
      </c>
    </row>
    <row r="6" spans="3:9" x14ac:dyDescent="0.25">
      <c r="C6" t="s">
        <v>59</v>
      </c>
      <c r="D6" t="s">
        <v>50</v>
      </c>
      <c r="E6" t="s">
        <v>69</v>
      </c>
      <c r="I6" t="s">
        <v>78</v>
      </c>
    </row>
    <row r="7" spans="3:9" x14ac:dyDescent="0.25">
      <c r="D7" t="s">
        <v>51</v>
      </c>
      <c r="E7" t="s">
        <v>70</v>
      </c>
      <c r="I7" t="s">
        <v>78</v>
      </c>
    </row>
    <row r="8" spans="3:9" x14ac:dyDescent="0.25">
      <c r="D8" t="s">
        <v>52</v>
      </c>
      <c r="E8" t="s">
        <v>71</v>
      </c>
      <c r="I8" t="s">
        <v>78</v>
      </c>
    </row>
    <row r="9" spans="3:9" x14ac:dyDescent="0.25">
      <c r="D9" t="s">
        <v>53</v>
      </c>
      <c r="E9" t="s">
        <v>79</v>
      </c>
      <c r="I9" t="s">
        <v>78</v>
      </c>
    </row>
    <row r="10" spans="3:9" x14ac:dyDescent="0.25">
      <c r="D10" t="s">
        <v>54</v>
      </c>
      <c r="E10" t="s">
        <v>72</v>
      </c>
      <c r="I10" t="s">
        <v>78</v>
      </c>
    </row>
    <row r="11" spans="3:9" x14ac:dyDescent="0.25">
      <c r="D11" t="s">
        <v>55</v>
      </c>
      <c r="E11" t="s">
        <v>73</v>
      </c>
      <c r="I11" t="s">
        <v>42</v>
      </c>
    </row>
    <row r="12" spans="3:9" x14ac:dyDescent="0.25">
      <c r="D12" t="s">
        <v>56</v>
      </c>
      <c r="E12" t="s">
        <v>74</v>
      </c>
      <c r="I12" t="s">
        <v>80</v>
      </c>
    </row>
    <row r="13" spans="3:9" x14ac:dyDescent="0.25">
      <c r="D13" t="s">
        <v>57</v>
      </c>
      <c r="E13" t="s">
        <v>75</v>
      </c>
      <c r="I13" t="s">
        <v>60</v>
      </c>
    </row>
    <row r="14" spans="3:9" x14ac:dyDescent="0.25">
      <c r="D14" t="s">
        <v>58</v>
      </c>
      <c r="E14" t="s">
        <v>76</v>
      </c>
      <c r="I14" t="s">
        <v>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PEI 2019 SDG</vt:lpstr>
      <vt:lpstr>LISTAS DESPLEGABLES</vt:lpstr>
      <vt:lpstr>TIPOMETA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Sebastian Jimenez Castro</dc:creator>
  <cp:lastModifiedBy>Jeraldyn Tautiva Guarin</cp:lastModifiedBy>
  <dcterms:created xsi:type="dcterms:W3CDTF">2018-02-08T20:59:08Z</dcterms:created>
  <dcterms:modified xsi:type="dcterms:W3CDTF">2019-01-28T14:53:08Z</dcterms:modified>
</cp:coreProperties>
</file>