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ORENA\Downloads\"/>
    </mc:Choice>
  </mc:AlternateContent>
  <xr:revisionPtr revIDLastSave="0" documentId="8_{CC9FFFF3-3DFB-417F-8838-1CAC4AC6DB8B}" xr6:coauthVersionLast="47" xr6:coauthVersionMax="47" xr10:uidLastSave="{00000000-0000-0000-0000-000000000000}"/>
  <bookViews>
    <workbookView xWindow="-108" yWindow="-108" windowWidth="23256" windowHeight="12456" xr2:uid="{8D84FBCE-C0B5-44A8-BE27-1D899A068F11}"/>
  </bookViews>
  <sheets>
    <sheet name="OCT-DIC" sheetId="1" r:id="rId1"/>
  </sheets>
  <definedNames>
    <definedName name="_xlnm._FilterDatabase" localSheetId="0" hidden="1">'OCT-DIC'!$A$2:$P$1120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 i="1" l="1"/>
  <c r="O4"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O507" i="1"/>
  <c r="O508" i="1"/>
  <c r="O509" i="1"/>
  <c r="O510" i="1"/>
  <c r="O511" i="1"/>
  <c r="O512" i="1"/>
  <c r="O513" i="1"/>
  <c r="O514" i="1"/>
  <c r="O515" i="1"/>
  <c r="O516" i="1"/>
  <c r="O517" i="1"/>
  <c r="O518" i="1"/>
  <c r="O519" i="1"/>
  <c r="O520" i="1"/>
  <c r="O521" i="1"/>
  <c r="O522" i="1"/>
  <c r="O523" i="1"/>
  <c r="O524" i="1"/>
  <c r="O525" i="1"/>
  <c r="O526" i="1"/>
  <c r="O527" i="1"/>
  <c r="O528" i="1"/>
  <c r="O529" i="1"/>
  <c r="O530" i="1"/>
  <c r="O531" i="1"/>
  <c r="O532" i="1"/>
  <c r="O533" i="1"/>
  <c r="O534" i="1"/>
  <c r="O535" i="1"/>
  <c r="O536" i="1"/>
  <c r="O537" i="1"/>
  <c r="O538" i="1"/>
  <c r="O539" i="1"/>
  <c r="O540" i="1"/>
  <c r="O541" i="1"/>
  <c r="O542" i="1"/>
  <c r="O543" i="1"/>
  <c r="O544" i="1"/>
  <c r="O545" i="1"/>
  <c r="O546" i="1"/>
  <c r="O547" i="1"/>
  <c r="O548" i="1"/>
  <c r="O549" i="1"/>
  <c r="O550" i="1"/>
  <c r="O551" i="1"/>
  <c r="O552" i="1"/>
  <c r="O553" i="1"/>
  <c r="O554" i="1"/>
  <c r="O555" i="1"/>
  <c r="O556" i="1"/>
  <c r="O557" i="1"/>
  <c r="O558" i="1"/>
  <c r="O559" i="1"/>
  <c r="O560" i="1"/>
  <c r="O561" i="1"/>
  <c r="O562" i="1"/>
  <c r="O563" i="1"/>
  <c r="O564" i="1"/>
  <c r="O565" i="1"/>
  <c r="O566" i="1"/>
  <c r="O567" i="1"/>
  <c r="O568" i="1"/>
  <c r="O569" i="1"/>
  <c r="O570" i="1"/>
  <c r="O571" i="1"/>
  <c r="O572" i="1"/>
  <c r="O573" i="1"/>
  <c r="O574" i="1"/>
  <c r="O575" i="1"/>
  <c r="O576" i="1"/>
  <c r="O577" i="1"/>
  <c r="O578" i="1"/>
  <c r="O579" i="1"/>
  <c r="O580" i="1"/>
  <c r="O581" i="1"/>
  <c r="O582" i="1"/>
  <c r="O583" i="1"/>
  <c r="O584" i="1"/>
  <c r="O585" i="1"/>
  <c r="O586" i="1"/>
  <c r="O587" i="1"/>
  <c r="O588" i="1"/>
  <c r="O589" i="1"/>
  <c r="O590" i="1"/>
  <c r="O591" i="1"/>
  <c r="O592" i="1"/>
  <c r="O593" i="1"/>
  <c r="O594" i="1"/>
  <c r="O595" i="1"/>
  <c r="O596" i="1"/>
  <c r="O597" i="1"/>
  <c r="O598" i="1"/>
  <c r="O599" i="1"/>
  <c r="O600" i="1"/>
  <c r="O601" i="1"/>
  <c r="O602" i="1"/>
  <c r="O603" i="1"/>
  <c r="O604" i="1"/>
  <c r="O605" i="1"/>
  <c r="O606" i="1"/>
  <c r="O607" i="1"/>
  <c r="O608" i="1"/>
  <c r="O609" i="1"/>
  <c r="O610" i="1"/>
  <c r="O611" i="1"/>
  <c r="O612" i="1"/>
  <c r="O613" i="1"/>
  <c r="O614" i="1"/>
  <c r="O615" i="1"/>
  <c r="O616" i="1"/>
  <c r="O617" i="1"/>
  <c r="O618" i="1"/>
  <c r="O619" i="1"/>
  <c r="O620" i="1"/>
  <c r="O621" i="1"/>
  <c r="O622" i="1"/>
  <c r="O623" i="1"/>
  <c r="O624" i="1"/>
  <c r="O625" i="1"/>
  <c r="O626" i="1"/>
  <c r="O627" i="1"/>
  <c r="O628" i="1"/>
  <c r="O629" i="1"/>
  <c r="O630" i="1"/>
  <c r="O631" i="1"/>
  <c r="O632" i="1"/>
  <c r="O633" i="1"/>
  <c r="O634" i="1"/>
  <c r="O635" i="1"/>
  <c r="O636" i="1"/>
  <c r="O637" i="1"/>
  <c r="O638" i="1"/>
  <c r="O639" i="1"/>
  <c r="O640" i="1"/>
  <c r="O641" i="1"/>
  <c r="O642" i="1"/>
  <c r="O643" i="1"/>
  <c r="O644" i="1"/>
  <c r="O645" i="1"/>
  <c r="O646" i="1"/>
  <c r="O647" i="1"/>
  <c r="O648" i="1"/>
  <c r="O649" i="1"/>
  <c r="O650" i="1"/>
  <c r="O651" i="1"/>
  <c r="O652" i="1"/>
  <c r="O653" i="1"/>
  <c r="O654" i="1"/>
  <c r="O655" i="1"/>
  <c r="O656" i="1"/>
  <c r="O657" i="1"/>
  <c r="O658" i="1"/>
  <c r="O659" i="1"/>
  <c r="O660" i="1"/>
  <c r="O661" i="1"/>
  <c r="O662" i="1"/>
  <c r="O663" i="1"/>
  <c r="O664" i="1"/>
  <c r="O665" i="1"/>
  <c r="O666" i="1"/>
  <c r="O667" i="1"/>
  <c r="O668" i="1"/>
  <c r="O669" i="1"/>
  <c r="O670" i="1"/>
  <c r="O671" i="1"/>
  <c r="O672" i="1"/>
  <c r="O673" i="1"/>
  <c r="O674" i="1"/>
  <c r="O675" i="1"/>
  <c r="O676" i="1"/>
  <c r="O677" i="1"/>
  <c r="O678" i="1"/>
  <c r="O679" i="1"/>
  <c r="O680" i="1"/>
  <c r="O681" i="1"/>
  <c r="O682" i="1"/>
  <c r="O683" i="1"/>
  <c r="O684" i="1"/>
  <c r="O685" i="1"/>
  <c r="O686" i="1"/>
  <c r="O687" i="1"/>
  <c r="O688" i="1"/>
  <c r="O689" i="1"/>
  <c r="O690" i="1"/>
  <c r="O691" i="1"/>
  <c r="O692" i="1"/>
  <c r="O693" i="1"/>
  <c r="O694" i="1"/>
  <c r="O695" i="1"/>
  <c r="O696" i="1"/>
  <c r="O697" i="1"/>
  <c r="O698" i="1"/>
  <c r="O699" i="1"/>
  <c r="O700" i="1"/>
  <c r="O701" i="1"/>
  <c r="O702" i="1"/>
  <c r="O703" i="1"/>
  <c r="O704" i="1"/>
  <c r="O705" i="1"/>
  <c r="O706" i="1"/>
  <c r="O707" i="1"/>
  <c r="O708" i="1"/>
  <c r="O709" i="1"/>
  <c r="O710" i="1"/>
  <c r="O711" i="1"/>
  <c r="O712" i="1"/>
  <c r="O713" i="1"/>
  <c r="O714" i="1"/>
  <c r="O715" i="1"/>
  <c r="O716" i="1"/>
  <c r="O717" i="1"/>
  <c r="O718" i="1"/>
  <c r="O719" i="1"/>
  <c r="O720" i="1"/>
  <c r="O721" i="1"/>
  <c r="O722" i="1"/>
  <c r="O723" i="1"/>
  <c r="O724" i="1"/>
  <c r="O725" i="1"/>
  <c r="O726" i="1"/>
  <c r="O727" i="1"/>
  <c r="O728" i="1"/>
  <c r="O729" i="1"/>
  <c r="O730" i="1"/>
  <c r="O731" i="1"/>
  <c r="O732" i="1"/>
  <c r="O733" i="1"/>
  <c r="O734" i="1"/>
  <c r="O735" i="1"/>
  <c r="O736" i="1"/>
  <c r="O737" i="1"/>
  <c r="O738" i="1"/>
  <c r="O739" i="1"/>
  <c r="O740" i="1"/>
  <c r="O741" i="1"/>
  <c r="O742" i="1"/>
  <c r="O743" i="1"/>
  <c r="O744" i="1"/>
  <c r="O745" i="1"/>
  <c r="O746" i="1"/>
  <c r="O747" i="1"/>
  <c r="O748" i="1"/>
  <c r="O749" i="1"/>
  <c r="O750" i="1"/>
  <c r="O751" i="1"/>
  <c r="O752" i="1"/>
  <c r="O753" i="1"/>
  <c r="O754" i="1"/>
  <c r="O755" i="1"/>
  <c r="O756" i="1"/>
  <c r="O757" i="1"/>
  <c r="O758" i="1"/>
  <c r="O759" i="1"/>
  <c r="O760" i="1"/>
  <c r="O761" i="1"/>
  <c r="O762" i="1"/>
  <c r="O763" i="1"/>
  <c r="O764" i="1"/>
  <c r="O765" i="1"/>
  <c r="O766" i="1"/>
  <c r="O767" i="1"/>
  <c r="O768" i="1"/>
  <c r="O769" i="1"/>
  <c r="O770" i="1"/>
  <c r="O771" i="1"/>
  <c r="O772" i="1"/>
  <c r="O773" i="1"/>
  <c r="O774" i="1"/>
  <c r="O775" i="1"/>
  <c r="O776" i="1"/>
  <c r="O777" i="1"/>
  <c r="O778" i="1"/>
  <c r="O779" i="1"/>
  <c r="O780" i="1"/>
  <c r="O781" i="1"/>
  <c r="O782" i="1"/>
  <c r="O783" i="1"/>
  <c r="O784" i="1"/>
  <c r="O785" i="1"/>
  <c r="O786" i="1"/>
  <c r="O787" i="1"/>
  <c r="O788" i="1"/>
  <c r="O789" i="1"/>
  <c r="O790" i="1"/>
  <c r="O791" i="1"/>
  <c r="O792" i="1"/>
  <c r="O793" i="1"/>
  <c r="O794" i="1"/>
  <c r="O795" i="1"/>
  <c r="O796" i="1"/>
  <c r="O797" i="1"/>
  <c r="O798" i="1"/>
  <c r="O799" i="1"/>
  <c r="O800" i="1"/>
  <c r="O801" i="1"/>
  <c r="O802" i="1"/>
  <c r="O803" i="1"/>
  <c r="O804" i="1"/>
  <c r="O805" i="1"/>
  <c r="O806" i="1"/>
  <c r="O807" i="1"/>
  <c r="O808" i="1"/>
  <c r="O809" i="1"/>
  <c r="O810" i="1"/>
  <c r="O811" i="1"/>
  <c r="O812" i="1"/>
  <c r="O813" i="1"/>
  <c r="O814" i="1"/>
  <c r="O815" i="1"/>
  <c r="O816" i="1"/>
  <c r="O817" i="1"/>
  <c r="O818" i="1"/>
  <c r="O819" i="1"/>
  <c r="O820" i="1"/>
  <c r="O821" i="1"/>
  <c r="O822" i="1"/>
  <c r="O823" i="1"/>
  <c r="O824" i="1"/>
  <c r="O825" i="1"/>
  <c r="O826" i="1"/>
  <c r="O827" i="1"/>
  <c r="O828" i="1"/>
  <c r="O829" i="1"/>
  <c r="O830" i="1"/>
  <c r="O831" i="1"/>
  <c r="O832" i="1"/>
  <c r="O833" i="1"/>
  <c r="O834" i="1"/>
  <c r="O835" i="1"/>
  <c r="O836" i="1"/>
  <c r="O837" i="1"/>
  <c r="O838" i="1"/>
  <c r="O839" i="1"/>
  <c r="O840" i="1"/>
  <c r="O841" i="1"/>
  <c r="O842" i="1"/>
  <c r="O843" i="1"/>
  <c r="O844" i="1"/>
  <c r="O845" i="1"/>
  <c r="O846" i="1"/>
  <c r="O847" i="1"/>
  <c r="O848" i="1"/>
  <c r="O849" i="1"/>
  <c r="O850" i="1"/>
  <c r="O851" i="1"/>
  <c r="O852" i="1"/>
  <c r="O853" i="1"/>
  <c r="O854" i="1"/>
  <c r="O855" i="1"/>
  <c r="O856" i="1"/>
  <c r="O857" i="1"/>
  <c r="O858" i="1"/>
  <c r="O859" i="1"/>
  <c r="O860" i="1"/>
  <c r="O861" i="1"/>
  <c r="O862" i="1"/>
  <c r="O863" i="1"/>
  <c r="O864" i="1"/>
  <c r="O865" i="1"/>
  <c r="O866" i="1"/>
  <c r="O867" i="1"/>
  <c r="O868" i="1"/>
  <c r="O869" i="1"/>
  <c r="O870" i="1"/>
  <c r="O871" i="1"/>
  <c r="O872" i="1"/>
  <c r="O873" i="1"/>
  <c r="O874" i="1"/>
  <c r="O875" i="1"/>
  <c r="O876" i="1"/>
  <c r="O877" i="1"/>
  <c r="O878" i="1"/>
  <c r="O879" i="1"/>
  <c r="O880" i="1"/>
  <c r="O881" i="1"/>
  <c r="O882" i="1"/>
  <c r="O883" i="1"/>
  <c r="O884" i="1"/>
  <c r="O885" i="1"/>
  <c r="O886" i="1"/>
  <c r="O887" i="1"/>
  <c r="O888" i="1"/>
  <c r="O889" i="1"/>
  <c r="O890" i="1"/>
  <c r="O891" i="1"/>
  <c r="O892" i="1"/>
  <c r="O893" i="1"/>
  <c r="O894" i="1"/>
  <c r="O895" i="1"/>
  <c r="O896" i="1"/>
  <c r="O897" i="1"/>
  <c r="O898" i="1"/>
  <c r="O899" i="1"/>
  <c r="O900" i="1"/>
  <c r="O901" i="1"/>
  <c r="O902" i="1"/>
  <c r="O903" i="1"/>
  <c r="O904" i="1"/>
  <c r="O905" i="1"/>
  <c r="O906" i="1"/>
  <c r="O907" i="1"/>
  <c r="O908" i="1"/>
  <c r="O909" i="1"/>
  <c r="O910" i="1"/>
  <c r="O911" i="1"/>
  <c r="O912" i="1"/>
  <c r="O913" i="1"/>
  <c r="O914" i="1"/>
  <c r="O915" i="1"/>
  <c r="O916" i="1"/>
  <c r="O917" i="1"/>
  <c r="O918" i="1"/>
  <c r="O919" i="1"/>
  <c r="O920" i="1"/>
  <c r="O921" i="1"/>
  <c r="O922" i="1"/>
  <c r="O923" i="1"/>
  <c r="O924" i="1"/>
  <c r="O925" i="1"/>
  <c r="O926" i="1"/>
  <c r="O927" i="1"/>
  <c r="O928" i="1"/>
  <c r="O929" i="1"/>
  <c r="O930" i="1"/>
  <c r="O931" i="1"/>
  <c r="O932" i="1"/>
  <c r="O933" i="1"/>
  <c r="O934" i="1"/>
  <c r="O935" i="1"/>
  <c r="O936" i="1"/>
  <c r="O937" i="1"/>
  <c r="O938" i="1"/>
  <c r="O939" i="1"/>
  <c r="O940" i="1"/>
  <c r="O941" i="1"/>
  <c r="O942" i="1"/>
  <c r="O943" i="1"/>
  <c r="O944" i="1"/>
  <c r="O945" i="1"/>
  <c r="O946" i="1"/>
  <c r="O947" i="1"/>
  <c r="O948" i="1"/>
  <c r="O949" i="1"/>
  <c r="O950" i="1"/>
  <c r="O951" i="1"/>
  <c r="O952" i="1"/>
  <c r="O953" i="1"/>
  <c r="O954" i="1"/>
  <c r="O955" i="1"/>
  <c r="O956" i="1"/>
  <c r="O957" i="1"/>
  <c r="O958" i="1"/>
  <c r="O959" i="1"/>
  <c r="O960" i="1"/>
  <c r="O961" i="1"/>
  <c r="O962" i="1"/>
  <c r="O963" i="1"/>
  <c r="O964" i="1"/>
  <c r="O965" i="1"/>
  <c r="O966" i="1"/>
  <c r="O967" i="1"/>
  <c r="O968" i="1"/>
  <c r="O969" i="1"/>
  <c r="O970" i="1"/>
  <c r="O971" i="1"/>
  <c r="O972" i="1"/>
  <c r="O973" i="1"/>
  <c r="O974" i="1"/>
  <c r="O975" i="1"/>
  <c r="O976" i="1"/>
  <c r="O977" i="1"/>
  <c r="O978" i="1"/>
  <c r="O979" i="1"/>
  <c r="O980" i="1"/>
  <c r="O981" i="1"/>
  <c r="O982" i="1"/>
  <c r="O983" i="1"/>
  <c r="O984" i="1"/>
  <c r="O985" i="1"/>
  <c r="O986" i="1"/>
  <c r="O987" i="1"/>
  <c r="O988" i="1"/>
  <c r="O989" i="1"/>
  <c r="O990" i="1"/>
  <c r="O991" i="1"/>
  <c r="O992" i="1"/>
  <c r="O993" i="1"/>
  <c r="O994" i="1"/>
  <c r="O995" i="1"/>
  <c r="O996" i="1"/>
  <c r="O997" i="1"/>
  <c r="O998" i="1"/>
  <c r="O999" i="1"/>
  <c r="O1000" i="1"/>
  <c r="O1001" i="1"/>
  <c r="O1002" i="1"/>
  <c r="O1003" i="1"/>
  <c r="O1004" i="1"/>
  <c r="O1005" i="1"/>
  <c r="O1006" i="1"/>
  <c r="O1007" i="1"/>
  <c r="O1008" i="1"/>
  <c r="O1009" i="1"/>
  <c r="O1010" i="1"/>
  <c r="O1011" i="1"/>
  <c r="O1012" i="1"/>
  <c r="O1013" i="1"/>
  <c r="O1014" i="1"/>
  <c r="O1015" i="1"/>
  <c r="O1016" i="1"/>
  <c r="O1017" i="1"/>
  <c r="O1018" i="1"/>
  <c r="O1019" i="1"/>
  <c r="O1020" i="1"/>
  <c r="O1021" i="1"/>
  <c r="O1022" i="1"/>
  <c r="O1023" i="1"/>
  <c r="O1024" i="1"/>
  <c r="O1027" i="1"/>
  <c r="O1028" i="1"/>
  <c r="O1029" i="1"/>
  <c r="O1030" i="1"/>
  <c r="O1031" i="1"/>
  <c r="O1032" i="1"/>
  <c r="O1033" i="1"/>
  <c r="O1034" i="1"/>
  <c r="O1035" i="1"/>
  <c r="O1036" i="1"/>
  <c r="O1037" i="1"/>
  <c r="O1038" i="1"/>
  <c r="O1039" i="1"/>
  <c r="O1040" i="1"/>
  <c r="O1041" i="1"/>
  <c r="O1042" i="1"/>
  <c r="O1043" i="1"/>
  <c r="O1044" i="1"/>
  <c r="O1045" i="1"/>
  <c r="O1046" i="1"/>
  <c r="O1047" i="1"/>
  <c r="O1048" i="1"/>
  <c r="O1049" i="1"/>
  <c r="O1050" i="1"/>
  <c r="O1051" i="1"/>
  <c r="O1052" i="1"/>
  <c r="O1053" i="1"/>
  <c r="O1054" i="1"/>
  <c r="O1055" i="1"/>
  <c r="O1056" i="1"/>
  <c r="O1057" i="1"/>
  <c r="O1058" i="1"/>
  <c r="O1059" i="1"/>
  <c r="O1060" i="1"/>
  <c r="O1061" i="1"/>
  <c r="O1062" i="1"/>
  <c r="O1063" i="1"/>
  <c r="O1064" i="1"/>
  <c r="O1065" i="1"/>
  <c r="O1066" i="1"/>
  <c r="O1067" i="1"/>
  <c r="O1068" i="1"/>
  <c r="O1069" i="1"/>
  <c r="O1070" i="1"/>
  <c r="O1071" i="1"/>
  <c r="O1072" i="1"/>
  <c r="O1073" i="1"/>
  <c r="O1074" i="1"/>
  <c r="O1075" i="1"/>
  <c r="O1076" i="1"/>
  <c r="O1077" i="1"/>
  <c r="O1078" i="1"/>
  <c r="O1079" i="1"/>
  <c r="O1080" i="1"/>
  <c r="O1081" i="1"/>
  <c r="O1082" i="1"/>
  <c r="O1083" i="1"/>
  <c r="O1084" i="1"/>
  <c r="O1085" i="1"/>
  <c r="O1086" i="1"/>
  <c r="O1087" i="1"/>
  <c r="O1088" i="1"/>
  <c r="O1089" i="1"/>
  <c r="O1090" i="1"/>
  <c r="O1091" i="1"/>
  <c r="O1092" i="1"/>
  <c r="O1093" i="1"/>
  <c r="O1094" i="1"/>
  <c r="O1095" i="1"/>
  <c r="O1096" i="1"/>
  <c r="O1097" i="1"/>
  <c r="O1098" i="1"/>
  <c r="O1099" i="1"/>
  <c r="O1100" i="1"/>
  <c r="O1101" i="1"/>
  <c r="O1102" i="1"/>
  <c r="O1103" i="1"/>
  <c r="O1104" i="1"/>
  <c r="O1105" i="1"/>
  <c r="O1106" i="1"/>
  <c r="O1107" i="1"/>
  <c r="O1108" i="1"/>
  <c r="O1109" i="1"/>
  <c r="O1110" i="1"/>
  <c r="O1111" i="1"/>
  <c r="O1112" i="1"/>
  <c r="O1113" i="1"/>
  <c r="O1114" i="1"/>
  <c r="O1115" i="1"/>
  <c r="O1116" i="1"/>
  <c r="O1117" i="1"/>
  <c r="O1118" i="1"/>
  <c r="O1119" i="1"/>
  <c r="O1120" i="1"/>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 r="N543" i="1"/>
  <c r="N544" i="1"/>
  <c r="N545" i="1"/>
  <c r="N546" i="1"/>
  <c r="N547" i="1"/>
  <c r="N548" i="1"/>
  <c r="N549" i="1"/>
  <c r="N550" i="1"/>
  <c r="N551" i="1"/>
  <c r="N552" i="1"/>
  <c r="N553" i="1"/>
  <c r="N554" i="1"/>
  <c r="N555" i="1"/>
  <c r="N556" i="1"/>
  <c r="N557" i="1"/>
  <c r="N558" i="1"/>
  <c r="N559" i="1"/>
  <c r="N560" i="1"/>
  <c r="N561" i="1"/>
  <c r="N562" i="1"/>
  <c r="N563" i="1"/>
  <c r="N564" i="1"/>
  <c r="N565" i="1"/>
  <c r="N566" i="1"/>
  <c r="N567" i="1"/>
  <c r="N568" i="1"/>
  <c r="N569" i="1"/>
  <c r="N570" i="1"/>
  <c r="N571" i="1"/>
  <c r="N572" i="1"/>
  <c r="N573" i="1"/>
  <c r="N574" i="1"/>
  <c r="N575" i="1"/>
  <c r="N576" i="1"/>
  <c r="N577" i="1"/>
  <c r="N578" i="1"/>
  <c r="N579" i="1"/>
  <c r="N580" i="1"/>
  <c r="N581" i="1"/>
  <c r="N582" i="1"/>
  <c r="N583" i="1"/>
  <c r="N584" i="1"/>
  <c r="N585" i="1"/>
  <c r="N586" i="1"/>
  <c r="N587" i="1"/>
  <c r="N588" i="1"/>
  <c r="N589" i="1"/>
  <c r="N590" i="1"/>
  <c r="N591" i="1"/>
  <c r="N592" i="1"/>
  <c r="N593" i="1"/>
  <c r="N594" i="1"/>
  <c r="N595" i="1"/>
  <c r="N596" i="1"/>
  <c r="N597" i="1"/>
  <c r="N598" i="1"/>
  <c r="N599" i="1"/>
  <c r="N600" i="1"/>
  <c r="N601" i="1"/>
  <c r="N602" i="1"/>
  <c r="N603" i="1"/>
  <c r="N604" i="1"/>
  <c r="N605" i="1"/>
  <c r="N606" i="1"/>
  <c r="N607" i="1"/>
  <c r="N608" i="1"/>
  <c r="N609" i="1"/>
  <c r="N610" i="1"/>
  <c r="N611" i="1"/>
  <c r="N612" i="1"/>
  <c r="N613" i="1"/>
  <c r="N614" i="1"/>
  <c r="N615" i="1"/>
  <c r="N616" i="1"/>
  <c r="N617" i="1"/>
  <c r="N618" i="1"/>
  <c r="N619" i="1"/>
  <c r="N620" i="1"/>
  <c r="N621" i="1"/>
  <c r="N622" i="1"/>
  <c r="N623" i="1"/>
  <c r="N624" i="1"/>
  <c r="N625" i="1"/>
  <c r="N626" i="1"/>
  <c r="N627" i="1"/>
  <c r="N628" i="1"/>
  <c r="N629" i="1"/>
  <c r="N630" i="1"/>
  <c r="N631" i="1"/>
  <c r="N632" i="1"/>
  <c r="N633" i="1"/>
  <c r="N634" i="1"/>
  <c r="N635" i="1"/>
  <c r="N636" i="1"/>
  <c r="N637" i="1"/>
  <c r="N638" i="1"/>
  <c r="N639" i="1"/>
  <c r="N640" i="1"/>
  <c r="N641" i="1"/>
  <c r="N642" i="1"/>
  <c r="N643" i="1"/>
  <c r="N644" i="1"/>
  <c r="N645" i="1"/>
  <c r="N646" i="1"/>
  <c r="N647" i="1"/>
  <c r="N648" i="1"/>
  <c r="N649" i="1"/>
  <c r="N650" i="1"/>
  <c r="N651" i="1"/>
  <c r="N652" i="1"/>
  <c r="N653" i="1"/>
  <c r="N654" i="1"/>
  <c r="N655" i="1"/>
  <c r="N656" i="1"/>
  <c r="N657" i="1"/>
  <c r="N658" i="1"/>
  <c r="N659" i="1"/>
  <c r="N660" i="1"/>
  <c r="N661" i="1"/>
  <c r="N662" i="1"/>
  <c r="N663" i="1"/>
  <c r="N664" i="1"/>
  <c r="N665" i="1"/>
  <c r="N666" i="1"/>
  <c r="N667" i="1"/>
  <c r="N668" i="1"/>
  <c r="N669" i="1"/>
  <c r="N670" i="1"/>
  <c r="N671" i="1"/>
  <c r="N672" i="1"/>
  <c r="N673" i="1"/>
  <c r="N674" i="1"/>
  <c r="N675" i="1"/>
  <c r="N676" i="1"/>
  <c r="N677" i="1"/>
  <c r="N678" i="1"/>
  <c r="N679" i="1"/>
  <c r="N680" i="1"/>
  <c r="N681" i="1"/>
  <c r="N682" i="1"/>
  <c r="N683" i="1"/>
  <c r="N684" i="1"/>
  <c r="N685" i="1"/>
  <c r="N686" i="1"/>
  <c r="N687" i="1"/>
  <c r="N688" i="1"/>
  <c r="N689" i="1"/>
  <c r="N690" i="1"/>
  <c r="N691" i="1"/>
  <c r="N692" i="1"/>
  <c r="N693" i="1"/>
  <c r="N694" i="1"/>
  <c r="N695" i="1"/>
  <c r="N696" i="1"/>
  <c r="N697" i="1"/>
  <c r="N698" i="1"/>
  <c r="N699" i="1"/>
  <c r="N700" i="1"/>
  <c r="N701" i="1"/>
  <c r="N702" i="1"/>
  <c r="N703" i="1"/>
  <c r="N704" i="1"/>
  <c r="N705" i="1"/>
  <c r="N706" i="1"/>
  <c r="N707" i="1"/>
  <c r="N708" i="1"/>
  <c r="N709" i="1"/>
  <c r="N710" i="1"/>
  <c r="N711" i="1"/>
  <c r="N712" i="1"/>
  <c r="N713" i="1"/>
  <c r="N714" i="1"/>
  <c r="N715" i="1"/>
  <c r="N716" i="1"/>
  <c r="N717" i="1"/>
  <c r="N718" i="1"/>
  <c r="N719" i="1"/>
  <c r="N720" i="1"/>
  <c r="N721" i="1"/>
  <c r="N722" i="1"/>
  <c r="N723" i="1"/>
  <c r="N724" i="1"/>
  <c r="N725" i="1"/>
  <c r="N726" i="1"/>
  <c r="N727" i="1"/>
  <c r="N728" i="1"/>
  <c r="N729" i="1"/>
  <c r="N730" i="1"/>
  <c r="N731" i="1"/>
  <c r="N732" i="1"/>
  <c r="N733" i="1"/>
  <c r="N734" i="1"/>
  <c r="N735" i="1"/>
  <c r="N736" i="1"/>
  <c r="N737" i="1"/>
  <c r="N738" i="1"/>
  <c r="N739" i="1"/>
  <c r="N740" i="1"/>
  <c r="N741" i="1"/>
  <c r="N742" i="1"/>
  <c r="N743" i="1"/>
  <c r="N744" i="1"/>
  <c r="N745" i="1"/>
  <c r="N746" i="1"/>
  <c r="N747" i="1"/>
  <c r="N748" i="1"/>
  <c r="N749" i="1"/>
  <c r="N750" i="1"/>
  <c r="N751" i="1"/>
  <c r="N752" i="1"/>
  <c r="N753" i="1"/>
  <c r="N754" i="1"/>
  <c r="N755" i="1"/>
  <c r="N756" i="1"/>
  <c r="N757" i="1"/>
  <c r="N758" i="1"/>
  <c r="N759" i="1"/>
  <c r="N760" i="1"/>
  <c r="N761" i="1"/>
  <c r="N762" i="1"/>
  <c r="N763" i="1"/>
  <c r="N764" i="1"/>
  <c r="N765" i="1"/>
  <c r="N766" i="1"/>
  <c r="N767" i="1"/>
  <c r="N768" i="1"/>
  <c r="N769" i="1"/>
  <c r="N770" i="1"/>
  <c r="N771" i="1"/>
  <c r="N772" i="1"/>
  <c r="N773" i="1"/>
  <c r="N774" i="1"/>
  <c r="N775" i="1"/>
  <c r="N776" i="1"/>
  <c r="N777" i="1"/>
  <c r="N778" i="1"/>
  <c r="N779" i="1"/>
  <c r="N780" i="1"/>
  <c r="N781" i="1"/>
  <c r="N782" i="1"/>
  <c r="N783" i="1"/>
  <c r="N784" i="1"/>
  <c r="N785" i="1"/>
  <c r="N786" i="1"/>
  <c r="N787" i="1"/>
  <c r="N788" i="1"/>
  <c r="N789" i="1"/>
  <c r="N790" i="1"/>
  <c r="N791" i="1"/>
  <c r="N792" i="1"/>
  <c r="N793" i="1"/>
  <c r="N794" i="1"/>
  <c r="N795" i="1"/>
  <c r="N796" i="1"/>
  <c r="N797" i="1"/>
  <c r="N798" i="1"/>
  <c r="N799" i="1"/>
  <c r="N800" i="1"/>
  <c r="N801" i="1"/>
  <c r="N802" i="1"/>
  <c r="N803" i="1"/>
  <c r="N804" i="1"/>
  <c r="N805" i="1"/>
  <c r="N806" i="1"/>
  <c r="N807" i="1"/>
  <c r="N808" i="1"/>
  <c r="N809" i="1"/>
  <c r="N810" i="1"/>
  <c r="N811" i="1"/>
  <c r="N812" i="1"/>
  <c r="N813" i="1"/>
  <c r="N814" i="1"/>
  <c r="N815" i="1"/>
  <c r="N816" i="1"/>
  <c r="N817" i="1"/>
  <c r="N818" i="1"/>
  <c r="N819" i="1"/>
  <c r="N820" i="1"/>
  <c r="N821" i="1"/>
  <c r="N822" i="1"/>
  <c r="N823" i="1"/>
  <c r="N824" i="1"/>
  <c r="N825" i="1"/>
  <c r="N826" i="1"/>
  <c r="N827" i="1"/>
  <c r="N828" i="1"/>
  <c r="N829" i="1"/>
  <c r="N830" i="1"/>
  <c r="N831" i="1"/>
  <c r="N832" i="1"/>
  <c r="N833" i="1"/>
  <c r="N834" i="1"/>
  <c r="N835" i="1"/>
  <c r="N836" i="1"/>
  <c r="N837" i="1"/>
  <c r="N838" i="1"/>
  <c r="N839" i="1"/>
  <c r="N840" i="1"/>
  <c r="N841" i="1"/>
  <c r="N842" i="1"/>
  <c r="N843" i="1"/>
  <c r="N844" i="1"/>
  <c r="N845" i="1"/>
  <c r="N846" i="1"/>
  <c r="N847" i="1"/>
  <c r="N848" i="1"/>
  <c r="N849" i="1"/>
  <c r="N850" i="1"/>
  <c r="N851" i="1"/>
  <c r="N852" i="1"/>
  <c r="N853" i="1"/>
  <c r="N854" i="1"/>
  <c r="N855" i="1"/>
  <c r="N856" i="1"/>
  <c r="N857" i="1"/>
  <c r="N858" i="1"/>
  <c r="N859" i="1"/>
  <c r="N860" i="1"/>
  <c r="N861" i="1"/>
  <c r="N862" i="1"/>
  <c r="N863" i="1"/>
  <c r="N864" i="1"/>
  <c r="N865" i="1"/>
  <c r="N866" i="1"/>
  <c r="N867" i="1"/>
  <c r="N868" i="1"/>
  <c r="N869" i="1"/>
  <c r="N870" i="1"/>
  <c r="N871" i="1"/>
  <c r="N872" i="1"/>
  <c r="N873" i="1"/>
  <c r="N874" i="1"/>
  <c r="N875" i="1"/>
  <c r="N876" i="1"/>
  <c r="N877" i="1"/>
  <c r="N878" i="1"/>
  <c r="N879" i="1"/>
  <c r="N880" i="1"/>
  <c r="N881" i="1"/>
  <c r="N882" i="1"/>
  <c r="N883" i="1"/>
  <c r="N884" i="1"/>
  <c r="N885" i="1"/>
  <c r="N886" i="1"/>
  <c r="N887" i="1"/>
  <c r="N888" i="1"/>
  <c r="N889" i="1"/>
  <c r="N890" i="1"/>
  <c r="N891" i="1"/>
  <c r="N892" i="1"/>
  <c r="N893" i="1"/>
  <c r="N894" i="1"/>
  <c r="N895" i="1"/>
  <c r="N896" i="1"/>
  <c r="N897" i="1"/>
  <c r="N898" i="1"/>
  <c r="N899" i="1"/>
  <c r="N900" i="1"/>
  <c r="N901" i="1"/>
  <c r="N902" i="1"/>
  <c r="N903" i="1"/>
  <c r="N904" i="1"/>
  <c r="N905" i="1"/>
  <c r="N906" i="1"/>
  <c r="N907" i="1"/>
  <c r="N908" i="1"/>
  <c r="N909" i="1"/>
  <c r="N910" i="1"/>
  <c r="N911" i="1"/>
  <c r="N912" i="1"/>
  <c r="N913" i="1"/>
  <c r="N914" i="1"/>
  <c r="N915" i="1"/>
  <c r="N916" i="1"/>
  <c r="N917" i="1"/>
  <c r="N918" i="1"/>
  <c r="N919" i="1"/>
  <c r="N920" i="1"/>
  <c r="N921" i="1"/>
  <c r="N922" i="1"/>
  <c r="N923" i="1"/>
  <c r="N924" i="1"/>
  <c r="N925" i="1"/>
  <c r="N926" i="1"/>
  <c r="N927" i="1"/>
  <c r="N928" i="1"/>
  <c r="N929" i="1"/>
  <c r="N930" i="1"/>
  <c r="N931" i="1"/>
  <c r="N932" i="1"/>
  <c r="N933" i="1"/>
  <c r="N934" i="1"/>
  <c r="N935" i="1"/>
  <c r="N936" i="1"/>
  <c r="N937" i="1"/>
  <c r="N938" i="1"/>
  <c r="N939" i="1"/>
  <c r="N940" i="1"/>
  <c r="N941" i="1"/>
  <c r="N942" i="1"/>
  <c r="N943" i="1"/>
  <c r="N944" i="1"/>
  <c r="N945" i="1"/>
  <c r="N946" i="1"/>
  <c r="N947" i="1"/>
  <c r="N948" i="1"/>
  <c r="N949" i="1"/>
  <c r="N950" i="1"/>
  <c r="N951" i="1"/>
  <c r="N952" i="1"/>
  <c r="N953" i="1"/>
  <c r="N954" i="1"/>
  <c r="N955" i="1"/>
  <c r="N956" i="1"/>
  <c r="N957" i="1"/>
  <c r="N958" i="1"/>
  <c r="N959" i="1"/>
  <c r="N960" i="1"/>
  <c r="N961" i="1"/>
  <c r="N962" i="1"/>
  <c r="N963" i="1"/>
  <c r="N964" i="1"/>
  <c r="N965" i="1"/>
  <c r="N966" i="1"/>
  <c r="N967" i="1"/>
  <c r="N968" i="1"/>
  <c r="N969" i="1"/>
  <c r="N970" i="1"/>
  <c r="N971" i="1"/>
  <c r="N972" i="1"/>
  <c r="N973" i="1"/>
  <c r="N974" i="1"/>
  <c r="N975" i="1"/>
  <c r="N976" i="1"/>
  <c r="N977" i="1"/>
  <c r="N978" i="1"/>
  <c r="N979" i="1"/>
  <c r="N980" i="1"/>
  <c r="N981" i="1"/>
  <c r="N982" i="1"/>
  <c r="N983" i="1"/>
  <c r="N984" i="1"/>
  <c r="N985" i="1"/>
  <c r="N986" i="1"/>
  <c r="N987" i="1"/>
  <c r="N988" i="1"/>
  <c r="N989" i="1"/>
  <c r="N990" i="1"/>
  <c r="N991" i="1"/>
  <c r="N992" i="1"/>
  <c r="N993" i="1"/>
  <c r="N994" i="1"/>
  <c r="N995" i="1"/>
  <c r="N996" i="1"/>
  <c r="N997" i="1"/>
  <c r="N998" i="1"/>
  <c r="N999" i="1"/>
  <c r="N1000" i="1"/>
  <c r="N1001" i="1"/>
  <c r="N1002" i="1"/>
  <c r="N1003" i="1"/>
  <c r="N1004" i="1"/>
  <c r="N1005" i="1"/>
  <c r="N1006" i="1"/>
  <c r="N1007" i="1"/>
  <c r="N1008" i="1"/>
  <c r="N1009" i="1"/>
  <c r="N1010" i="1"/>
  <c r="N1011" i="1"/>
  <c r="N1012" i="1"/>
  <c r="N1013" i="1"/>
  <c r="N1014" i="1"/>
  <c r="N1015" i="1"/>
  <c r="N1016" i="1"/>
  <c r="N1017" i="1"/>
  <c r="N1018" i="1"/>
  <c r="N1019" i="1"/>
  <c r="N1020" i="1"/>
  <c r="N1021" i="1"/>
  <c r="N1022" i="1"/>
  <c r="N1023" i="1"/>
  <c r="N1024" i="1"/>
  <c r="N1025" i="1"/>
  <c r="N1026" i="1"/>
  <c r="N1027" i="1"/>
  <c r="N1028" i="1"/>
  <c r="N1029" i="1"/>
  <c r="N1030" i="1"/>
  <c r="N1031" i="1"/>
  <c r="N1032" i="1"/>
  <c r="N1033" i="1"/>
  <c r="N1034" i="1"/>
  <c r="N1035" i="1"/>
  <c r="N1036" i="1"/>
  <c r="N1037" i="1"/>
  <c r="N1038" i="1"/>
  <c r="N1039" i="1"/>
  <c r="N1040" i="1"/>
  <c r="N1041" i="1"/>
  <c r="N1042" i="1"/>
  <c r="N1043" i="1"/>
  <c r="N1044" i="1"/>
  <c r="N1045" i="1"/>
  <c r="N1046" i="1"/>
  <c r="N1047" i="1"/>
  <c r="N1048" i="1"/>
  <c r="N1049" i="1"/>
  <c r="N1050" i="1"/>
  <c r="N1051" i="1"/>
  <c r="N1052" i="1"/>
  <c r="N1053" i="1"/>
  <c r="N1054" i="1"/>
  <c r="N1055" i="1"/>
  <c r="N1056" i="1"/>
  <c r="N1057" i="1"/>
  <c r="N1058" i="1"/>
  <c r="N1059" i="1"/>
  <c r="N1060" i="1"/>
  <c r="N1061" i="1"/>
  <c r="N1062" i="1"/>
  <c r="N1063" i="1"/>
  <c r="N1064" i="1"/>
  <c r="N1065" i="1"/>
  <c r="N1066" i="1"/>
  <c r="N1067" i="1"/>
  <c r="N1068" i="1"/>
  <c r="N1069" i="1"/>
  <c r="N1070" i="1"/>
  <c r="N1071" i="1"/>
  <c r="N1072" i="1"/>
  <c r="N1073" i="1"/>
  <c r="N1074" i="1"/>
  <c r="N1075" i="1"/>
  <c r="N1076" i="1"/>
  <c r="N1077" i="1"/>
  <c r="N1078" i="1"/>
  <c r="N1079" i="1"/>
  <c r="N1080" i="1"/>
  <c r="N1081" i="1"/>
  <c r="N1082" i="1"/>
  <c r="N1083" i="1"/>
  <c r="N1084" i="1"/>
  <c r="N1085" i="1"/>
  <c r="N1086" i="1"/>
  <c r="N1087" i="1"/>
  <c r="N1088" i="1"/>
  <c r="N1089" i="1"/>
  <c r="N1090" i="1"/>
  <c r="N1091" i="1"/>
  <c r="N1092" i="1"/>
  <c r="N1093" i="1"/>
  <c r="N1094" i="1"/>
  <c r="N1095" i="1"/>
  <c r="N1096" i="1"/>
  <c r="N1097" i="1"/>
  <c r="N1098" i="1"/>
  <c r="N1099" i="1"/>
  <c r="N1100" i="1"/>
  <c r="N1101" i="1"/>
  <c r="N1102" i="1"/>
  <c r="N1103" i="1"/>
  <c r="N1104" i="1"/>
  <c r="N1105" i="1"/>
  <c r="N1106" i="1"/>
  <c r="N1107" i="1"/>
  <c r="N1108" i="1"/>
  <c r="N1109" i="1"/>
  <c r="N1110" i="1"/>
  <c r="N1111" i="1"/>
  <c r="N1112" i="1"/>
  <c r="N1113" i="1"/>
  <c r="N1114" i="1"/>
  <c r="N1115" i="1"/>
  <c r="N1116" i="1"/>
  <c r="N1117" i="1"/>
  <c r="N1118" i="1"/>
  <c r="N1119" i="1"/>
  <c r="N1120" i="1"/>
  <c r="N3" i="1"/>
</calcChain>
</file>

<file path=xl/sharedStrings.xml><?xml version="1.0" encoding="utf-8"?>
<sst xmlns="http://schemas.openxmlformats.org/spreadsheetml/2006/main" count="6725" uniqueCount="2391">
  <si>
    <r>
      <rPr>
        <b/>
        <sz val="20"/>
        <color indexed="60"/>
        <rFont val="Aharoni"/>
        <charset val="177"/>
      </rPr>
      <t>EJECUCION CONTRACTUAL CUARTO  TRIMESTRE DE 2022</t>
    </r>
    <r>
      <rPr>
        <b/>
        <sz val="24"/>
        <color indexed="60"/>
        <rFont val="Aharoni"/>
        <charset val="177"/>
      </rPr>
      <t xml:space="preserve"> - </t>
    </r>
    <r>
      <rPr>
        <b/>
        <sz val="14"/>
        <color indexed="60"/>
        <rFont val="Aharoni"/>
        <charset val="177"/>
      </rPr>
      <t>FUENTE: SIPSE</t>
    </r>
  </si>
  <si>
    <t>NUMERO DE CONTRATO</t>
  </si>
  <si>
    <t>TIPO</t>
  </si>
  <si>
    <t>OBJETO</t>
  </si>
  <si>
    <t>FECHA DE INICIO</t>
  </si>
  <si>
    <t>FECHA DE TERMINACION</t>
  </si>
  <si>
    <t>% DE AVANCE</t>
  </si>
  <si>
    <t>CONTRATISTA</t>
  </si>
  <si>
    <t>VALOR INICIAL</t>
  </si>
  <si>
    <t>ADICIONES</t>
  </si>
  <si>
    <t>PRORROGAS</t>
  </si>
  <si>
    <t>MODIFICACIONES</t>
  </si>
  <si>
    <t>VALOR TOTAL</t>
  </si>
  <si>
    <t>RECURSOS PAGOS</t>
  </si>
  <si>
    <t>RECURSOS PENDIENTES</t>
  </si>
  <si>
    <t>% DE EJECUCION PRESUPUESTAL</t>
  </si>
  <si>
    <t>ESTADO</t>
  </si>
  <si>
    <t>CONTRATO DE PRESTACIÓN DE SERVICIOS</t>
  </si>
  <si>
    <t>Prestar los servicios profesionales especializados para apoyar en la orientación y revisión jurídica y contractual de los asuntos de competencia de la Dirección</t>
  </si>
  <si>
    <t>VALERIA ALEJANDRA POVEDA GUTIERREZ</t>
  </si>
  <si>
    <t>3 mes(es), 0 dÃ­a(s)</t>
  </si>
  <si>
    <t xml:space="preserve"> 1 MODIFICACIÓN - ADICIÓN, PRÓRROGA Y OTRO SI 01/12/2022 Valor 26700000 Plazo 3 Mes (es) 0 Dia (s); _x000D_</t>
  </si>
  <si>
    <t>BRENDA VIVIANA JIMENEZ DIAZ</t>
  </si>
  <si>
    <t>NO</t>
  </si>
  <si>
    <t xml:space="preserve"> 1 MODIFICACIÓN - TERMINACIÓN ANTICIPADA 30/11/2022 Valor 593333 Plazo 0 Mes (es) 0 Dia (s); _x000D_</t>
  </si>
  <si>
    <t>TATIANA  MESA SALAMANCA</t>
  </si>
  <si>
    <t xml:space="preserve"> 1 MODIFICACIÓN - CESIÓN c.c. 40022775 Nombre CLAUDIA VICTORIA RODRIGUEZ SANDOVAL 02/12/2022 Valor 0 Plazo 0 Mes (es) 0 Dia (s); _x000D_2 MODIFICACIÓN - ADICIÓN, PRÓRROGA Y OTRO SI 02/12/2022 Valor 26700000 Plazo 3 Mes (es) 0 Dia (s); _x000D_</t>
  </si>
  <si>
    <t>Prestar los servicios profesionales para realizar la elaboración de documentos e informes, así como el acompañamiento y apoyo a las sesiones de las Comisiones Permanentes y la Plenaria, mesas de trabajo, foros, comisiones accidentales y audiencias, adelantadas por el Concejo de Bogotá, atendiendo lo establecido en la normatividad vigente y los procesos y procedimientos que tenga adoptados la Secretaría Distrital de Gobierno</t>
  </si>
  <si>
    <t>MIRYAM IVETTE NARANJO MOLINA</t>
  </si>
  <si>
    <t>0 mes(es), 25 dÃ­a(s)</t>
  </si>
  <si>
    <t xml:space="preserve"> 1 MODIFICACIÓN - ADICIÓN, PRÓRROGA Y OTRO SI 26/12/2022 Valor 5833333 Plazo 0 Mes (es) 25 Dia (s); _x000D_</t>
  </si>
  <si>
    <t>Prestar servicios profesionales para la implementación y seguimiento de acciones que fortalezcan el funcionamiento de los Consejos Locales y Distrital de Juventud, así como otros instrumentos de participación ciudadana juvenil, en el marco de las competencias de la Secretaría Distrital de Gobierno</t>
  </si>
  <si>
    <t xml:space="preserve">JUAN DIEGO  MEDINA SALINAS </t>
  </si>
  <si>
    <t>0 mes(es), 24 dÃ­a(s)</t>
  </si>
  <si>
    <t xml:space="preserve"> 1 MODIFICACIÓN - CESIÓN c.c. 1015468618 Nombre GERSON EDUARDO PACHON HUERTAS 10/02/2022 Valor 0 Plazo 0 Mes (es) 0 Dia (s); _x000D_2 MODIFICACIÓN - ADICIÓN Y PRÓRROGA 06/12/2022 Valor 3840000 Plazo 0 Mes (es) 24 Dia (s); _x000D_</t>
  </si>
  <si>
    <t>Prestar servicios profesionales especializados en la Subsecretaría de Gestión Local para la asesoría y el acompañamiento jurídico requeridos en la implementación de los planes,  programas y proyectos de lidera la dependencia</t>
  </si>
  <si>
    <t>MARIA FERNANDA TORRES AREVALO</t>
  </si>
  <si>
    <t xml:space="preserve"> 1 MODIFICACIÓN - CESIÓN c.c. 1020732055 Nombre ANA MARIA ORTIZ VEGA 07/09/2022 Valor 0 Plazo 0 Mes (es) 0 Dia (s); _x000D_</t>
  </si>
  <si>
    <t>Prestar servicios de apoyo a la gestión en la Subsecretaría de Gestión Local para las acciones administrativas que se requieran en la implementación del Sistema de Gestión Local</t>
  </si>
  <si>
    <t>YULIANA  MOLANO FRANCO</t>
  </si>
  <si>
    <t xml:space="preserve"> 1 MODIFICACIÓN - SUSPENSIÓN 29/11/2022 Valor 0 Plazo 0 Mes (es) 13 Dia (s); _x000D_2 MODIFICACIÓN - TERMINACIÓN ANTICIPADA 13/12/2022 Valor 515000 Plazo 0 Mes (es) 0 Dia (s); _x000D_</t>
  </si>
  <si>
    <t xml:space="preserve">Prestar servicios profesionales a la Dirección de Gestión del Talento Humano en los temas relacionados con los procesos del Sistema de Gestión de Seguridad y Salud en el Trabajo._x000D_
_x000D_
</t>
  </si>
  <si>
    <t>NINA ADRIANA RINCON RODRIGUEZ</t>
  </si>
  <si>
    <t xml:space="preserve"> </t>
  </si>
  <si>
    <t>JESSICA ANDREA JIMENEZ POLANIA</t>
  </si>
  <si>
    <t xml:space="preserve"> 1 MODIFICACIÓN - ADICIÓN, PRÓRROGA Y OTRO SI 23/12/2022 Valor 5865000 Plazo 0 Mes (es) 25 Dia (s); _x000D_</t>
  </si>
  <si>
    <t>Prestar servicios profesionales para el acompañamiento a la planeación, implementación y seguimiento de instrumentos de participación ciudadana a nivel local e instancias de coordinación a nivel distrital, en el marco de las competencias de la Secretaría Distrital de Gobierno.</t>
  </si>
  <si>
    <t>ERIKA BEATRIZ CUBILLOS QUINTERO</t>
  </si>
  <si>
    <t>0 mes(es), 10 dÃ­a(s)</t>
  </si>
  <si>
    <t xml:space="preserve"> 1 MODIFICACIÓN - ADICIÓN Y PRÓRROGA 13/12/2022 Valor 1724000 Plazo 0 Mes (es) 10 Dia (s); _x000D_</t>
  </si>
  <si>
    <t>Prestar los servicios profesionales en la Dirección para la Gestión del Desarrollo Local en la realización de diagnósticos e implementación del Sistema de Información para la Programación, Seguimiento y Evaluación de la Gestión Local así como el cumplimiento de la ejecución de planes y programas de los Fondos de Desarrollo Local - FDL</t>
  </si>
  <si>
    <t>FRANCISCO  JAVIER PIZARRO CASTRO</t>
  </si>
  <si>
    <t>Prestar los servicios profesionales a la Dirección para la Gestión del Desarrollo Local, en el apoyo técnico al desarrollo y planeación de los proyectos de inversión en el marco de asistencia técnica integral dirigida a los Fondos de Desarrollo Local ¿ FDL.</t>
  </si>
  <si>
    <t>JENNIFER  TORRES SANCHEZ</t>
  </si>
  <si>
    <t>1 mes(es), 14 dÃ­a(s)</t>
  </si>
  <si>
    <t xml:space="preserve"> 1 MODIFICACIÓN - ADICIÓN, PRÓRROGA Y OTRO SI 23/12/2022 Valor 9826667 Plazo 1 Mes (es) 14 Dia (s); _x000D_</t>
  </si>
  <si>
    <t>Prestar los servicios profesionales para brindar asistencia jurídica a la Dirección para la Gestión del Desarrollo local - FDL en los temas relacionados en la gestión y seguimiento al cumplimiento de la ejecución de los giros y las obligaciones por pagar a cargo de los Fondos de Desarrollo Local ¿ FDL</t>
  </si>
  <si>
    <t>GUSTAVO ALBERTO FORERO RAMIREZ</t>
  </si>
  <si>
    <t>3 mes(es), 5 dÃ­a(s)</t>
  </si>
  <si>
    <t xml:space="preserve"> 1 MODIFICACIÓN - ADICIÓN, PRÓRROGA Y OTRO SI 02/12/2022 Valor 21815040 Plazo 3 Mes (es) 5 Dia (s); _x000D_</t>
  </si>
  <si>
    <t>RESTAR LOS SERVICIOS DE APOYO A LA GESTIÓN EN LA SECRETARIA DISTRITAL DE GOBIERNO EN EL PROCESO DE ALMACÉN E INVENTARIOS, CUMPLIENDO LA NORMATIVA VIGENTE.</t>
  </si>
  <si>
    <t>FRANK YOJAN PANTOJA BARRERA</t>
  </si>
  <si>
    <t xml:space="preserve"> 1 MODIFICACIÓN - CESIÓN c.c. 1024545051 Nombre MAYRA ALEJANDRA PINZON ORTIZ 30/06/2022 Valor 0 Plazo 0 Mes (es) 0 Dia (s); _x000D_2 MODIFICACIÓN - SUSPENSIÓN 26/09/2022 Valor 0 Plazo 0 Mes (es) 20 Dia (s); _x000D_</t>
  </si>
  <si>
    <t>Prestar servicios profesionales especializados para apoyar los procesos de articulación estratégica de las actividades propias de la misionalidad de la Subsecretaría de Gestión Institucional en el marco de la implementación de la Política Pública de Transparencia, Integridad y No Tolerancia con la Corrupción y de la Estrategia de Trabajo Inteligente de la Secretaría Distrital de Gobierno.</t>
  </si>
  <si>
    <t xml:space="preserve">DIANA  PAOLA CHACON  POVEDA </t>
  </si>
  <si>
    <t>Prestar servicios profesionales especializados, asesorando jurídicamente a la Subsecretaría de Gestión Institucional en los procesos de Gestión de la Entidad, de acuerdo con las competencias de la Subsecretaría.</t>
  </si>
  <si>
    <t>JEANET  BARBOSA VERANO</t>
  </si>
  <si>
    <t xml:space="preserve">Prestar los servicios profesionales en la Oficina Asesora de Planeación en la formulación, planeación, ejecución y seguimiento de los proyectos de inversión de la Secretaría Distrital de Gobierno_x000D_
</t>
  </si>
  <si>
    <t>FABIO ANDRES BUSTOS ARDILA</t>
  </si>
  <si>
    <t xml:space="preserve">Prestar servicios profesionales en la Subsecretaría de Gestión Local para brindar asistencia jurídica en el fortalecimiento del modelo de gestión transparente, incluyente, participativo y colaborativo local._x000D_
</t>
  </si>
  <si>
    <t>MAURICIO  ORTIZ CORONADO</t>
  </si>
  <si>
    <t>3 mes(es), 9 dÃ­a(s)</t>
  </si>
  <si>
    <t xml:space="preserve"> 1 MODIFICACIÓN - CESIÓN c.c. 1014282031 Nombre KAROL JHOANA AYALA  FORERO 31/08/2022 Valor 0 Plazo 0 Mes (es) 0 Dia (s); _x000D_2 MODIFICACIÓN - ADICIÓN, PRÓRROGA Y OTRO SI 29/11/2022 Valor 22440000 Plazo 3 Mes (es) 9 Dia (s); _x000D_</t>
  </si>
  <si>
    <t xml:space="preserve">Prestar los servicios profesionales a la Dirección de Gestión del Talento Humano como apoyo a los procesos transversales y estrategias institucionales a cargo de la Dirección. </t>
  </si>
  <si>
    <t>HERNAN DAVID CERVERA  PABON</t>
  </si>
  <si>
    <t xml:space="preserve"> 1 MODIFICACIÓN - CESIÓN c.c. 80859383 Nombre CAMILO  DIAZ  TOVAR 08/07/2022 Valor 0 Plazo 0 Mes (es) 0 Dia (s); _x000D_</t>
  </si>
  <si>
    <t>Prestar los servicios profesionales especializados para realizar las actividades relacionadas con la atención y seguimiento a los conflictos políticos, económicos y sociales; para el análisis del sistema político distrital, la incidencia en los planes programas y proyectos que tiene adoptados la Administración Distrital y las estrategias de socialización, divulgación y espacios de discusión, con base en los lineamientos que le determine la Dirección de Relaciones Políticas y las líneas de investigación del Observatorio de Asuntos Políticos</t>
  </si>
  <si>
    <t>EDISON ALFONSO DIAZ BARAJAS</t>
  </si>
  <si>
    <t>1 mes(es), 0 dÃ­a(s)</t>
  </si>
  <si>
    <t xml:space="preserve"> 1 MODIFICACIÓN - ADICIÓN, PRÓRROGA Y OTRO SI 28/12/2022 Valor 9000000 Plazo 1 Mes (es) 0 Dia (s); _x000D_</t>
  </si>
  <si>
    <t xml:space="preserve">Prestar los servicios profesionales a la Secretaría Distrital de Gobierno en el acompañamiento técnico y metodológico para el seguimiento de los proyectos de inversión_x000D_
</t>
  </si>
  <si>
    <t>LIZETH PAOLA TORRES REYES</t>
  </si>
  <si>
    <t>Prestar los servicios profesionales especializados en la planeación, seguimiento estratégico y articulación para el desarrollo de instrumentos, instancias y mecanismos de participación ciudadana, a cargo del Equipo de Participación de la Secretaría Distrital de Gobierno</t>
  </si>
  <si>
    <t>DIEGO FERNANDO FIGUEROA  GUERRA</t>
  </si>
  <si>
    <t xml:space="preserve"> 1 MODIFICACIÓN - TERMINACIÓN ANTICIPADA 26/01/2022 Valor 95634000 Plazo 0 Mes (es) 0 Dia (s); _x000D_</t>
  </si>
  <si>
    <t>Prestar los servicios profesionales a la Secretaría Distrital de Gobierno para apoyar el seguimiento a la ejecución de los planes, programas y proyectos asociados a los procesos de participación ciudadana en el marco de la estrategia de gobierno abierto</t>
  </si>
  <si>
    <t>LEONOR  GUATIBONZA VALDERRAMA</t>
  </si>
  <si>
    <t>Prestar servicios profesionales especializados en la Subsecretaría de Gestión Local para el acompañamiento jurídico requeridos en la implementación de los planes,  programas y proyectos de lidera la dependencia</t>
  </si>
  <si>
    <t>MARIA FERNANDA PARADA RUEDA</t>
  </si>
  <si>
    <t>Prestar servicios profesionales para brindar el soporte jurídico a la Dirección para la Gestión Policiva en el seguimiento a la implementación de las Estrategias establecidas para el cumplimiento de las sentencias proferidas con órdenes a la Secretaría Distrital de Gobierno para la protección de la Estructura Ecológica Principal de Bogotá.</t>
  </si>
  <si>
    <t>JOSE DAVID MURGAS OÑATE</t>
  </si>
  <si>
    <t>5 mes(es), 2 dÃ­a(s)</t>
  </si>
  <si>
    <t xml:space="preserve"> 1 MODIFICACIÓN - SUSPENSIÓN 18/07/2022 Valor 0 Plazo 0 Mes (es) 7 Dia (s); _x000D_2 MODIFICACIÓN - ADICIÓN, PRÓRROGA Y OTRO SI 12/12/2022 Valor 25333333 Plazo 5 Mes (es) 2 Dia (s); _x000D_</t>
  </si>
  <si>
    <t>Prestar los servicios profesionales para apoyar el acompañamiento a las mesas de conflictividad, las sesiones de las Comisiones Permanentes y la Plenaria, mesas de trabajo, foros, comisiones accidentales y audiencias, adelantadas por el Concejo de Bogotá, atendiendo lo establecido en la normatividad vigente y los procesos y procedimientos que tenga adoptados la Secretaría Distrital de Gobierno</t>
  </si>
  <si>
    <t>DANIEL ALEJANDRO ALVAREZ COTRINO</t>
  </si>
  <si>
    <t xml:space="preserve">Prestar los servicios profesionales en la Secretaria Distrital de Gobierno para el soporte  metodológico y administrativo requerido para las fases de formulación, implementación, monitoreo y evaluación de las políticas públicas del Sector Gobierno. _x000D_
</t>
  </si>
  <si>
    <t>PAULA ANDREA GRANADA RODRIGUEZ</t>
  </si>
  <si>
    <t>PRESTAR  SERVICIOS PROFESIONALES ESPECIALIZADOS A LA SECRETARIA DISTRITAL DE GOBIERNO ASESORANDO PROCESOS Y ESTRATEGIAS A SU CARGO. </t>
  </si>
  <si>
    <t xml:space="preserve">MERCEDES  KARINA  ECHEVERRY  GARCIA </t>
  </si>
  <si>
    <t xml:space="preserve">Prestar los servicios profesionales para brindar soporte técnico en el marco de las actuaciones de policía de la SDG en el mantenimiento, consolidación, respuestas y análisis de los procesos del sistema Arco y soportando el proceso de seguimiento y monitoreo de las estrategias de descongestión asignadas a la DGP._x000D_
_x000D_
_x000D_
</t>
  </si>
  <si>
    <t>MARY LUZ RODRIGUEZ CALDERON</t>
  </si>
  <si>
    <t>5 mes(es), 10 dÃ­a(s)</t>
  </si>
  <si>
    <t xml:space="preserve"> 1 MODIFICACIÓN - ADICIÓN, PRÓRROGA Y OTRO SI 06/12/2022 Valor 34666667 Plazo 5 Mes (es) 10 Dia (s); _x000D_</t>
  </si>
  <si>
    <t xml:space="preserve">"PRESTAR SERVICIOS PROFESIONALES A LA DIRECCIÓN DE DERECHOS HUMANOS PARA FORTALECER LA COORDINACIÓN DE LA TERRITORIALIZACIÓN DEL SISTEMA DISTRITAL DE DERECHOS HUMANOS Y LA POLÍTICA PÚBLICA INTEGRAL DE DERECHOS HUMANOS EN LAS LOCALIDADES DE BOGOTÁ D.C."_x000D_
</t>
  </si>
  <si>
    <t>HECTOR WILMAR OLARTE CANCINO</t>
  </si>
  <si>
    <t>1 mes(es), 22 dÃ­a(s)</t>
  </si>
  <si>
    <t xml:space="preserve"> 1 MODIFICACIÓN - ADICIÓN Y PRÓRROGA 06/12/2022 Valor 8934120 Plazo 1 Mes (es) 22 Dia (s); _x000D_</t>
  </si>
  <si>
    <t>"PRESTAR SERVICIOS PROFESIONALES EN LA DIRECCIÓN DE DERECHOS HUMANOS APOYANDO LA COORDINACIÓN DE ACTIVIDADES MISIONALES Y ESTRATÉGICAS A CARGO DE LA DIRECCIÓN Y SUS DEPENDENCIAS"</t>
  </si>
  <si>
    <t xml:space="preserve">WILSON  FABIAN SANABRIA SIERRA </t>
  </si>
  <si>
    <t>JHONATAN DAVID DIAZ JAIME</t>
  </si>
  <si>
    <t>1 mes(es), 27 dÃ­a(s)</t>
  </si>
  <si>
    <t xml:space="preserve"> 1 MODIFICACIÓN - ADICIÓN Y PRÓRROGA 05/12/2022 Valor 11162667 Plazo 1 Mes (es) 27 Dia (s); _x000D_</t>
  </si>
  <si>
    <t>PRESTAR LOS SERVICIOS PROFESIONALES PARA LA DIRECCIÓN DE CONVIVENCIA Y DIÁLOGO SOCIAL EN EL APOYO A LA COORDINACIÓN DE LAS ACCIONES QUE PROMUEVAN LA SANA CONVIVENCIA EN EL FÚTBOL DENTRO Y FUERA DEL ESTADIO  Y LOS DEMÁS TEMAS RELACIONADOS CON LA CONVIVENCIA, DIÁLOGO SOCIAL Y PROTESTAS.</t>
  </si>
  <si>
    <t>CAMILO EDUARDO FELICIANO ARIZA</t>
  </si>
  <si>
    <t>2 mes(es), 25 dÃ­a(s)</t>
  </si>
  <si>
    <t xml:space="preserve"> 1 MODIFICACIÓN - ADICIÓN Y PRÓRROGA 06/10/2022 Valor 14626746 Plazo 2 Mes (es) 25 Dia (s); _x000D_</t>
  </si>
  <si>
    <t>Prestar servicios profesionales en la Subsecretaría de Gestión Local para brindar asistencia jurídica en las acciones de inspección, vigilancia y control</t>
  </si>
  <si>
    <t>MAILY ESPERANZA DEL PILAR BOTELLO MARTINEZ</t>
  </si>
  <si>
    <t>PRESTAR LOS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</si>
  <si>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ANDRES RICARDO AMAYA MUÑOZ</t>
  </si>
  <si>
    <t xml:space="preserve"> 1 MODIFICACIÓN - TERMINACIÓN ANTICIPADA 04/10/2022 Valor 5382000 Plazo 0 Mes (es) 0 Dia (s); _x000D_</t>
  </si>
  <si>
    <t xml:space="preserve">PRESTAR SERVICIOS DE APOYO A LA GESTIÓN PARA LA IMPLEMENTACIÓN DE LA POLÍTICA PÚBLICA DISTRITAL DE ATENCIÓN A LA CIUDADANÍA.EN LA SUBSECRETARÍA DE GESTIÓN INSTITUCIONAL EN LA OFICINA DE ATENCIÓN A LA CIUDADANÍA DE LA SECRETARÍA DISTRITAL DE GOBIERNO.  </t>
  </si>
  <si>
    <t>JESÚS ALBERTO VALENCIA OCAMPO</t>
  </si>
  <si>
    <t>0 mes(es), 17 dÃ­a(s)</t>
  </si>
  <si>
    <t xml:space="preserve"> 1 MODIFICACIÓN - ADICIÓN Y PRÓRROGA 10/12/2022 Valor 1544841 Plazo 0 Mes (es) 17 Dia (s); _x000D_</t>
  </si>
  <si>
    <t xml:space="preserve">PRESTAR SERVICIOS DE APOYO A LA GESTIÓN PARA LA IMPLEMENTACIÓN DE LA POLÍTICA PÚBLICA DISTRITAL DE ATENCIÓN A LA CIUDADANÍA.EN LA SUBSECRETARÍA DE GESTIÓN INSTITUCIONAL EN LA OFICINA DE ATENCIÓN A LA CIUDADANÍA DE LA SECRETARÍA DISTRITAL DE GOBIERNO. </t>
  </si>
  <si>
    <t>LUZ ANGELA VALENCIA LAVAO</t>
  </si>
  <si>
    <t>0 mes(es), 18 dÃ­a(s)</t>
  </si>
  <si>
    <t xml:space="preserve"> 1 MODIFICACIÓN - ADICIÓN Y PRÓRROGA 09/12/2022 Valor 1635714 Plazo 0 Mes (es) 18 Dia (s); _x000D_</t>
  </si>
  <si>
    <t>Prestar servicios técnicos a la Dirección para la Gestión del Desarrollo Local,  en el análisis y manejo de la información en materia de fortalecimiento de la capacidad institucional de los Fondos de Desarrollo Local - Alcaldías Locales.</t>
  </si>
  <si>
    <t>ANGIE NATALI QUINTERO JIMENEZ</t>
  </si>
  <si>
    <t>Prestar servicios profesionales especializados a la Dirección para la Gestión del Desarrollo local en la implementación de las políticas de compra y contratación pública encaminadas al fortalecimiento de la capacidad institucional de los Fondos de Desarrollo Local - Alcaldías Locales de Bogotá</t>
  </si>
  <si>
    <t>JORGE  LINO MACHETA TELLEZ</t>
  </si>
  <si>
    <t>JAIRO ANDRÉS JIMÉNEZ SIERRA</t>
  </si>
  <si>
    <t xml:space="preserve"> 1 MODIFICACIÓN - ADICIÓN Y PRÓRROGA 05/12/2022 Valor 2271825 Plazo 0 Mes (es) 25 Dia (s); _x000D_</t>
  </si>
  <si>
    <t>JUAN ARMANDO RUBIANO GONZÁLEZ</t>
  </si>
  <si>
    <t>0 mes(es), 15 dÃ­a(s)</t>
  </si>
  <si>
    <t xml:space="preserve"> 1 MODIFICACIÓN - ADICIÓN Y PRÓRROGA 10/12/2022 Valor 1363095 Plazo 0 Mes (es) 15 Dia (s); _x000D_</t>
  </si>
  <si>
    <t>MARCEILI VIVIANA RIAÑO MARROQUIN</t>
  </si>
  <si>
    <t>0 mes(es), 16 dÃ­a(s)</t>
  </si>
  <si>
    <t xml:space="preserve"> 1 MODIFICACIÓN - ADICIÓN Y PRÓRROGA 09/12/2022 Valor 1453968 Plazo 0 Mes (es) 16 Dia (s); _x000D_</t>
  </si>
  <si>
    <t>Prestar los servicios profesionales para el desarrollo y seguimiento de los trámites y servicios a cargo de la Dirección para la Gestión Policiva, así como en el acompañamiento de las actividades de inspección, vigilancia y control en materia de reactivación económica y espacio público que efectúan las autoridades de policía a cargo de la Secretaria Distrital de Gobierno, en especial en las localidades de Chapinero, Bosa y Los Mártires.</t>
  </si>
  <si>
    <t>ANDREA PATRICIA AGUDELO MONJE</t>
  </si>
  <si>
    <t>5 mes(es), 14 dÃ­a(s)</t>
  </si>
  <si>
    <t xml:space="preserve"> 1 MODIFICACIÓN - ADICIÓN, PRÓRROGA Y OTRO SI 05/12/2022 Valor 27333333 Plazo 5 Mes (es) 14 Dia (s); _x000D_</t>
  </si>
  <si>
    <t>Prestar servicios profesionales para el alistamiento, implementación y seguimiento a procesos de participación ciudadana electoral en las que tiene competencia la Secretaría Distrital de Gobierno, así como brindar acompañamiento a enlaces locales, instancias de participación y/o coordinación que redunden en el fortalecimiento de instrumentos y procesos de participación ciudadana en el marco de Gobierno abierto</t>
  </si>
  <si>
    <t>RAUL EDUARDO SILVA DÍAZ</t>
  </si>
  <si>
    <t xml:space="preserve"> 1 MODIFICACIÓN - ADICIÓN Y PRÓRROGA 05/12/2022 Valor 3673757 Plazo 0 Mes (es) 17 Dia (s); _x000D_</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</si>
  <si>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</si>
  <si>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MARIA LUSELIA TOLOZA MARTINEZ</t>
  </si>
  <si>
    <t xml:space="preserve"> 1 MODIFICACIÓN - ADICIÓN, PRÓRROGA Y OTRO SI 07/12/2022 Valor 6240000 Plazo 1 Mes (es) 0 Dia (s); _x000D_</t>
  </si>
  <si>
    <t>Prestar los servicios de apoyo a la gestión en todos los asuntos relacionados con la entrega oportuna de correspondencia, que se generen al interior de la dependencia en cada una de las materias que por competencia tiene asignada la Dirección Jurídica.</t>
  </si>
  <si>
    <t>ADRIANA CONSUELO CARDENAS ALGARRA</t>
  </si>
  <si>
    <t>2 mes(es), 0 dÃ­a(s)</t>
  </si>
  <si>
    <t xml:space="preserve"> 1 MODIFICACIÓN - ADICIÓN, PRÓRROGA Y OTRO SI 09/12/2022 Valor 5299200 Plazo 2 Mes (es) 0 Dia (s); _x000D_</t>
  </si>
  <si>
    <t>Representar judicial y extrajudicialmente a la Entidad y a las Juntas Administradoras Locales, las Alcaldías Locales y los Fondos de Desarrollo Local, en los procesos que le sean asignados, así como en las demás actuaciones administrativas que se requieran.</t>
  </si>
  <si>
    <t>ADRIANA  CASTELBLANCO DIAZ</t>
  </si>
  <si>
    <t>PRESTAR SERVICIOS DE APOYO EN LA EJECUCIÓN DE LOS PROCESOS PROPIOS DE LA IMPLEMENTACIÓN DE INSTRUMENTOS ARCHIVÍSTICOS EN EL ACERVO DOCUMENTAL DE LA SECRETARÍA DISTRITAL DE GOBIERNO.</t>
  </si>
  <si>
    <t>ADRIANA  ARANGO MARIN</t>
  </si>
  <si>
    <t>5 mes(es), 15 dÃ­a(s)</t>
  </si>
  <si>
    <t xml:space="preserve"> 1 MODIFICACIÓN - ADICIÓN, PRÓRROGA Y OTRO SI 05/12/2022 Valor 11658240 Plazo 5 Mes (es) 15 Dia (s); _x000D_</t>
  </si>
  <si>
    <t xml:space="preserve">PRESTAR SERVICIOS PROFESIONALES COMO SOCIAL MEDIA Y COMMUNITY MANAGER DE LA SECRETARÍA DE GOBIERNO PARA PROMOVER LOS PROGRAMAS Y PROYECTOS DE LA ENTIDAD QUE BENEFICIAN A LA CIUDADANÍA.  </t>
  </si>
  <si>
    <t>WILLIAMS CAMILO LONDOÑO MENECES</t>
  </si>
  <si>
    <t>1 mes(es), 15 dÃ­a(s)</t>
  </si>
  <si>
    <t xml:space="preserve"> 1 MODIFICACIÓN - ADICIÓN, PRÓRROGA Y OTRO SI 05/12/2022 Valor 6771000 Plazo 1 Mes (es) 15 Dia (s); _x000D_</t>
  </si>
  <si>
    <t>Prestar servicios profesionales especializados para la gestión de temas estratégicos asociados a la  Secretaría Distrital de Gobierno</t>
  </si>
  <si>
    <t>LEIDY TATIANA RESTREPO IDARRAGA</t>
  </si>
  <si>
    <t>Prestar los servicios profesionales para el desarrollo y seguimiento de los trámites y servicios a cargo de la Dirección para la Gestión Policiva, así como en el acompañamiento de las actividades de inspección, vigilancia y control en materia de reactivación económica y espacio público que efectúan las autoridades de policía a cargo de la Secretaria Distrital de Gobierno, en especial en las localidades de Antonio Nariño, Puente Aranda y Rafael Uribe Uribe.</t>
  </si>
  <si>
    <t>LUIS FERNANDO BETANCOURT MAYA</t>
  </si>
  <si>
    <t xml:space="preserve"> 1 MODIFICACIÓN - ADICIÓN, PRÓRROGA Y OTRO SI 06/12/2022 Valor 27333333 Plazo 5 Mes (es) 14 Dia (s); _x000D_</t>
  </si>
  <si>
    <t>"PRESTAR SERVICIOS PROFESIONALES EN LA DIRECCIÓN DE DERECHOS HUMANOS PARA APOYAR EL SEGUIMIENTO DE LA POLÍTICA PÚBLICA INTEGRAL DE DERECHOS HUMANOS, EL SISTEMA DISTRITAL DE DERECHOS HUMANOS Y LA IMPLEMENTACIÓN DE LA POLÍTICA PÚBLICA PARA LA LUCHA CONTRA LA TRATA DE PERSONAS."</t>
  </si>
  <si>
    <t>MARIA  ANGELICA GRANADOS QUIÑONES</t>
  </si>
  <si>
    <t>3 mes(es), 30 dÃ­a(s)</t>
  </si>
  <si>
    <t xml:space="preserve"> 1 MODIFICACIÓN - ADICIÓN Y PRÓRROGA 29/08/2022 Valor 17077500 Plazo 3 Mes (es) 9 Dia (s); _x000D_2 MODIFICACIÓN - ADICIÓN Y PRÓRROGA 20/12/2022 Valor 3622500 Plazo 0 Mes (es) 21 Dia (s); _x000D_</t>
  </si>
  <si>
    <t>PRESTACIÓN DE SERVICIOS PROFESIONALES Y/O APOYO A LA GESTIÓN, PARA APOYAR LA ELABORACIÓN DE LAS TABLAS DE VALORACIÓN DOCUMENTAL -TVD- E INVENTARIO DOCUMENTAL DE LA SECRETARÍA DISTRITAL DE GOBIERNO -SDG-, ACORDE A LOS PRINCIPIOS, METODOLOGÍA Y NORMATIVA EMITIDA POR EL ARCHIVO GENERAL DE LA NACIÓN -AGN- Y LA DIRECCIÓN DISTRITAL DE ARCHIVOS DE BOGOTÁ.</t>
  </si>
  <si>
    <t>DIEGO ARMANDO PINZON ACOSTA</t>
  </si>
  <si>
    <t xml:space="preserve">Prestar los servicios profesionales a la Dirección Para la Gestión Policiva, acompañando el programa especial de descongestión, en el marco de la implementación de la Ley 2116, de las actuaciones administrativas de las Alcaldías Locales y  las tematicas  de urbanismo que sean competencia de la dirección_x000D_
</t>
  </si>
  <si>
    <t>GABRIEL ALEJANDRO GONZALEZ DIAZ</t>
  </si>
  <si>
    <t xml:space="preserve"> 1 MODIFICACIÓN - ADICIÓN, PRÓRROGA Y OTRO SI 02/12/2022 Valor 35750000 Plazo 5 Mes (es) 15 Dia (s); _x000D_</t>
  </si>
  <si>
    <t xml:space="preserve">PRESTAR SERVICIOS PROFESIONALES ESPECIALIZADOS A LA OFICINA DE COMUNICACIONES EN LOS_x000D_
PROCESOS DE CONTRATACIÓN, Y APOYAR EN LA SUPERVISIÓN PARA LA IMPLEMENTACIÓN DEL PLAN ESTRATÉGICO Y DEMÁS PROCESOS DE PLANEACIÓN QUE REQUIERA LA DEPENDENCIA CON EL FIN DE FORTALECER LA PROMOCIÓN Y DIVULGACIÓN DE LAS POLÍTICAS, PLANES, PROGRAMAS Y PROYECTOS QUE LIDERA LA ENTIDAD"  </t>
  </si>
  <si>
    <t>LEIDY MARCELA ROJAS ESPITIA</t>
  </si>
  <si>
    <t xml:space="preserve"> 1 MODIFICACIÓN - ADICIÓN, PRÓRROGA Y OTRO SI 02/12/2022 Valor 48093000 Plazo 5 Mes (es) 14 Dia (s); _x000D_</t>
  </si>
  <si>
    <t>Prestar los servicios profesionales en la Dirección para la Gestión del Desarrollo Local, apoyando jurídicamente las actividades de asistencia técnica de los proyectos de inversión local que adelantan los Fondos de Desarrollo Local - FDL.</t>
  </si>
  <si>
    <t>LORENA  BUSTOS  MOLANO</t>
  </si>
  <si>
    <t>Prestar servicios profesionales especializados en la Subsecretaría de Gestión Local para brindar asistencia jurídica en la implementación del modelo de gestión transparente, incluyente, participativo y colaborativo local.</t>
  </si>
  <si>
    <t>LAURA ANDREA SOLANO ARANGUREN</t>
  </si>
  <si>
    <t xml:space="preserve"> 1 MODIFICACIÓN - CESIÓN c.c. 1020732055 Nombre ANA MARIA ORTIZ VEGA 17/03/2022 Valor 0 Plazo 0 Mes (es) 0 Dia (s); _x000D_2 MODIFICACIÓN - CESIÓN c.c. 1030625459 Nombre NATHALIA ANDREA VASQUEZ ORJUELA 06/09/2022 Valor 0 Plazo 0 Mes (es) 0 Dia (s); _x000D_3 MODIFICACIÓN - ADICIÓN, PRÓRROGA Y OTRO SI 07/12/2022 Valor 23100000 Plazo 3 Mes (es) 9 Dia (s); _x000D_</t>
  </si>
  <si>
    <t>Prestar los servicios profesionales a la Dirección para la Gestión Policiva en el marco de la reactivación económica en el acompañamiento de actividades de inspección, vigilancia y control IVC, referenteas a las actividades económicas que efectúan las autoridades de policía a cargo de la Secretaría Distrital de Gobierno en especial en hoteles y moteles</t>
  </si>
  <si>
    <t>URIBE ROLON  DEIBY LEONARDO</t>
  </si>
  <si>
    <t xml:space="preserve"> 1 MODIFICACIÓN - ADICIÓN, PRÓRROGA Y OTRO SI 06/12/2022 Valor 27500000 Plazo 5 Mes (es) 15 Dia (s); _x000D_</t>
  </si>
  <si>
    <t>PRESTAR LOS SERVICIOS PROFESIONALES EN LA DIRECCIÓN PARA LA GESTIÓN DEL DESARROLLO LOCAL, APOYANDO LAS ACTIVIDADES DE ASISTENCIA TÉCNICA INTEGRAL EN EL DESARROLLO Y PLANEACIÓN DE LOS PROYECTOS DE INVERSIÓN LOCAL QUE ADELANTAN LOS FONDOS DE DESARROLLO LOCAL - FDL.</t>
  </si>
  <si>
    <t>MONICA ROCIO ARANDA  GUERRERO</t>
  </si>
  <si>
    <t xml:space="preserve">Prestar los servicios profesionales a la Dirección para la Gestión Policiva en el marco de la reactivacion economica en el acompañamiento de actividades de inspección, vigilancia y control IVC, referenteas a las actividades economicas que efectúan las autoridades de policía a cargo de la Secretaría Distrital de Gobierno en especial en establecimientos de comercio_x000D_
_x000D_
_x000D_
</t>
  </si>
  <si>
    <t>ADRIANA MARIBETH FEDULLO RUMBO</t>
  </si>
  <si>
    <t xml:space="preserve"> 1 MODIFICACIÓN - ADICIÓN Y PRÓRROGA 05/12/2022 Valor 33000000 Plazo 5 Mes (es) 15 Dia (s); _x000D_</t>
  </si>
  <si>
    <t>Prestar los servicios profesionales a la Dirección de Gestión del Talento Humano con el fin de brindar apoyo en los procesos a cargo de la Dirección.</t>
  </si>
  <si>
    <t>ROSALBA  SAENZ GOMEZ</t>
  </si>
  <si>
    <t>Prestar los servicios profesionales a la Dirección para la Gestión del Desarrollo local - FDL en los temas relacionados con el fortalecimiento de la capacidad institucional de los Fondos de Desarrollo Local - Alcaldías Locales.</t>
  </si>
  <si>
    <t>DAVID ESTEBAN BAQUERO PARRA</t>
  </si>
  <si>
    <t>Prestar servicios de apoyo a la gestión en la Subsecretaría de Gestión Local para el seguimiento contractual que se realiza en el marco de las competencias de la dependencia</t>
  </si>
  <si>
    <t>ANDREA DEL PILAR GUTIERREZ PARRA</t>
  </si>
  <si>
    <t>3 mes(es), 10 dÃ­a(s)</t>
  </si>
  <si>
    <t xml:space="preserve"> 1 MODIFICACIÓN - ADICIÓN, PRÓRROGA Y OTRO SI 29/11/2022 Valor 10350000 Plazo 3 Mes (es) 10 Dia (s); _x000D_</t>
  </si>
  <si>
    <t xml:space="preserve">Prestar los servicios profesionales de carácter jurídico para acompañar las gestiones contractuales  y administrativas a cargo de la Dirección para la Gestión Policiva. _x000D_
_x000D_
_x000D_
</t>
  </si>
  <si>
    <t>NICOLAS EDUARDO RIAÑO JIMENEZ</t>
  </si>
  <si>
    <t>"PRESTAR SERVICIOS PROFESIONALES ESPECIALIZADOS EN LA DIRECCIÓN DE DERECHOS HUMANOS PARA APOYAR LA GESTIÓN TÉCNICA Y ADMINISTRATIVAS REQUERIDOS POR LA DIRECCIÓN"</t>
  </si>
  <si>
    <t>CARMEN VANESSA RODRIGUEZ VALENTIERRA</t>
  </si>
  <si>
    <t>1 mes(es), 26 dÃ­a(s)</t>
  </si>
  <si>
    <t xml:space="preserve"> 1 MODIFICACIÓN - ADICIÓN Y PRÓRROGA 05/12/2022 Valor 14933333 Plazo 1 Mes (es) 26 Dia (s); _x000D_</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</si>
  <si>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  LIDERESAS, DEFENSORES Y DEFENSORAS DE DERECHOS HUMANOS, QUE DEMANDEN MEDIDAS DE PREVENCIÓN O PROTECCIÓN"</t>
  </si>
  <si>
    <t>MARLEY YESENIA CORTES AVILA</t>
  </si>
  <si>
    <t xml:space="preserve"> 1 MODIFICACIÓN - ADICIÓN Y PRÓRROGA 26/08/2022 Valor 15648533 Plazo 3 Mes (es) 14 Dia (s); _x000D_2 MODIFICACIÓN - ADICIÓN Y PRÓRROGA 20/12/2022 Valor 2407467 Plazo 0 Mes (es) 16 Dia (s); _x000D_</t>
  </si>
  <si>
    <t xml:space="preserve">Prestar los servicios profesionales a la Dirección para la Gestión Policiva y la Secretaría Distrital de Gobierno para el fortalecimiento e implementación de las estrategias tendientes al cumplimiento de las sentencias proferidas con órdenes vinculadas con la protección de la Estructura Ecológica Principal de Bogotá._x000D_
_x000D_
</t>
  </si>
  <si>
    <t>LUZ YADIRA RIVERA CARO</t>
  </si>
  <si>
    <t xml:space="preserve"> 1 MODIFICACIÓN - ADICIÓN, PRÓRROGA Y OTRO SI 09/12/2022 Valor 34133333 Plazo 5 Mes (es) 10 Dia (s); _x000D_</t>
  </si>
  <si>
    <t>PRESTAR LOS SERVICIOS DE APOYO A LA GESTIÓN EN LA DIRECCIÓN ADMINISTRATIVA DE LA SECRETARIA DISTRITAL DE GOBIERNO EN TODO EL PROCESO DE ALMACÉN E INVENTARIOS, CUMPLIENDO LA NORMATIVA VIGENTE.</t>
  </si>
  <si>
    <t>ELKIN MAURICIO BARBOSA SANTANA</t>
  </si>
  <si>
    <t>Prestar los servicios profesionales en la dirección de gestión del talento humano para apoyar la elaboración y liquidación salarios, prestaciones sociales y demás conceptos de la nómina de la Secretaria Distrital De Gobierno.</t>
  </si>
  <si>
    <t>NANCY MAGALY GUERRERO GUTIERREZ</t>
  </si>
  <si>
    <t xml:space="preserve">Prestar los servicios profesionales  a la Dirección de Gestión de Talento Humano con el fin de apoyar el desarrollo organizacional de la entidad en materia de bienestar, capacitación y seguridad en el trabajo. _x000D_
</t>
  </si>
  <si>
    <t>DIANA CAROLINA FERNANDEZ DIAZ</t>
  </si>
  <si>
    <t>Prestar servicios profesionales como abogado en la Dirección Jurídica en todos aquellos asuntos relacionados con la representación judicial, especialmente en el trámite de las acciones constitucionales que impetran los ciudadanos y en las que se encuentre vinculada la entidad, así como la proyección de actos administrativos que surjan dentro del marco de competencia de la dependencia donde se encuentra asignada.</t>
  </si>
  <si>
    <t>YADIRA FERNANDA ARIAS ESPINOSA</t>
  </si>
  <si>
    <t xml:space="preserve"> 1 MODIFICACIÓN - ADICIÓN, PRÓRROGA Y OTRO SI 09/12/2022 Valor 10350000 Plazo 2 Mes (es) 0 Dia (s); _x000D_</t>
  </si>
  <si>
    <t xml:space="preserve">PRESTAR SERVICIOS DE APOYO A LA GESTIÓN DE LA GRABACIÓN Y EDICIÓN DE LOS CONTENIDOS AUDIOVISUALES QUE SE REQUIEREN EN LA SECRETARÍA DISTRITAL DE GOBIERNO_x000D_
</t>
  </si>
  <si>
    <t>ANDRES CAMILO MOYANO DUARTE</t>
  </si>
  <si>
    <t>5 mes(es), 11 dÃ­a(s)</t>
  </si>
  <si>
    <t xml:space="preserve"> 1 MODIFICACIÓN - ADICIÓN, PRÓRROGA Y OTRO SI 02/12/2022 Valor 22153729 Plazo 5 Mes (es) 11 Dia (s); _x000D_</t>
  </si>
  <si>
    <t>MARIA VICTORIA RAMOS RENGIFO</t>
  </si>
  <si>
    <t xml:space="preserve"> 1 MODIFICACIÓN - TERMINACIÓN ANTICIPADA 05/10/2022 Valor 5740800 Plazo 0 Mes (es) 0 Dia (s); _x000D_</t>
  </si>
  <si>
    <t>LILIAN YOLANDA LOPEZ RODRIGUEZ</t>
  </si>
  <si>
    <t xml:space="preserve"> 1 MODIFICACIÓN - ADICIÓN Y PRÓRROGA 01/12/2022 Valor 2152800 Plazo 0 Mes (es) 24 Dia (s); _x000D_</t>
  </si>
  <si>
    <t>RONAL ESNEIDER CASTIBLANCO MACA</t>
  </si>
  <si>
    <t xml:space="preserve"> 1 MODIFICACIÓN - ADICIÓN Y PRÓRROGA 02/12/2022 Valor 2152800 Plazo 0 Mes (es) 24 Dia (s); _x000D_</t>
  </si>
  <si>
    <t>YALESI LILIANA CORTES HUESO</t>
  </si>
  <si>
    <t>1 mes(es), 9 dÃ­a(s)</t>
  </si>
  <si>
    <t xml:space="preserve"> 1 MODIFICACIÓN - ADICIÓN Y PRÓRROGA 01/12/2022 Valor 3498300 Plazo 1 Mes (es) 9 Dia (s); _x000D_</t>
  </si>
  <si>
    <t>Prestar los servicios profesionales a la Dirección para la Gestión Policiva en el marco de la reactivación económica en el acompañamiento de actividades de inspección, vigilancia y control IVC, desde el acompañamiento profesional a las actividades económicas que efectúan las autoridades de policía a cargo de la Secretaría Distrital de Gobierno en especial en metrología legal y desde el componente social y diálogo ciudadano</t>
  </si>
  <si>
    <t>CLAUDIA PATRICIA GOMEZ ORTIZ</t>
  </si>
  <si>
    <t>PRESTAR LOS SERVICIOS DE TÉCNICO A LA SUBSECRETARÍA DE GESTIÓN INSTITUCIONAL PARA LA IMPLEMENTACIÓN DE LA POLÍTICA PÚBLICA DISTRITAL DE ATENCIÓN A LA CIUDADANÍA</t>
  </si>
  <si>
    <t>SANDRA LILIANA OSORIO BARRETO</t>
  </si>
  <si>
    <t xml:space="preserve"> 1 MODIFICACIÓN - ADICIÓN Y PRÓRROGA 06/12/2022 Valor 2800000 Plazo 0 Mes (es) 24 Dia (s); _x000D_</t>
  </si>
  <si>
    <t>PRESTAR LOS SERVICIOS PROFESIONALES A LA SUBSECRETARÍA DE GESTIÓN INSTITUCIONAL PARA LA IMPLEMENTACIÓN DE LA POLÍTICA PÚBLICA DISTRITAL DE ATENCIÓN A LA CIUDADANÍA</t>
  </si>
  <si>
    <t>ANGIE PAOLA BARREIRO ACERO</t>
  </si>
  <si>
    <t xml:space="preserve">Prestar los servicios profesionales a la Dirección para la Gestión Policiva,  para brindar soporte técnico en el marco de la estrategia de descongestión de Actuaciones  de Policia de la SDG, ejecutar el mantenimiento y sanación de los datos y procesos que administran de los sistemas de información, y las bases de datos (ARCO-SIACTUA1-2) y demás repositorios de la DGP._x000D_
_x000D_
_x000D_
</t>
  </si>
  <si>
    <t>JONATHAN WILMER LANDINEZ ROJAS</t>
  </si>
  <si>
    <t xml:space="preserve"> 1 MODIFICACIÓN - ADICIÓN, PRÓRROGA Y OTRO SI 09/12/2022 Valor 34666667 Plazo 5 Mes (es) 10 Dia (s); _x000D_</t>
  </si>
  <si>
    <t>PRESTAR SERVICIOS PROFESIONALES ESPECIALIZADOS PARA LA DIRECCIÓN DE CONVIVENCIA Y DIÁLOGO SOCIAL PARA APOYAR AL DIRECTOR/A EN LA IMPLEMENTACIÓN DE LA LINEA DE PROTESTA RELACIONADOS CON LA CONVIVENCIA, DIÁLOGO SOCIAL Y MOVILIZACIONES SOCIALES.</t>
  </si>
  <si>
    <t>LUZ STELLA AMAYA NAVARRO</t>
  </si>
  <si>
    <t>1 mes(es), 10 dÃ­a(s)</t>
  </si>
  <si>
    <t xml:space="preserve"> 1 MODIFICACIÓN - ADICIÓN Y PRÓRROGA 01/12/2022 Valor 10764000 Plazo 1 Mes (es) 10 Dia (s); _x000D_</t>
  </si>
  <si>
    <t xml:space="preserve">Prestar los servicios profesionales a la Dirección para la Gestión Policiva de la Secretaria Distrital de Gobierno, brindando apoyo general con relación a la planeación, organización, aplicación y seguimiento a las acciones enmarcadas en el plan estratégico de descongestión de las actuaciones administrativas de las Alcaldías Locales._x000D_
</t>
  </si>
  <si>
    <t>EDGAR JAIME MARTINEZ RODRIGUEZ</t>
  </si>
  <si>
    <t xml:space="preserve"> 1 MODIFICACIÓN - ADICIÓN, PRÓRROGA Y OTRO SI 05/12/2022 Valor 35750000 Plazo 5 Mes (es) 15 Dia (s); _x000D_</t>
  </si>
  <si>
    <t>PRESTAR LOS SERVICIOS DE APOYO A LA SECRETARIA DISTRITAL DE GOBIERNO EJERCIENDO LABORES DE MANTENIMIENTO PREVENTIVO Y/O LOCATIVO DE INFRAESTRUCTURA FÍSICA EN LOS PREDIOS DE LA ENTIDAD</t>
  </si>
  <si>
    <t>OMAR  CORTES PEREZ</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</si>
  <si>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</si>
  <si>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MARIA CAMILA PEÑA RAMIREZ</t>
  </si>
  <si>
    <t xml:space="preserve"> 1 MODIFICACIÓN - CESIÓN c.c. 4208129 Nombre WILLINGTON JAIR ABRIL CARVAJAL 16/11/2022 Valor 0 Plazo 0 Mes (es) 0 Dia (s); _x000D_</t>
  </si>
  <si>
    <t>MAURICIO  BUITRAGO AGUDELO</t>
  </si>
  <si>
    <t xml:space="preserve"> 1 MODIFICACIÓN - ADICIÓN, PRÓRROGA Y OTRO SI 10/12/2022 Valor 11466272 Plazo 2 Mes (es) 0 Dia (s); _x000D_</t>
  </si>
  <si>
    <t xml:space="preserve">Prestar los servicios profesionales para el desarrollo y seguimiento de los trámites y servicios a cargo de la Dirección para la Gestión Policiva, así como en el acompañamiento de las actividades de inspección, vigilancia y control en materia de reactivación económica y espacio público que efectúan las autoridades de policía a cargo de la Secretaria Distrital de Gobierno, en especial en las localidades de Usme, Kennedy y Barrios Unidos. </t>
  </si>
  <si>
    <t>MAURICIO  HERNANDEZ CACERES</t>
  </si>
  <si>
    <t>Prestar los servicios profesionales a la Dirección para la Gestión Policiva en el marco de la reactivacion economica en el acompañamiento de actividades de inspección, vigilancia y control IVC, referentes a las actividades economicas que efectúan las autoridades de policía a cargo de la Secretaría Distrital de Gobierno en especial parqueaderos.</t>
  </si>
  <si>
    <t>MARCO ANDRES OLAYA BUITRAGO</t>
  </si>
  <si>
    <t xml:space="preserve"> 1 MODIFICACIÓN - CESIÓN c.c. 52420885 Nombre LUZ HELENA MORENO  18/10/2022 Valor 0 Plazo 0 Mes (es) 0 Dia (s); _x000D_</t>
  </si>
  <si>
    <t xml:space="preserve">Prestar los servicios profesionales especializados con el fin de apoyar los trámites y servicios a cargo del Despacho del Secretario Distrital de Gobierno. </t>
  </si>
  <si>
    <t>CAROLINA  FIERRO VALBUENA</t>
  </si>
  <si>
    <t xml:space="preserve">Prestar los servicios profesionales a la Oficina Asesora de Planeación coordinando la formulación, implementación, mejora y seguimiento de la gestión ambiental institucional, así como las acciones de articulación de gestión de riesgo y cambio climático que se requieran en la entidad. _x000D_
</t>
  </si>
  <si>
    <t>CLAUDIA VIVIANA VILLALOBOS FAGUA</t>
  </si>
  <si>
    <t>Prestar servicios técnicos en el desarrollo de las acciones que contribuyan a la evaluación independiente del sistema de control interno de la entidad, de acuerdo con los procesos institucionales y la normatividad vigente.</t>
  </si>
  <si>
    <t>LINA  PAOLA  HERNANDEZ  ACOSTA</t>
  </si>
  <si>
    <t>Prestar servicios profesionales especializados para la formulación, la implementación, el seguimiento y la evaluación de planes y estrategias que contribuyan a la evaluación independiente del sistema de control interno de la Secretaria de Gobierno, de acuerdo con los procesos institucionales y la normatividad vigente.</t>
  </si>
  <si>
    <t xml:space="preserve">MARTHA MIREYA SANCHEZ FIGUEROA </t>
  </si>
  <si>
    <t>Prestar servicios profesionales en la Subdirección de Asuntos de la Libertad Religiosa y de Conciencia _x000D_
 para apoyar la coordinación de la gestión técnica y territorialización de la Política Pública Distrital de Libertades Fundamentales de Religión, Culto y Conciencia y la Plataforma Interreligiosa para la Acción Social y Comunitaria (PIRPAS).</t>
  </si>
  <si>
    <t>ANGELICA MARIA ANGARITA  SERRANO</t>
  </si>
  <si>
    <t>0 mes(es), 9 dÃ­a(s)</t>
  </si>
  <si>
    <t xml:space="preserve"> 1 MODIFICACIÓN - ADICIÓN Y PRÓRROGA 29/11/2022 Valor 2010000 Plazo 0 Mes (es) 9 Dia (s); _x000D_</t>
  </si>
  <si>
    <t>Prestar los servicios profesionales en la Dirección para la Gestión del Desarrollo Local  desarrollando asistencia técnica a los Fondos de Desarrollo Local ¿ FDL, en las temáticas ambientales  según las líneas de inversión.</t>
  </si>
  <si>
    <t>VANESSA  SAENZ AYERBE</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</si>
  <si>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defensa judicial de la entidad, y demás actividades administrativas que requiera la Dirección Jurídica para el cumplimiento de su misionalidad.</t>
  </si>
  <si>
    <t>ANGELICA MARIA BALLESTEROS  SARAY</t>
  </si>
  <si>
    <t>Prestar los servicios especializados en el fortalecimiento de la gestión en desarrollo de los proyectos que adelante la Dirección de Tecnologías e Información de la Secretaría Distrital de Gobierno</t>
  </si>
  <si>
    <t>PAOLA ANDREA PARDO FALLA</t>
  </si>
  <si>
    <t>Prestar servicios de apoyo para la generación de informes consolidados de gestión contractual de la Dirección y apoyo en el control y seguimiento al cumplimiento de los acuerdos de niveles de servicios tecnológicos que brinda la Dirección de Tecnologías e Información</t>
  </si>
  <si>
    <t>ZULMA GINETH RAMOS RAMIREZ</t>
  </si>
  <si>
    <t>PRESTAR  SERVICIOS PROFESIONALES PARA APOYAR EN LA OFICINA DE ASUNTOS DISCIPLINARIOS DE LA SECRETARIA DISTRITAL DE GOBIERNO, EN LAS LABORES ASIGNADAS AL GRUPO DE EVALUACIÓN DE QUEJAS, DEL GRUPO DE EXPEDIENTES Y DEL GRUPO DE COMUNICACIONES, CONSOLIDANDO LA INFORMACIÓN Y ELABORANDO LOS RESPECTIVOS INFORMES.</t>
  </si>
  <si>
    <t>JOHANNA  VARGAS GOMEZ</t>
  </si>
  <si>
    <t xml:space="preserve"> 1 MODIFICACIÓN - CESIÓN c.c. 1022327880 Nombre JONATHAN FABIAN CASTRO SILVA 17/05/2022 Valor 0 Plazo 0 Mes (es) 0 Dia (s); _x000D_2 MODIFICACIÓN - ADICIÓN, PRÓRROGA Y OTRO SI 06/12/2022 Valor 5299200 Plazo 1 Mes (es) 0 Dia (s); _x000D_</t>
  </si>
  <si>
    <t>PRESTAR SERVICIOS TECNICOS PARA LA DESCONGESTION DEL AREA DISCIPLINARIA EN PRIMERA INSTANCIA QUE CORRESPONDA EN EL TRAMITE SECRETARIAL NECESARIO PARA EL DESARROLLO DE LOS PROCESOS DISCIPLINARIOS</t>
  </si>
  <si>
    <t>NELSON GUSTAVO VACCA BOHORQUEZ</t>
  </si>
  <si>
    <t xml:space="preserve">Prestar  los  servicios  profesionales especializados  para  brindar  asistencia  técnica  y operativa en  los  temas relacionados con el fortalecimiento de la capacidad institucional de los Fondos de Desarrollo Local -Alcaldías Locales de conformidad con las competencias de Dirección  para  la  Gestión  del  Desarrollo  Local </t>
  </si>
  <si>
    <t xml:space="preserve">RAFAEL  ANDRES  GUARIN REINA </t>
  </si>
  <si>
    <t>Prestar servicios profesionales especializados a la Dirección para la Gestión del Desarrollo local en materia de planeación y gestión contractual, encaminadas al fortalecimiento de la capacidad institucional de los Fondos de Desarrollo Local - Alcaldías Locales de Bogotá</t>
  </si>
  <si>
    <t>YULY KATHERINE ALVARADO CAMACHO</t>
  </si>
  <si>
    <t xml:space="preserve">Prestar los Servicios Profesionales a la Dirección para la Gestión Policiva para realizar las actividades de apoyo a la planeación, seguimiento y evaluación de las acciones de inspección, vigilancia y control, en especial lo relacionado con la reactivación económica._x000D_
_x000D_
</t>
  </si>
  <si>
    <t>ALVARO AUGUSTO O´MEARA SARMIENTO</t>
  </si>
  <si>
    <t xml:space="preserve"> 1 MODIFICACIÓN - ADICIÓN, PRÓRROGA Y OTRO SI 06/12/2022 Valor 42465280 Plazo 5 Mes (es) 15 Dia (s); _x000D_</t>
  </si>
  <si>
    <t>Prestar los servicios profesionales a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con el trámite de las acciones constitucionales que impetran los ciudadanos en las que se encuentra vinculada la entidad.</t>
  </si>
  <si>
    <t>LUIS CAMILO RINCON JIMENEZ</t>
  </si>
  <si>
    <t>PRESTAR SERVICIOS DE APOYO A LA GESTIÓN PARA EL DESARROLLO DE LAS ACTIVIDADES DERIVADAS DE LOS PROCESOS DE GESTIÓN DEL PATRIMONIO DOCUMENTAL DE LA SECRETARÍA DISTRITAL DE GOBIERNO.</t>
  </si>
  <si>
    <t>ANDRES VICENTE URIBE  GELVEZ</t>
  </si>
  <si>
    <t>Prestar los servicios profesionales a la Dirección para la Gestión Policiva en el marco de la reactivacion economica en el acompañamiento de actividades de inspección, vigilancia y control IVC, referenteas a las actividades economicas que efectúan las autoridades de policía a cargo de la Secretaría Distrital de Gobierno en especial hoteles y Moteles.</t>
  </si>
  <si>
    <t>CARLOS  ENRIQUE BONILLA MUÑOZ</t>
  </si>
  <si>
    <t>5 mes(es), 5 dÃ­a(s)</t>
  </si>
  <si>
    <t xml:space="preserve"> 1 MODIFICACIÓN - CESIÓN c.c. 1032389169 Nombre JUAN DAVID CUADROS  GARZON 31/08/2022 Valor 0 Plazo 0 Mes (es) 0 Dia (s); _x000D_2 MODIFICACIÓN - ADICIÓN, PRÓRROGA Y OTRO SI 13/12/2022 Valor 25730000 Plazo 5 Mes (es) 5 Dia (s); _x000D_</t>
  </si>
  <si>
    <t xml:space="preserve">Prestar los servicios profesionales para acompañar a la Dirección para la Gestión Policiva en la verificación, actualización y capacitación de los aplicativos y  sistemas de información en el marco del proceso de descongestión de actuaciones de policía del factor local y distrital._x000D_
_x000D_
_x000D_
</t>
  </si>
  <si>
    <t>CAMILO ERNESTO PORTILLA ARIAS</t>
  </si>
  <si>
    <t>5 mes(es), 13 dÃ­a(s)</t>
  </si>
  <si>
    <t xml:space="preserve"> 1 MODIFICACIÓN - ADICIÓN, PRÓRROGA Y OTRO SI 06/12/2022 Valor 27166667 Plazo 5 Mes (es) 13 Dia (s); _x000D_</t>
  </si>
  <si>
    <t>PRESTAR LOS SERVICIOS DE APOYO A LA GESTIÓN EN LA ATENCIÓN DE LOS PROCESOS MISIONALES Y ADMINISTRATIVOS SOLICITADOS EN LA DIRECCIÓN ADMINISTRATIVA</t>
  </si>
  <si>
    <t>JUAN CARLOS BECERRA GUZMAN</t>
  </si>
  <si>
    <t xml:space="preserve"> 1 MODIFICACIÓN - ADICIÓN Y PRÓRROGA 06/12/2022 Valor 2980800 Plazo 0 Mes (es) 24 Dia (s); _x000D_</t>
  </si>
  <si>
    <t>Prestar los servicios profesionales a la Dirección para la Gestión Policiva en el marco de la reactivacion economica en el acompañamiento de actividades de inspección, vigilancia y control IVC, referentes a las actividades economicas que efectúan las autoridades de policía a cargo de la Secretaría Distrital de Gobierno en especial establecimientos de comercio.</t>
  </si>
  <si>
    <t>ABRAHAM ANTONIO MELO  POVEDA</t>
  </si>
  <si>
    <t xml:space="preserve"> 1 MODIFICACIÓN - ADICIÓN Y PRÓRROGA 06/12/2022 Valor 27500000 Plazo 5 Mes (es) 15 Dia (s); _x000D_</t>
  </si>
  <si>
    <t>NANCY JEANET CARDENAS LEON</t>
  </si>
  <si>
    <t xml:space="preserve">Prestar los servicios profesionales especializados para el diseño, desarrollo y seguimiento de instrumentos de participación ciudadana como Causas Ciudadanas y Consultas Ciudadanas en el marco del Modelo de Gobierno Abierto. </t>
  </si>
  <si>
    <t>ARLEY DARIO BASTIDAS BILBAO</t>
  </si>
  <si>
    <t xml:space="preserve"> 1 MODIFICACIÓN - ADICIÓN Y PRÓRROGA 06/12/2022 Valor 6624000 Plazo 0 Mes (es) 24 Dia (s); _x000D_</t>
  </si>
  <si>
    <t xml:space="preserve">PRESTAR LOS SERVICIOS PROFESIONALES A LA SECRETARÍA DE GOBIERNO COMO EDITOR DE CONTENIDOS Y COORDINACIÓN PERIODÍSTICA DE LA SECRETARÍA DISTRITAL DE GOBIERNO, ESPECIALMENTE LAS RELACIONADAS CON LA PROMOCIÓN DE LA CULTURA CIUDADANA._x000D_
</t>
  </si>
  <si>
    <t>FRANCISCO ARTURO TAFUR LOPEZ</t>
  </si>
  <si>
    <t xml:space="preserve"> 1 MODIFICACIÓN - ADICIÓN, PRÓRROGA Y OTRO SI 05/12/2022 Valor 10500000 Plazo 1 Mes (es) 15 Dia (s); _x000D_</t>
  </si>
  <si>
    <t xml:space="preserve">PRESTAR LOS SERVICIOS DE APOYO A LA CUSTODIA Y TRASLADO DE LOS ARCHIVOS EN SU ESTADO NATURAL DE LA SECRETARÍA DISTRITAL DE GOBIERNO. </t>
  </si>
  <si>
    <t>SANTIAGO  DIAZ DIAZ</t>
  </si>
  <si>
    <t xml:space="preserve"> 1 MODIFICACIÓN - TERMINACIÓN ANTICIPADA 01/12/2022 Valor 565248 Plazo 0 Mes (es) 0 Dia (s); _x000D_</t>
  </si>
  <si>
    <t>PRESTAR LOS SERVICIOS DE APOYO A LA SECRETARIA DISTRITAL DE GOBIERNO EJERCIENDO LABORES DE MANTENIMIENTO PREVENTIVO Y/O LOCATIVO DE INFRAESTRUCTURA FÍSICA EN LOS PREDIOS DE LA ENTIDAD.</t>
  </si>
  <si>
    <t>JUAN MANUEL VELASQUEZ MUÑOS</t>
  </si>
  <si>
    <t>JAVIER ANTONIO CASTRO PINEDA</t>
  </si>
  <si>
    <t>NELSON JAVIER MUÑOZ JIMENEZ</t>
  </si>
  <si>
    <t>DIANA MARITZA QUITIAN QUINTERO</t>
  </si>
  <si>
    <t xml:space="preserve">Prestar los servicios profesionales para el desarrollo y seguimiento de los trámites y servicios a cargo de la Dirección para la Gestión Policiva, así como en el acompañamiento de las actividades de inspección, vigilancia y control en materia de reactivación económica y espacio público que efectúan las autoridades de policía a cargo de la Secretaria Distrital de Gobierno, en especial en las localidades de Tunjuelito y Ciudad Bolívar. </t>
  </si>
  <si>
    <t>VELANDIA CONTRERAS BELLI ROSA</t>
  </si>
  <si>
    <t>0 mes(es), 160 dÃ­a(s)</t>
  </si>
  <si>
    <t xml:space="preserve"> 1 MODIFICACIÓN - ADICIÓN Y PRÓRROGA 09/12/2022 Valor 26666667 Plazo 0 Mes (es) 160 Dia (s); _x000D_</t>
  </si>
  <si>
    <t xml:space="preserve">PRESTACIÓN DE SERVICIOS PROFESIONALES ESPECIALIZADOS EN LA DIRECCIÓN DE CONVIVENCIA Y DIÁLOGO SOCIAL EN ACTIVIDADES RELACIONADAS CON EL SEGUIMIENTO Y PLANEACIÓN DE LOS CONTRATOS Y LA GESTIÓN CONTRACTUAL DE LA DIRECCIÓN. </t>
  </si>
  <si>
    <t>CRISTHIAM MAURICIO LOSADA MONCADA</t>
  </si>
  <si>
    <t xml:space="preserve"> 1 MODIFICACIÓN - ADICIÓN Y PRÓRROGA 02/12/2022 Valor 10350000 Plazo 1 Mes (es) 10 Dia (s); _x000D_</t>
  </si>
  <si>
    <t xml:space="preserve">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t>
  </si>
  <si>
    <t xml:space="preserve">JUAN PABLO MONROY </t>
  </si>
  <si>
    <t xml:space="preserve">Prestar servicios profesionales en la elaboración, seguimiento, control y ejecución de los procesos, procedimientos y actividades propias de la Dirección Financiera. _x000D_
</t>
  </si>
  <si>
    <t>NANCY PAOLA BOLIVAR CUCHIA</t>
  </si>
  <si>
    <t xml:space="preserve"> 1 MODIFICACIÓN - ADICIÓN, PRÓRROGA Y OTRO SI 07/12/2022 Valor 10598400 Plazo 2 Mes (es) 0 Dia (s); _x000D_</t>
  </si>
  <si>
    <t xml:space="preserve">PRESTAR SERVICIOS PROFESIONALES ESPECIALIZADOS EN LA DIRECCIÓN DE CONVIVENCIA Y DIÁLOGO SOCIAL PARA APOYAR AL DIRECTOR/A EN LA IMPLEMENTACIÓN DEL PROGRAMA DE DIÁLOGO SOCIAL. </t>
  </si>
  <si>
    <t>STEFANNY  BARRETO TAFUR</t>
  </si>
  <si>
    <t xml:space="preserve"> 1 MODIFICACIÓN - ADICIÓN Y PRÓRROGA 02/12/2022 Valor 9418500 Plazo 1 Mes (es) 9 Dia (s); _x000D_</t>
  </si>
  <si>
    <t>DOUGLAS SMITH CANO MORENO</t>
  </si>
  <si>
    <t>JENNIFER ALEXANDRA SOLER DIAZ</t>
  </si>
  <si>
    <t>Prestar servicios profesionales para efectuar la gestión técnica y administrativa en la Subdirección de Asuntos de la Libertad Religiosa y de Conciencia para realizar la implementación y territorialización de la Política Pública Distrital de Libertades Fundamentales de Religión, Culto y Conciencia, la Plataforma Interreligiosa para la Acción Social y Comunitaria (PIRPAS) y el fortalecimiento de la participación ciudadana del sector.</t>
  </si>
  <si>
    <t>CARLOS ANDRÉS SÁENZ RIVEROS</t>
  </si>
  <si>
    <t xml:space="preserve"> 1 MODIFICACIÓN - ADICIÓN Y PRÓRROGA 30/11/2022 Valor 1410000 Plazo 0 Mes (es) 9 Dia (s); _x000D_</t>
  </si>
  <si>
    <t>Prestar servicios profesionales en la Subdirección de Asuntos de la Libertad Religiosa y de Conciencia _x000D_
para apoyar la organización, seguimiento y cumplimiento de la territorialización de la Política Pública _x000D_
Distrital de Libertades Fundamentales de Religión, Culto y Conciencia en los espacios locales de _x000D_
participación del sector religioso.</t>
  </si>
  <si>
    <t>MAICOL ANDRES QUIROGA BARRANTES</t>
  </si>
  <si>
    <t xml:space="preserve"> 1 MODIFICACIÓN - ADICIÓN Y PRÓRROGA 29/11/2022 Valor 1620000 Plazo 0 Mes (es) 9 Dia (s); _x000D_</t>
  </si>
  <si>
    <t xml:space="preserve">Prestar servicios profesionales para el desarrollo de procesos de formación de la Política Pública de Libertades Fundamentales de Religión, Culto y Conciencia, y apoyar la participación de Organizaciones del Sector Religioso, Entidades Religiosas y población objeto de la subdirección de asuntos de la libertad religiosa y de conciencia. </t>
  </si>
  <si>
    <t>MARIA FERNANDA CASTILLO OSPINA</t>
  </si>
  <si>
    <t xml:space="preserve"> 1 MODIFICACIÓN - ADICIÓN Y PRÓRROGA 29/11/2022 Valor 4320000 Plazo 0 Mes (es) 24 Dia (s); _x000D_</t>
  </si>
  <si>
    <t>Prestar los servicios profesionales a la Dirección para la Gestión Policiva en el marco de la reactivacion economica en el acompañamiento de actividades de inspección, vigilancia y control IVC, referentes a las actividades economicas que efectúan las autoridades de policía a cargo de la Secretaría Distrital de Gobierno en especial en comercio de Bicicletas y parqueaderos.</t>
  </si>
  <si>
    <t>PAULA YINETH CUERVO DELGADO</t>
  </si>
  <si>
    <t>5 mes(es), 9 dÃ­a(s)</t>
  </si>
  <si>
    <t xml:space="preserve"> 1 MODIFICACIÓN - ADICIÓN, PRÓRROGA Y OTRO SI 07/12/2022 Valor 26500000 Plazo 5 Mes (es) 9 Dia (s); _x000D_</t>
  </si>
  <si>
    <t xml:space="preserve">Prestar servicios de apoyo a la realización de procesos en participación ciudadana, principalmente asociados a acciones de activación ciudadana y movilización de jóvenes ante instrumentos de participación que hacen parte de la misionalidad de la Secretaría Distrital de Gobierno. </t>
  </si>
  <si>
    <t>GABRIELA  MORGAN CORRALES</t>
  </si>
  <si>
    <t>0 mes(es), 19 dÃ­a(s)</t>
  </si>
  <si>
    <t xml:space="preserve"> 1 MODIFICACIÓN - ADICIÓN Y PRÓRROGA 05/12/2022 Valor 1141094 Plazo 0 Mes (es) 19 Dia (s); _x000D_</t>
  </si>
  <si>
    <t>ANGIE NATALIA MEDINA LEON</t>
  </si>
  <si>
    <t>1 mes(es), 6 dÃ­a(s)</t>
  </si>
  <si>
    <t xml:space="preserve"> 1 MODIFICACIÓN - ADICIÓN Y PRÓRROGA 05/12/2022 Valor 3229200 Plazo 1 Mes (es) 6 Dia (s); _x000D_</t>
  </si>
  <si>
    <t>JHONATAN  PARDO NIÑO</t>
  </si>
  <si>
    <t xml:space="preserve"> 1 MODIFICACIÓN - ADICIÓN Y PRÓRROGA 16/11/2022 Valor 2152800 Plazo 0 Mes (es) 24 Dia (s); _x000D_</t>
  </si>
  <si>
    <t>JAVIER ALBERTO MENDEZ PINZON</t>
  </si>
  <si>
    <t xml:space="preserve"> 1 MODIFICACIÓN - CESIÓN c.c. 74446257 Nombre FAVIO NELSON SANCHEZ POVEDA 01/06/2022 Valor 0 Plazo 0 Mes (es) 0 Dia (s); _x000D_2 MODIFICACIÓN - ADICIÓN Y PRÓRROGA 31/10/2022 Valor 2152800 Plazo 0 Mes (es) 24 Dia (s); _x000D_</t>
  </si>
  <si>
    <t>DIANA MARCELA RINCON ORTIZ</t>
  </si>
  <si>
    <t>0 mes(es), 32 dÃ­a(s)</t>
  </si>
  <si>
    <t xml:space="preserve"> 1 MODIFICACIÓN - ADICIÓN Y PRÓRROGA 17/11/2022 Valor 1524900 Plazo 0 Mes (es) 17 Dia (s); _x000D_2 MODIFICACIÓN - ADICIÓN, PRÓRROGA Y OTRO SI 21/12/2022 Valor 1345500 Plazo 0 Mes (es) 15 Dia (s); _x000D_</t>
  </si>
  <si>
    <t>Prestar servicios profesionales especializados para el fortalecimiento de la gestión jurídica y contractual de la secretaría distrital de gobierno en el marco del modelo de gestión de la entidad y de los procesos de participación digital e innovación social.</t>
  </si>
  <si>
    <t>LINA ROSA DIAZ BAYONA</t>
  </si>
  <si>
    <t xml:space="preserve"> 1 MODIFICACIÓN - CESIÓN c.c. 1121839556 Nombre MILLER OSWALDO VILLAMIZAR  ROJAS 21/01/2022 Valor 0 Plazo 0 Mes (es) 0 Dia (s); _x000D_2 MODIFICACIÓN - CESIÓN c.c. 1053803610 Nombre DANIELA  RINCON TABARES 19/07/2022 Valor 0 Plazo 0 Mes (es) 0 Dia (s); _x000D_3 MODIFICACIÓN - CESIÓN c.c. 41782234 Nombre BLANCA EDILSA VARGAS  CAVIELES 05/12/2022 Valor 0 Plazo 0 Mes (es) 0 Dia (s); _x000D_4 MODIFICACIÓN - ADICIÓN Y PRÓRROGA 21/12/2022 Valor 2500000 Plazo 0 Mes (es) 10 Dia (s); _x000D_</t>
  </si>
  <si>
    <t>ANA MARIA ORTIZ VEGA</t>
  </si>
  <si>
    <t xml:space="preserve"> 1 MODIFICACIÓN - CESIÓN c.c. 1030625459 Nombre NATHALIA ANDREA VASQUEZ ORJUELA 17/03/2022 Valor 0 Plazo 0 Mes (es) 0 Dia (s); _x000D_2 MODIFICACIÓN - CESIÓN c.c. 79791311 Nombre CARLOS ALFONSO PARRA MALAVER 05/09/2022 Valor 0 Plazo 0 Mes (es) 0 Dia (s); _x000D_3 MODIFICACIÓN - ADICIÓN, PRÓRROGA Y OTRO SI 29/11/2022 Valor 21450000 Plazo 3 Mes (es) 9 Dia (s); _x000D_</t>
  </si>
  <si>
    <t xml:space="preserve">PRESTAR LOS SERVICIOS DE APOYO A LA CUSTODIA Y TRASLADO DE LOS ARCHIVOS EN SU ESTADO NATURAL, DE LA SECRETARÍA DISTRITAL DE GOBIERNO. </t>
  </si>
  <si>
    <t>JOSE  MAURICIO SAENZ BARRETO</t>
  </si>
  <si>
    <t>JUAN ALBERTO NIETO GUERRERO</t>
  </si>
  <si>
    <t>PRESTAR SERVICIOS DE APOYO A LA GESTIÓN PARA EL DESARROLLO DE LAS ACTIVIDADES DERIVADAS DE LOS PROCESOS DE GESTIÓN DEL PATRIMONIO DOCUMENTAL DE LA SECRETARÍA DISTRITAL DE GOBIERNO</t>
  </si>
  <si>
    <t>JHORMAN JAVICK JIMENEZ MEZA</t>
  </si>
  <si>
    <t>FRANCISCO JAVIER DIAZ CANASTEROS</t>
  </si>
  <si>
    <t>0 mes(es), 39 dÃ­a(s)</t>
  </si>
  <si>
    <t xml:space="preserve"> 1 MODIFICACIÓN - ADICIÓN Y PRÓRROGA 16/11/2022 Valor 2152800 Plazo 0 Mes (es) 24 Dia (s); _x000D_2 MODIFICACIÓN - ADICIÓN, PRÓRROGA Y OTRO SI 21/12/2022 Valor 1345500 Plazo 0 Mes (es) 15 Dia (s); _x000D_</t>
  </si>
  <si>
    <t>JOSE DANIEL CAMARGO URIBE</t>
  </si>
  <si>
    <t>0 mes(es), 21 dÃ­a(s)</t>
  </si>
  <si>
    <t xml:space="preserve"> 1 MODIFICACIÓN - OTRO SI 06/05/2022 Valor 0 Plazo 0 Mes (es) 0 Dia (s); _x000D_2 MODIFICACIÓN - ADICIÓN Y PRÓRROGA 17/11/2022 Valor 1883700 Plazo 0 Mes (es) 21 Dia (s); _x000D_</t>
  </si>
  <si>
    <t>JUAN DAVID RODRIGUEZ FAJARDO</t>
  </si>
  <si>
    <t xml:space="preserve"> 1 MODIFICACIÓN - OTRO SI 06/05/2022 Valor 0 Plazo 0 Mes (es) 0 Dia (s); _x000D_2 MODIFICACIÓN - ADICIÓN Y PRÓRROGA 11/11/2022 Valor 2152800 Plazo 0 Mes (es) 24 Dia (s); _x000D_3 MODIFICACIÓN - ADICIÓN, PRÓRROGA Y OTRO SI 21/12/2022 Valor 1345500 Plazo 0 Mes (es) 15 Dia (s); _x000D_</t>
  </si>
  <si>
    <t>JORGE ANDRES FLOREZ SANCHEZ</t>
  </si>
  <si>
    <t xml:space="preserve"> 1 MODIFICACIÓN - TERMINACIÓN ANTICIPADA 03/10/2022 Valor 5740800 Plazo 0 Mes (es) 0 Dia (s); _x000D_</t>
  </si>
  <si>
    <t>PRESTAR SERVICIOS DE APOYO A LA GESTIÓN TECNICA PARA LA PLANEACIÓN Y DIRECCIÓN CON ENFOQUE ECONÓMICO DISTRITAL CON EL FIN DE LA IMPLEMENTACIÓN DEL PLAN DE VIDA DEL CABILDO INDÍGENA MUISCA DE BOSA, CONCERTADO EN EL PROCESO DE CONSULTA PREVIA DEL PLAN PARCIAL EL EDEN EL DESCANSO</t>
  </si>
  <si>
    <t>CRISTIAN CAMILO CHIGUASUQUE GONZALEZ</t>
  </si>
  <si>
    <t>3 mes(es), 4 dÃ­a(s)</t>
  </si>
  <si>
    <t xml:space="preserve"> 1 MODIFICACIÓN - SUSPENSIÓN 19/08/2022 Valor 0 Plazo 0 Mes (es) 10 Dia (s); _x000D_2 MODIFICACIÓN - ADICIÓN Y PRÓRROGA 13/09/2022 Valor 12795164 Plazo 3 Mes (es) 4 Dia (s); _x000D_</t>
  </si>
  <si>
    <t xml:space="preserve">Prestar los servicios profesionales en la Dirección para la Gestión Policiva, mediante el apoyo a las acciones de Inspección, Vigilancia y Control a la minería, así como a aquellas actividades que generen afectaciones al componente ambiental, desarrolladas por las Alcaldías Locales y/o las Inspecciones de Policía de la Secretaría Distrital de Gobierno._x000D_
_x000D_
</t>
  </si>
  <si>
    <t>SONIA MAYERLY RODRIGUEZ TORRES</t>
  </si>
  <si>
    <t xml:space="preserve"> 1 MODIFICACIÓN - ADICIÓN, PRÓRROGA Y OTRO SI 09/12/2022 Valor 26666667 Plazo 5 Mes (es) 10 Dia (s); _x000D_</t>
  </si>
  <si>
    <t xml:space="preserve">PRESTAR SERVICIOS PROFESIONALES ESPECIALIZADOS PARA APOYAR Y ACOMPAÑAR AL ÁREA DISCIPLINARIA COMPETENTE EN LA ETAPA QUE CORRESPONDA EN LA REVISION, ORIENTACIÓN, DIAGNOSTICO, EVALUACIÓN, DESCONGESTIÓN Y TRAMITE DE LOS PROCESOS DISCIPLINARIOS DE ACUERDO CON SU NATURALEZA QUE SE ENCUENTREN A CARGO DEL CONTRATISTA Y/O LOS QUE LE SEAN ASIGNADOS. </t>
  </si>
  <si>
    <t>CLAUDIA MARCELA PEÑA CASTRO</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</si>
  <si>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DE BAJA COMPLEJIDAD</t>
  </si>
  <si>
    <t>LAURA  ELIZABETH GUTIERREZ ORTIZ</t>
  </si>
  <si>
    <t>DIANA MILENA JIMENEZ MORENO</t>
  </si>
  <si>
    <t>5 mes(es), 8 dÃ­a(s)</t>
  </si>
  <si>
    <t xml:space="preserve"> 1 MODIFICACIÓN - ADICIÓN Y PRÓRROGA 13/12/2022 Valor 26333333 Plazo 5 Mes (es) 8 Dia (s); _x000D_</t>
  </si>
  <si>
    <t>Prestar servicios profesionales en la Subsecretaría de Gestión Local para apoyar la coordinación para el acompañamiento de los planes, programas y estrategias que favorezcan la convivencia en la ciudad.</t>
  </si>
  <si>
    <t>GUIOVANA  RODRIGUEZ MUÑOZ</t>
  </si>
  <si>
    <t xml:space="preserve"> 1 MODIFICACIÓN - ADICIÓN, PRÓRROGA Y OTRO SI 12/12/2022 Valor 34233333 Plazo 5 Mes (es) 8 Dia (s); _x000D_</t>
  </si>
  <si>
    <t>JENNY ALEXANDRA CAMARGO RUBIO</t>
  </si>
  <si>
    <t xml:space="preserve"> 1 MODIFICACIÓN - OTRO SI 05/05/2022 Valor 0 Plazo 0 Mes (es) 0 Dia (s); _x000D_2 MODIFICACIÓN - ADICIÓN Y PRÓRROGA 02/11/2022 Valor 2080000 Plazo 0 Mes (es) 24 Dia (s); _x000D_3 MODIFICACIÓN - ADICIÓN, PRÓRROGA Y OTRO SI 21/12/2022 Valor 1300000 Plazo 0 Mes (es) 15 Dia (s); _x000D_</t>
  </si>
  <si>
    <t>YULI YERALDIN MURILLO  COBA</t>
  </si>
  <si>
    <t>0 mes(es), 36 dÃ­a(s)</t>
  </si>
  <si>
    <t xml:space="preserve"> 1 MODIFICACIÓN - ADICIÓN Y PRÓRROGA 22/11/2022 Valor 1883700 Plazo 0 Mes (es) 21 Dia (s); _x000D_2 MODIFICACIÓN - ADICIÓN, PRÓRROGA Y OTRO SI 21/12/2022 Valor 1345500 Plazo 0 Mes (es) 15 Dia (s); _x000D_</t>
  </si>
  <si>
    <t>MIGUEL ANGEL GARZON GONZALEZ</t>
  </si>
  <si>
    <t>Prestar los servicios profesionales de carácter jurídico a la Dirección para la Gestión Policiva de la Secretaría Distrital de Gobierno para impulsar de fondo y/o archivar procesalmente las actuaciones administrativas en el marco del plan estratégico de descongestión de las actuaciones administrativas de las Alcaldías Locales.</t>
  </si>
  <si>
    <t>JAIME ALEJANDRO CARDENAS SENA</t>
  </si>
  <si>
    <t xml:space="preserve"> 1 MODIFICACIÓN - ADICIÓN, PRÓRROGA Y OTRO SI 07/12/2022 Valor 26333333 Plazo 5 Mes (es) 8 Dia (s); _x000D_</t>
  </si>
  <si>
    <t>Prestar los servicios profesionales a la Dirección para la Gestión Policiva de la Secretaria Distrital de Gobierno, en el soporte técnico, operación y actualización del aplicativo Si Actua, teniendo como base la información que reposa en los expedientes de actuaciones administrativas en las Alcaldías Locales.</t>
  </si>
  <si>
    <t>JOHN WILSON CANO AVILA</t>
  </si>
  <si>
    <t xml:space="preserve"> 1 MODIFICACIÓN - ADICIÓN, PRÓRROGA Y OTRO SI 06/12/2022 Valor 26666667 Plazo 5 Mes (es) 10 Dia (s); _x000D_</t>
  </si>
  <si>
    <t>EDGAR ALFONSO CAMACHO SOLER</t>
  </si>
  <si>
    <t xml:space="preserve"> 1 MODIFICACIÓN - ADICIÓN Y PRÓRROGA 06/12/2022 Valor 1695744 Plazo 0 Mes (es) 24 Dia (s); _x000D_</t>
  </si>
  <si>
    <t>MARIA JOSE BARRERA RANGEL</t>
  </si>
  <si>
    <t xml:space="preserve"> 1 MODIFICACIÓN - ADICIÓN, PRÓRROGA Y OTRO SI 09/12/2022 Valor 26666667 Plazo 5 Mes (es) 9 Dia (s); _x000D_</t>
  </si>
  <si>
    <t>Prestar servicios profesionales en la en la Subsecretaría de Gestión Local para el fortalecimiento del modelo de gestión policiva a través del apoyo en la formulación y seguimiento de herramientas de política pública</t>
  </si>
  <si>
    <t>SANDY LORENA CALDERON  MARTINEZ</t>
  </si>
  <si>
    <t>1 mes(es), 21 dÃ­a(s)</t>
  </si>
  <si>
    <t xml:space="preserve"> 1 MODIFICACIÓN - ADICIÓN, PRÓRROGA Y OTRO SI 22/12/2022 Valor 11666667 Plazo 1 Mes (es) 21 Dia (s); _x000D_</t>
  </si>
  <si>
    <t xml:space="preserve">PRESTAR SERVICIOS DE APOYO A LA GESTION EN LA PROYECCION, SEGUIMIENTO Y EJECUCION DE LOS PROCESOS PROCEDIMIENTOS Y ACTIVIDADES PROPIAS DE LA DIRECCION FINANCIERA _x000D_
</t>
  </si>
  <si>
    <t>ROSA MARIA GRANADOS ORTIZ</t>
  </si>
  <si>
    <t xml:space="preserve"> 1 MODIFICACIÓN - ADICIÓN, PRÓRROGA Y OTRO SI 07/12/2022 Valor 8722000 Plazo 2 Mes (es) 0 Dia (s); _x000D_</t>
  </si>
  <si>
    <t>JUAN SEBASTIAN RODRIGUEZ ZAMUDIO</t>
  </si>
  <si>
    <t xml:space="preserve"> 1 MODIFICACIÓN - TERMINACIÓN ANTICIPADA 03/10/2022 Valor 3853333 Plazo 0 Mes (es) 0 Dia (s); _x000D_</t>
  </si>
  <si>
    <t xml:space="preserve">Prestar servicios profesionales en la proyección, seguimiento y ejecución de los procesos, procedimientos y actividades propias de la Dirección Financiera_x000D_
</t>
  </si>
  <si>
    <t>NESTOR EDUARDO PARRA RODRIGUEZ</t>
  </si>
  <si>
    <t xml:space="preserve"> 1 MODIFICACIÓN - ADICIÓN, PRÓRROGA Y OTRO SI 07/12/2022 Valor 15897600 Plazo 3 Mes (es) 0 Dia (s); _x000D_</t>
  </si>
  <si>
    <t>Prestar servicios profesionales en los aspectos jurídicos y legales que requieran los procesos misionales y administrativos que se adelantan en la Secretaría Distrital de Gobierno.</t>
  </si>
  <si>
    <t>CLAUDIA PATRICIA AHUMADA SABALZA</t>
  </si>
  <si>
    <t>Prestar los servicios profesionales en la Dirección para la Gestión del Desarrollo Local en la  implementación del Sistema de Información para la Programación, Seguimiento y Evaluación de la Gestión Local asi como el cumplimiento de la ejecución de planes y programas de los Fondos de Desarrollo Local - FDL</t>
  </si>
  <si>
    <t>JENNY ANDREA LOPEZ GARZON</t>
  </si>
  <si>
    <t>Prestación de servicios profesionales especializados para la respuesta oportuna y de fondo de los requerimientos de control político asignados a la dependencia</t>
  </si>
  <si>
    <t>GISELLE CONSUELO CAMARGO  RONCANCIO</t>
  </si>
  <si>
    <t>4 mes(es), 21 dÃ­a(s)</t>
  </si>
  <si>
    <t xml:space="preserve"> 1 MODIFICACIÓN - ADICIÓN, PRÓRROGA Y OTRO SI 21/12/2022 Valor 28233333 Plazo 4 Mes (es) 21 Dia (s); _x000D_</t>
  </si>
  <si>
    <t xml:space="preserve">Prestar los servicios profesionales en la Dirección para la Gestión policiva, en los procesos de recuperación del espacio público asociados a la protección de la estructura ecológica principal, para el fortalecimiento de la gestión de las autoridades de policía a cargo de la Secretaría Distrital de Gobierno._x000D_
</t>
  </si>
  <si>
    <t>ANGELICA MARIA CHACON SALCEDO</t>
  </si>
  <si>
    <t xml:space="preserve"> 1 MODIFICACIÓN - SUSPENSIÓN 14/06/2022 Valor 0 Plazo 0 Mes (es) 7 Dia (s); _x000D_2 MODIFICACIÓN - SUSPENSIÓN 04/11/2022 Valor 0 Plazo 4 Mes (es) 0 Dia (s); _x000D_</t>
  </si>
  <si>
    <t>"PRESTAR SERVICIOS PROFESIONALES EN LA OFICINA ASESORA DE COMUNICACIONES EN LA GRAFICACIÓN, PRODUCCIÓN, DIAGRAMACIÓN DE CONTENIDOS, REALIZACIÓN DE PIEZAS GRÁFICAS Y CONCEPTUALIZACIÓN, SOBRE LOS PROYECTOS DE LA SECRETARIA DISTRITAL DE GOBIERNO</t>
  </si>
  <si>
    <t>ALI MILENA DIAZ RANGEL</t>
  </si>
  <si>
    <t xml:space="preserve"> 1 MODIFICACIÓN - ADICIÓN, PRÓRROGA Y OTRO SI 09/12/2022 Valor 28462500 Plazo 5 Mes (es) 15 Dia (s); _x000D_</t>
  </si>
  <si>
    <t xml:space="preserve">Prestar los servicios profesionales a la Dirección para la Gestión Policiva en el marco de la reactivacion economica en el acompañamiento de actividades de inspección, vigilancia y control IVC, referenteas a las actividades economicas que efectúan las autoridades de policía a cargo de la Secretaría Distrital de Gobierno en especial en metrologia legal.._x000D_
_x000D_
</t>
  </si>
  <si>
    <t>CESAR AUGUSTO POSSO PORRAS</t>
  </si>
  <si>
    <t xml:space="preserve"> 1 MODIFICACIÓN - ADICIÓN, PRÓRROGA Y OTRO SI 09/12/2022 Valor 27306667 Plazo 5 Mes (es) 10 Dia (s); _x000D_</t>
  </si>
  <si>
    <t xml:space="preserve">Prestar los servicios profesionales para el desarrollo y seguimiento de los trámites y servicios a cargo de la Dirección para la Gestión Policiva, así como en el acompañamiento de las actividades de inspección, vigilancia y control en materia de reactivación económica y espacio público que efectúan las autoridades de policía a cargo de la Secretaria Distrital de Gobierno, en especial en las localidades de Santa Fe y San Cristóbal._x000D_
_x000D_
</t>
  </si>
  <si>
    <t>ALVARO YANKY ZAPATA BARBOSA</t>
  </si>
  <si>
    <t xml:space="preserve"> 1 MODIFICACIÓN - TERMINACIÓN ANTICIPADA 30/11/2022 Valor 1504667 Plazo 0 Mes (es) 0 Dia (s); _x000D_</t>
  </si>
  <si>
    <t>Prestar los servicios profesionales de carácter jurídico a la Dirección para la Gestión Policiva de la Secretaría Distrital de Gobierno, en la articulación de las acciones enmarcadas en el plan estratégico de descongestión de las actuaciones administrativas de las Alcaldías Locales.</t>
  </si>
  <si>
    <t>ELBA BRIDGETH PEREZ CUBILLOS</t>
  </si>
  <si>
    <t xml:space="preserve">Prestar servicios profesionales para apoyar a la Secretaría Distrital de Gobierno en la gestión policiva sobre acciones vinculadas con la reactivación de las actividades económicas relacionadas con los concursos y el registro  de los parques de diversiones, atracciones mecánicas y centros y dispositivos de entretenimiento en Bogotá, D.C _x000D_
</t>
  </si>
  <si>
    <t>CARLOS ANDRES CORREDOR CAIPA</t>
  </si>
  <si>
    <t>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t>
  </si>
  <si>
    <t>KARINA PAOLA GOMEZ BERNAL</t>
  </si>
  <si>
    <t xml:space="preserve">PRESTAR SERVICIOS PROFESIONALES EN LA DIRECCIÓN DE CONVIVENCIA Y DIÁLOGO SOCIAL PARA ACOMPAÑAR LA IMPLEMENTACIÓN Y SEGUIMIENTO DE LAS MESAS DE DIÁLOGO QUE SE GENEREN EN LOS DIFERENTES ESPACIOS DE CONFLICTIVIDAD._x000D_
</t>
  </si>
  <si>
    <t>PAULA ANDREA BELTRAN RODRIGUEZ</t>
  </si>
  <si>
    <t>Prestar servicios profesionales especializados en aspectos jurídicos y normativos que requiera la Subsecretaría de Gestión Institucional dentro del marco de implementación del modelo integral de planeación y gestión institucional y sectorial</t>
  </si>
  <si>
    <t>DAVID ALEJANDRO GUERRERO GUEVARA</t>
  </si>
  <si>
    <t>0 mes(es), 20 dÃ­a(s)</t>
  </si>
  <si>
    <t xml:space="preserve"> 1 MODIFICACIÓN - ADICIÓN Y PRÓRROGA 09/12/2022 Valor 6333333 Plazo 0 Mes (es) 20 Dia (s); _x000D_</t>
  </si>
  <si>
    <t>Prestar los servicios profesionales a la Dirección para la Gestión Policiva de la Secretaría Distrital de Gobierno, para efectuar monitoreo y acompañamiento a las acciones enmarcadas en el plan estratégico de descongestión de las actuaciones administrativas de las Alcaldías Locales.</t>
  </si>
  <si>
    <t>CAROLINA  VELANDIA FLOREZ</t>
  </si>
  <si>
    <t>5 mes(es), 3 dÃ­a(s)</t>
  </si>
  <si>
    <t xml:space="preserve"> 1 MODIFICACIÓN - ADICIÓN Y PRÓRROGA 15/12/2022 Valor 25500000 Plazo 5 Mes (es) 3 Dia (s); _x000D_</t>
  </si>
  <si>
    <t>PRESTAR LOS SERVICIOS PROFESIONALES PARA APOYAR EN LA FORMULACIÓN, IMPLEMENTACIÓN Y DESARROLLO DE PRODUCTOS PERIODÍSTICOS EN LA SECRETARÍA DISTRITAL DE GOBIERNO.</t>
  </si>
  <si>
    <t>DANIEL ANDRÉS HERNÁNDEZ NARANJO</t>
  </si>
  <si>
    <t xml:space="preserve"> 1 MODIFICACIÓN - CESIÓN c.c. 7311691 Nombre EDGAR ALIRIO VELOSA ARIAS 28/02/2022 Valor 0 Plazo 0 Mes (es) 0 Dia (s); _x000D_2 MODIFICACIÓN - ADICIÓN Y PRÓRROGA 10/12/2022 Valor 37001250 Plazo 5 Mes (es) 15 Dia (s); _x000D_</t>
  </si>
  <si>
    <t>Prestar los Servicios Profesionales en la Dirección Jurídica de la Secretaría Distrital de Gobierno, con el fin de acompañar y orientar los trámites requeridos para dar respuesta a las solicitudes relacionadas con la autorización de aglomeraciones de público en el Distrito Capital.</t>
  </si>
  <si>
    <t>CAMILO ANDRES ANGARITA MOLINA</t>
  </si>
  <si>
    <t>Prestar los servicios profesionales en la Dirección para la Gestión del Desarrollo Local en la realización de diagnósticos e implementación del Sistema de Información para la Programación, Seguimiento y Evaluación de la Gestión Local asi como el cumplimiento de la ejecución de planes y programas de los Fondos de Desarrollo Local - FDL</t>
  </si>
  <si>
    <t>EDUARDO ANTONIO RINCON LOZANO</t>
  </si>
  <si>
    <t>MAYERLY EYIVIA CUERVO BAQUERO</t>
  </si>
  <si>
    <t>Prestar los servicios profesionales para la ejecución de las diferentes actividades realizadas en el marco del Plan Institucional de Capacitación y del Plan de Bienestar e Incentivos de la Dirección.</t>
  </si>
  <si>
    <t>EDWIN RICARDO RODRIGUEZ ROJAS</t>
  </si>
  <si>
    <t xml:space="preserve"> 1 MODIFICACIÓN - ADICIÓN, PRÓRROGA Y OTRO SI 09/12/2022 Valor 24827000 Plazo 5 Mes (es) 15 Dia (s); _x000D_</t>
  </si>
  <si>
    <t xml:space="preserve">PRESTAR SERVICIOS PROFESIONALES PARA APOYAR LA ARTICULACIÓN, CREACIÓN Y FUNCIONAMIENTO DE USUARIOS EN LOS SISTEMAS DE INFORMACIÓN LICO Y RNMC DENTRO DE LOS PROCESOS ASIGNADOS A LA DIRECCIÓN PARA LA GESTIÓN POLICIVA. </t>
  </si>
  <si>
    <t>ROSA HELENA RAMIREZ VARGAS</t>
  </si>
  <si>
    <t>5 mes(es), 4 dÃ­a(s)</t>
  </si>
  <si>
    <t xml:space="preserve"> 1 MODIFICACIÓN - SUSPENSIÓN 11/08/2022 Valor 0 Plazo 0 Mes (es) 7 Dia (s); _x000D_2 MODIFICACIÓN - ADICIÓN Y PRÓRROGA 16/12/2022 Valor 28233333 Plazo 5 Mes (es) 4 Dia (s); _x000D_</t>
  </si>
  <si>
    <t>NATHALIA ANDREA VASQUEZ ORJUELA</t>
  </si>
  <si>
    <t xml:space="preserve"> 1 MODIFICACIÓN - CESIÓN c.c. 1014293538 Nombre LAURA DANIELA USECHE ACEVEDO 17/03/2022 Valor 0 Plazo 0 Mes (es) 0 Dia (s); _x000D_2 MODIFICACIÓN - OTRO SI 11/04/2022 Valor 0 Plazo 0 Mes (es) 0 Dia (s); _x000D_3 MODIFICACIÓN - ADICIÓN Y PRÓRROGA 20/12/2022 Valor 17180067 Plazo 3 Mes (es) 4 Dia (s); _x000D_</t>
  </si>
  <si>
    <t xml:space="preserve">PRESTAR LOS SERVICIOS PROFESIONALES A LA DIRECCIÓN DE CONVIVENCIA Y DIÁLOGO SOCIAL, PARA BRINDAR APOYO EN LA ARTICULACIÓN DEL PROGRAMA DE DIÁLOGO SOCIAL EN TORNO A LA CONVIVENCIA CIUDADANA, EL DIÁLOGO SOCIAL Y LAS PROTESTAS SOCIALES. </t>
  </si>
  <si>
    <t>PABLO GERMAN BARON MARIN</t>
  </si>
  <si>
    <t xml:space="preserve"> 1 MODIFICACIÓN - ADICIÓN Y PRÓRROGA 04/11/2022 Valor 2858867 Plazo 0 Mes (es) 19 Dia (s); _x000D_</t>
  </si>
  <si>
    <t xml:space="preserve">PRESTAR SERVICIOS PROFESIONALES PARA EL FORTALECIMIENTO TÉCNICO, SEGUIMIENTO Y ACOMPAÑAMIENTO EN LA IMPLEMENTACIÓN DE ACCIONES QUE CORRESPONDEN AL PROGRAMA DE DIÁLOGO SOCIAL DE LA DIRECCIÓN DE CONVIVENCIA Y DIÁLOGO SOCIAL. </t>
  </si>
  <si>
    <t>CARLOS ALBERTO DUEÑAS MARTINEZ</t>
  </si>
  <si>
    <t xml:space="preserve"> 1 MODIFICACIÓN - ADICIÓN Y PRÓRROGA 01/11/2022 Valor 6018667 Plazo 1 Mes (es) 10 Dia (s); _x000D_</t>
  </si>
  <si>
    <t xml:space="preserve">Prestar servicios profesionales para la implementación de acciones que contribuyan a la evaluación independiente del sistema de control interno de la Secretaria de Gobierno, de acuerdo con los procesos institucionales y la normatividad vigente. </t>
  </si>
  <si>
    <t>DIANA  VALENTINA AREVALO BONILLA</t>
  </si>
  <si>
    <t>PRESTAR SERVICIOS PROFESIONALES PARA APOYAR A LA OFICINA DE ASUNTOS DISCIPLINARIOS DE LA SECRETARIA DISTRITAL DE GOBIERNO, EN LA REVISIÓN, ORIENTACIÓN Y DIAGNOSTICO DE LOS EXPEDIENTES DISCIPLINARIOS EN TEMAS FINANCIEROS</t>
  </si>
  <si>
    <t>DIANA CAROLINA WAKED SIERRA</t>
  </si>
  <si>
    <t>FERNANDO  FLOREZ MORA</t>
  </si>
  <si>
    <t xml:space="preserve"> 1 MODIFICACIÓN - ADICIÓN Y PRÓRROGA 01/11/2022 Valor 6888960 Plazo 1 Mes (es) 9 Dia (s); _x000D_</t>
  </si>
  <si>
    <t>Prestar los servicios profesionales en la Dirección para la Gestión del Desarrollo Local para llevar a cabo la construcción, soporte, actualización y mantenimiento del Sistema de Información para la Programación, Seguimiento y Evaluación de la Gestión Institucional (SIPSE LOCAL) enmarcada dentro de las etapas de análisis, diseño, desarrollo e implementación del mismo, bajo arquitectura de desarrollo Java y base de datos Oracle en articulación con el Centro de Gobierno Local.</t>
  </si>
  <si>
    <t>MELKIN  JOSE MEJIA ALDANA</t>
  </si>
  <si>
    <t>Prestar los servicios profesionales en la Dirección para la Gestión del Desarrollo Local, apoyando técnicamente la asistencia técnica y seguimiento a la Inversión Local de los Fondos de Desarrollo Local ¿ FDL</t>
  </si>
  <si>
    <t>DIEGO EDINSON ROLDAN SOLANO</t>
  </si>
  <si>
    <t xml:space="preserve"> 1 MODIFICACIÓN - ADICIÓN, PRÓRROGA Y OTRO SI 02/12/2022 Valor 20400000 Plazo 3 Mes (es) 0 Dia (s); _x000D_</t>
  </si>
  <si>
    <t>Prestar los servicios profesionales especializados a la Dirección para la Gestión del Desarrollo Local - DGDL, en la asistencia técnica integral dirigida a los Fondos de Desarrollo Local y los procesos de planeación y gobernanza.</t>
  </si>
  <si>
    <t>NICOLAS RODRIGO AVENDAÑO RODRIGUEZ</t>
  </si>
  <si>
    <t>DIEGO SEBASTIAN JURADO NUMPAQUE</t>
  </si>
  <si>
    <t>Prestar los servicios de apoyo a la gestión en la Secretaría de Gobierno en todos los asuntos relacionados con la entrega oportuna de correspondencia, que se generen al interior de la dependencia donde se encuentre asignada</t>
  </si>
  <si>
    <t>ANGIE LORENA SIERRA ARIZA</t>
  </si>
  <si>
    <t>Prestar los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t>
  </si>
  <si>
    <t>JHON FREDY ALVAREZ CAMARGO</t>
  </si>
  <si>
    <t xml:space="preserve"> 1 MODIFICACIÓN - ADICIÓN, PRÓRROGA Y OTRO SI 10/12/2022 Valor 15644232 Plazo 2 Mes (es) 0 Dia (s); _x000D_</t>
  </si>
  <si>
    <t xml:space="preserve">PRESTAR SERVICIOS PROFESIONALES EN LA DIRECCIÓN DE CONVIVENCIA Y DIÁLOGO SOCIAL, PARA REALIZAR APOYO JURÍDICO EN LOS PROCESOS REQUERIDOS. </t>
  </si>
  <si>
    <t>DIANA MARCELA ROBAYO DE LAMPREA</t>
  </si>
  <si>
    <t>1 mes(es), 20 dÃ­a(s)</t>
  </si>
  <si>
    <t xml:space="preserve"> 1 MODIFICACIÓN - CESIÓN c.c. 1018440410 Nombre RICHARD  ALEJANDRO MARIN ZIPACON 24/05/2022 Valor 0 Plazo 0 Mes (es) 0 Dia (s); _x000D_2 MODIFICACIÓN - ADICIÓN Y PRÓRROGA 26/10/2022 Valor 10598400 Plazo 1 Mes (es) 20 Dia (s); _x000D_</t>
  </si>
  <si>
    <t xml:space="preserve">Prestar los servicios profesionales a la Dirección para la Gestión Policiva en el marco de la reactivación económica en el acompañamiento y seguimiento  a las actividades de socialización y planeación del plan estratégico de Inspección Vigilancia y control._x000D_
_x000D_
_x000D_
</t>
  </si>
  <si>
    <t>MANUEL JOSE MEDINA MENDOZA</t>
  </si>
  <si>
    <t xml:space="preserve"> 1 MODIFICACIÓN - ADICIÓN, PRÓRROGA Y OTRO SI 09/12/2022 Valor 40960000 Plazo 5 Mes (es) 10 Dia (s); _x000D_</t>
  </si>
  <si>
    <t xml:space="preserve">Prestar los servicios profesionales para el desarrollo y seguimiento de los trámites y servicios a cargo de la Dirección para la Gestión Policiva, así como en el acompañamiento de las actividades de inspección, vigilancia y control en materia de reactivación económica y espacio público que efectúan las autoridades de policía a cargo de la Secretaria Distrital de Gobierno, en especial en las localidades de Usaquén, Suba y Teusaquillo. </t>
  </si>
  <si>
    <t>ANGELICA MARIA ALFONSO ALFONSO</t>
  </si>
  <si>
    <t xml:space="preserve"> 1 MODIFICACIÓN - ADICIÓN, PRÓRROGA Y OTRO SI 12/12/2022 Valor 26333333 Plazo 5 Mes (es) 8 Dia (s); _x000D_</t>
  </si>
  <si>
    <t>PRESTAR SERVICIOS DE APOYO A LA GESTIÓN EN LA DIRECCIÓN DE DERECHOS HUMANOS PARA IMPLEMENTAR LAS ACCIONES DE TERRITORIALIZACIÓN DEL SISTEMA DISTRITAL DE DERECHOS HUMANOS Y LAS ACCIONES ESTRATÉGICAS DE LA DIRECCIÓN A PARTIR DE UN ENFOQUE TERRITORIAL Y POBLACIONAL.</t>
  </si>
  <si>
    <t>CRISTHIAN CAMILO PRADA MUÑOZ</t>
  </si>
  <si>
    <t xml:space="preserve"> 1 MODIFICACIÓN - ADICIÓN Y PRÓRROGA 09/12/2022 Valor 1024477 Plazo 0 Mes (es) 10 Dia (s); _x000D_</t>
  </si>
  <si>
    <t>JOHAN ALFREDO ARIAS PEREZ</t>
  </si>
  <si>
    <t>Prestar servicios profesionales en la Subsecretaría de Gestión Local para la georeferenciación, diseño y demás actividades relacionadas con el Centro de Gobierno Local</t>
  </si>
  <si>
    <t>CARMEN LILIANA ARRIETA ORTIZ</t>
  </si>
  <si>
    <t>Prestar sus servicios profesionales para representar judicial y extrajudicialmente a la Entidad y a las Juntas Administradoras Locales, las Alcaldías Locales y los Fondos de Desarrollo Local, en los procesos que le sean asignados, en las actuaciones administrativas que se requieran y apoyar la proyección de actos administrativos de competencia de la Dirección Jurídica</t>
  </si>
  <si>
    <t>IRENE   JOHANNA YATE FORERO</t>
  </si>
  <si>
    <t xml:space="preserve"> 1 MODIFICACIÓN - ADICIÓN, PRÓRROGA Y OTRO SI 09/12/2022 Valor 13777920 Plazo 2 Mes (es) 0 Dia (s); _x000D_</t>
  </si>
  <si>
    <t>PRESTAR LOS SERVICIOS DE APOYO A LA SECRETARÍA DISTRITAL DE GOBIERNO EN LA ELABORACIÓN DEL ESQUEMA DE METADATOS Y PLAN DE PRESERVACIÓN DIGITAL A LARGO PLAZO Y ACOMPAÑAMIENTO A ORFEO Y SHAREPOINT.</t>
  </si>
  <si>
    <t>NILSON ANDRES VILLALO PEÑALOZA</t>
  </si>
  <si>
    <t>Prestar servicios profesionales para efectuar la gestión técnica del desarrollo de la Plataforma Interreligiosa para la Acción Social y Comunitaria (PIRPAS), procesos de formación ciudadana, la implementación de la Política Pública Distrital de Libertades Fundamentales de Religión, Culto y Conciencia, y fomentar la participación ciudadana del sector en el Distrito Capital.</t>
  </si>
  <si>
    <t xml:space="preserve">JUAN  CAMILO  PEÑA  LIZARAZO </t>
  </si>
  <si>
    <t xml:space="preserve"> 1 MODIFICACIÓN - ADICIÓN Y PRÓRROGA 01/12/2022 Valor 3133333 Plazo 0 Mes (es) 20 Dia (s); _x000D_</t>
  </si>
  <si>
    <t>Prestar servicios profesionales para brindar acompañamiento jurídico en el desarrollo de las actividades y funciones de la Subdirección de Asuntos de la Libertad Religiosa y de Conciencia</t>
  </si>
  <si>
    <t>WENCESLAO  MALAVER BERNAL</t>
  </si>
  <si>
    <t xml:space="preserve"> 1 MODIFICACIÓN - ADICIÓN Y PRÓRROGA 29/11/2022 Valor 3600000 Plazo 0 Mes (es) 20 Dia (s); _x000D_</t>
  </si>
  <si>
    <t>Prestar los servicios profesionales para el diseño y corrección de estilo de los documentos, informes, piezas gráficas y presentaciones que le sean solicitadas por la Dirección de Relaciones Políticas, en cumplimiento de las metas del Proyecto de Inversión 7799, atendiendo los protocolos, instructivos y reglamentaciones que sobre la materia tenga adoptadas la Oficina Asesora de Comunicaciones</t>
  </si>
  <si>
    <t>JOSE ALEJANDRO SUAREZ RODRIGUEZ</t>
  </si>
  <si>
    <t>0 mes(es), 14 dÃ­a(s)</t>
  </si>
  <si>
    <t xml:space="preserve"> 1 MODIFICACIÓN - ADICIÓN, PRÓRROGA Y OTRO SI 28/12/2022 Valor 2173500 Plazo 0 Mes (es) 14 Dia (s); _x000D_</t>
  </si>
  <si>
    <t>Prestar servicios profesionales como abogado en la dirección jurídica de la secretaria distrital de gobierno, para representar judicial y extrajudicialmente a la entidad, en los procesos que le sean asignados, así como en las demás actuaciones administrativas que se requieran.</t>
  </si>
  <si>
    <t>NELCY ALEYDA MESA ALBARRACIN</t>
  </si>
  <si>
    <t xml:space="preserve">Prestar los servicios profesionales en el apoyo a las actividades de Inspección, Vigilancia y Control que realizan las Alcaldías Locales y/o las Inspecciones de Policía a cargo de la Secretaría Distrital de Gobierno. _x000D_
_x000D_
</t>
  </si>
  <si>
    <t>MILTHON MAURICIO ROJAS MORA</t>
  </si>
  <si>
    <t xml:space="preserve"> 1 MODIFICACIÓN - ADICIÓN, PRÓRROGA Y OTRO SI 09/12/2022 Valor 30583467 Plazo 5 Mes (es) 10 Dia (s); _x000D_</t>
  </si>
  <si>
    <t xml:space="preserve">Prestar los servicios profesionales a la Dirección para la Gestión Policiva, para la articulación y seguimiento de las acciones frente al cumplimiento de la Estrategia de control a ocupaciones ilegales en la franja de adecuación y la reserva forestal protectora bosque oriental de Bogotá y la Estrategia de control a semovientes en el área de manejo especial del río Bogotá en el marco de las Sentencias Judiciales vinculadas a la protección de la Estructura Ecológica Principal de Bogotá._x000D_
</t>
  </si>
  <si>
    <t>CARLOS CAMILO HERNANDEZ BRITO</t>
  </si>
  <si>
    <t xml:space="preserve"> 1 MODIFICACIÓN - ADICIÓN Y PRÓRROGA 09/12/2022 Valor 28835840 Plazo 0 Mes (es) 160 Dia (s); _x000D_</t>
  </si>
  <si>
    <t>Prestar servicios profesionales en la Subsecretaría de Gestión Local para brindar asistencia jurídica en aspectos relacionados con espacio público y ocupaciones ilegales</t>
  </si>
  <si>
    <t>GEORGILIN DAYANA ESTEFANIA TELLEZ PEÑA</t>
  </si>
  <si>
    <t>Prestar servicios profesionales Especializado en la Subsecretaría de Gestión Local para brindar asistencia técnica en aspectos relacionados con espacio público y ocupaciones ilegales</t>
  </si>
  <si>
    <t>PAOLA ANDREA CASTAÑEDA PAEZ</t>
  </si>
  <si>
    <t>JOHAN STEVEN CUADRADO LADINO</t>
  </si>
  <si>
    <t xml:space="preserve"> 1 MODIFICACIÓN - ADICIÓN Y PRÓRROGA 17/11/2022 Valor 1794000 Plazo 0 Mes (es) 20 Dia (s); _x000D_</t>
  </si>
  <si>
    <t>CATERIN  ALEJANDRA URQUIJO  FONSECA</t>
  </si>
  <si>
    <t xml:space="preserve"> 1 MODIFICACIÓN - TERMINACIÓN ANTICIPADA 03/10/2022 Valor 5920200 Plazo 0 Mes (es) 0 Dia (s); _x000D_</t>
  </si>
  <si>
    <t>Prestación de servicios profesionales en la Dirección Jurídica con el fin de dar trámite a las solicitudes de conceptos, viabilidades jurídicas, derechos de petición, así como para atender las acciones necesarias tendientes al cumplimiento de las decisiones judiciales expedidas en las Acciones Constitucionales de Grupo y Populares, en las que se encuentren vinculadas la Entidad y las Juntas Administradoras Locales, las Alcaldías Locales y los Fondos de Desarrollo Local.</t>
  </si>
  <si>
    <t>NATALI  MOSSOS  REYES</t>
  </si>
  <si>
    <t>Prestar servicios profesionales para efectuar el fortalecimiento institucional, acompañar la participación ciudadana, y la aplicación y cumplimiento de la Política Pública Distrital de Libertades Fundamentales de Religión, Culto y Conciencia en el Distrito Capital</t>
  </si>
  <si>
    <t>JORGE  ANDRES RIAÑO LEON</t>
  </si>
  <si>
    <t xml:space="preserve"> 1 MODIFICACIÓN - ADICIÓN Y PRÓRROGA 29/11/2022 Valor 3133333 Plazo 0 Mes (es) 20 Dia (s); _x000D_</t>
  </si>
  <si>
    <t xml:space="preserve">Prestar los Servicios Profesionales a la Dirección para la Gestión Policiva con el fin de ejecutar las acciones que den cumplimiento a lo requerido por el sistema integrado de gestión de la Secretaría Distrital de Gobierno en el marco del modelo de gestión para el fortalecimiento de la convivencia definido por la DGP_x000D_
_x000D_
</t>
  </si>
  <si>
    <t>MILENA ANTONIA DUARTE PRIETO</t>
  </si>
  <si>
    <t>5 mes(es), 7 dÃ­a(s)</t>
  </si>
  <si>
    <t xml:space="preserve"> 1 MODIFICACIÓN - ADICIÓN Y PRÓRROGA 13/12/2022 Valor 32153600 Plazo 5 Mes (es) 7 Dia (s); _x000D_</t>
  </si>
  <si>
    <t xml:space="preserve">Prestar los servicios profesionales para  ejecutar  las acciones de planeación, ejecución y seguimiento desarrolladas por la Dirección para la Gestión Policiva, en relación con lo establecido en los instrumentos de planeación y los procesos contractuales. _x000D_
_x000D_
</t>
  </si>
  <si>
    <t>ANDREA  MARCELA RODRIGUEZ ARANGO</t>
  </si>
  <si>
    <t xml:space="preserve"> 1 MODIFICACIÓN - ADICIÓN, PRÓRROGA Y OTRO SI 09/12/2022 Valor 35498667 Plazo 5 Mes (es) 10 Dia (s); _x000D_2 MODIFICACIÓN - SUSPENSIÓN 20/12/2022 Valor 0 Plazo 0 Mes (es) 3 Dia (s); _x000D_</t>
  </si>
  <si>
    <t>DIANA CAROLINA LEÓN VALERO</t>
  </si>
  <si>
    <t xml:space="preserve"> 1 MODIFICACIÓN - ADICIÓN Y PRÓRROGA 09/12/2022 Valor 28966667 Plazo 5 Mes (es) 8 Dia (s); _x000D_</t>
  </si>
  <si>
    <t>PRESTACIÓN DE SERVICIOS PROFESIONALES PARA APOYAR EL COMPONENTE TECNICO DEL PROCESO DE ESTRUCTURACION PARA EL PROYECTO DE SMART WORKING DE LA SECRETARIA DISTRITAL DE GOBIERNO.</t>
  </si>
  <si>
    <t>CARLOS ANDRES SERRANO GARZON</t>
  </si>
  <si>
    <t>PRESTAR SERVICIOS DE APOYO TÉCNICO A LA DIRECCIÓN ADMINISTRATIVA DE LA  SECRETARÍA DISTRITAL DE GOBIERNO EN LO RELACIONADO CON EL MANTENIMIENTO, ADECUACION, VERIFICACION DEL CORRECTO FUNCIONAMIENTO DE SU INFRAESTRUCTURA COMO DE LOS PREDIOS QUE ESTEN BAJO LA ADMINISTRACION DE LA SECRETARIA DISTRITAL DE GOBIERNO</t>
  </si>
  <si>
    <t>JULIO CESAR SANCHEZ TAPIERO</t>
  </si>
  <si>
    <t xml:space="preserve"> 1 MODIFICACIÓN - ADICIÓN Y PRÓRROGA 09/12/2022 Valor 1342464 Plazo 0 Mes (es) 19 Dia (s); _x000D_</t>
  </si>
  <si>
    <t>Prestación de servicios profesionales especializados a la Dirección para la Gestión del desarrollo Local en el apoyo técnico al desarrollo y planeación de los proyectos de inversión en el marco de asistencia técnica integral dirigida a los Fondos de Desarrollo Local ¿ FDL.</t>
  </si>
  <si>
    <t>DIANA MILDRED LADINO GAMA</t>
  </si>
  <si>
    <t>Prestar los servicios profesionales de desarrollado y soporte de sistemas de información establecidos en el proceso de Gerencia de TIC a cargo de la Dirección de Tecnologías e Información</t>
  </si>
  <si>
    <t>ANA MERCEDES ORJUELA RODRIGUEZ</t>
  </si>
  <si>
    <t>0 mes(es), 12 dÃ­a(s)</t>
  </si>
  <si>
    <t xml:space="preserve"> 1 MODIFICACIÓN - ADICIÓN Y PRÓRROGA 09/12/2022 Valor 3519000 Plazo 0 Mes (es) 12 Dia (s); _x000D_</t>
  </si>
  <si>
    <t>Prestar servicios profesionales para el acompañamiento técnico a la planeación, implementación y seguimiento a procesos participativos desde el ámbito local y herramientas de participación ciudadana a partir de las competencias de la Secretaría Distrital de Gobierno</t>
  </si>
  <si>
    <t xml:space="preserve">KIARA  JULIETH  AGUDELO  SANCHEZ </t>
  </si>
  <si>
    <t xml:space="preserve"> 1 MODIFICACIÓN - ADICIÓN Y PRÓRROGA 06/12/2022 Valor 2858867 Plazo 0 Mes (es) 19 Dia (s); _x000D_</t>
  </si>
  <si>
    <t>ANGELA VIVIANA OROZCO CUBILLOS</t>
  </si>
  <si>
    <t>YESENIA  PATIÑO FIGUEROA</t>
  </si>
  <si>
    <t>INGRID YULIANA PEREZ CELIS</t>
  </si>
  <si>
    <t>Prestar servicios profesionales para el acompañamiento técnico a la planeación, implementación y seguimiento a procesos de participación ciudadana en el ámbito local, en el marco del modelo de gobierno abierto.</t>
  </si>
  <si>
    <t>MARIA  CAMILA FARFAN LEYVA</t>
  </si>
  <si>
    <t xml:space="preserve"> 1 MODIFICACIÓN - CESIÓN c.c. 1019115848 Nombre ABEL ANDRES MALAVER AVILA 11/02/2022 Valor 0 Plazo 0 Mes (es) 0 Dia (s); _x000D_2 MODIFICACIÓN - ADICIÓN Y PRÓRROGA 06/12/2022 Valor 2557933 Plazo 0 Mes (es) 17 Dia (s); _x000D_</t>
  </si>
  <si>
    <t xml:space="preserve">Prestar los servicios profesionales en la parte jurídica a la Secretaría Distrital de Gobierno con el fin de brindar apoyo en todos los procesos a su cargo. </t>
  </si>
  <si>
    <t>ALEXI  CONTRERAS CARVAJAL</t>
  </si>
  <si>
    <t>Prestar los servicios profesionales como analista en la Dirección de Tecnologías e Información realizando las actividades descritas en el proceso de Gerencia de TIC relacionadas con la gestión de sistemas de información.</t>
  </si>
  <si>
    <t>LUDHIANA  JARAMILLO CASTELBLANCO</t>
  </si>
  <si>
    <t xml:space="preserve"> 1 MODIFICACIÓN - ADICIÓN Y PRÓRROGA 16/12/2022 Valor 2543616 Plazo 0 Mes (es) 12 Dia (s); _x000D_</t>
  </si>
  <si>
    <t xml:space="preserve">PRESTAR LOS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 </t>
  </si>
  <si>
    <t>OMAR ANDRES MURILLO BEJARANO</t>
  </si>
  <si>
    <t>2 mes(es), 19 dÃ­a(s)</t>
  </si>
  <si>
    <t xml:space="preserve"> 1 MODIFICACIÓN - ADICIÓN Y PRÓRROGA 05/10/2022 Valor 7086300 Plazo 2 Mes (es) 19 Dia (s); _x000D_</t>
  </si>
  <si>
    <t>HERNAN GERARDO RAMIREZ VILLAMIL</t>
  </si>
  <si>
    <t xml:space="preserve"> 1 MODIFICACIÓN - ADICIÓN Y PRÓRROGA 06/10/2022 Valor 7086300 Plazo 2 Mes (es) 19 Dia (s); _x000D_</t>
  </si>
  <si>
    <t>JONATHAN  CARDENAS GARZON</t>
  </si>
  <si>
    <t>2 mes(es), 20 dÃ­a(s)</t>
  </si>
  <si>
    <t xml:space="preserve"> 1 MODIFICACIÓN - ADICIÓN Y PRÓRROGA 06/10/2022 Valor 7176000 Plazo 2 Mes (es) 20 Dia (s); _x000D_</t>
  </si>
  <si>
    <t xml:space="preserve">DILAN  CAMILO  CHAPARRO  MEJIA </t>
  </si>
  <si>
    <t>2 mes(es), 18 dÃ­a(s)</t>
  </si>
  <si>
    <t xml:space="preserve"> 1 MODIFICACIÓN - ADICIÓN Y PRÓRROGA 11/10/2022 Valor 6996600 Plazo 2 Mes (es) 18 Dia (s); _x000D_</t>
  </si>
  <si>
    <t>Representar Judicial y extrajudicialmente a la Entidad y a las Juntas Administradoras Locales, las Alcaldías Locales y los Fondos de Desarrollo Local, en los procesos que le sean asignados, así como en las demás actuaciones administrativas que se requieran</t>
  </si>
  <si>
    <t>ROBERTO JESUS PALACIOS ANGULO</t>
  </si>
  <si>
    <t>PRESTAR SERVICIOS PROFESIONALES DESDE EL ÁREA DE GESTIÓN Y PATRIMONIO DOCUMENTAL DE LA DIRECCIÓN ADMINISTRATIVA, PARA APOYAR LA ESTRUCTURACIÓN DEL PROYECTO PARA LA IMPLEMENTACIÓN DE UN SISTEMA DE GESTIÓN DE DOCUMENTOS ELECTRÓNICOS DE ARCHIVO SGDEA-, PARA LA SECRETARÍA DISTRITAL DE GOBIERNO SDG.</t>
  </si>
  <si>
    <t>DAVID ALEJANDRO GARZÓN CAICEDO</t>
  </si>
  <si>
    <t>PRESTAR SERVICIOS PROFESIONALES EN LA SECRETARIA DISTRITAL DE GOBIERNO EN LAS ACTIVIDADES DE SEGUIMIENTO, MONITOREO Y CONTROL DE LAS FUNCIONES PROPIAS DE LA DEPENDENCIA.</t>
  </si>
  <si>
    <t>SARA NOHELIA VELASQUEZ GUERRA</t>
  </si>
  <si>
    <t>PRESTAR SERVICIOS DE APOYO A LA DIRECCIÓN ADMINISTRATIVA PARA LA INSPECCIÓN, SEGUIMIENTO, CONTROL Y VALIDACIÓN DEL FUNCIONAMIENTO OPERATIVO DE LOS VEHÍCULOS DE LA SECRETARIA DISTRITAL DE GOBIERNO.</t>
  </si>
  <si>
    <t xml:space="preserve">JAVIER  SOTELO </t>
  </si>
  <si>
    <t>WILSON STEVEN MACIAS ACEVEDO</t>
  </si>
  <si>
    <t>JAIRO ORLANDO RODRIGUEZ PABON</t>
  </si>
  <si>
    <t xml:space="preserve">JACKSON DANIEL CALDERON </t>
  </si>
  <si>
    <t>PRESTAR LOS SERVICIOS DE APOYO A LA GESTIÓN EN LA DIRECCIÓN ADMINISTRATIVA PARA EL CONTROL, SEGUIMIENTO E INTERLOCUCIÓN DE LOS PLANES DE GESTIÓN Y DE MEJORAMIENTO A CARGO DE LA DIRECCIÓN ADMINISTRATIVA</t>
  </si>
  <si>
    <t>MARIA ELENA DIAZ SANCHEZ</t>
  </si>
  <si>
    <t xml:space="preserve"> 1 MODIFICACIÓN - ADICIÓN Y PRÓRROGA 07/12/2022 Valor 2294250 Plazo 0 Mes (es) 19 Dia (s); _x000D_</t>
  </si>
  <si>
    <t xml:space="preserve">Prestar los servicios profesionales brindando apoyo y soporte a la Dirección de Gestión del Talento Humano en asuntos de liquidaciones de salarios, prestaciones sociales y todos los temas relacionados con la gestión de Nómina de la Secretaría Distrital de Gobierno_x000D_
</t>
  </si>
  <si>
    <t>ANDREA PAOLA FIGUEROA MALDONADO</t>
  </si>
  <si>
    <t>PRESTAR SERVICIOS PROFESIONALES PARA APOYAR A LA DIRECCIÓN DE GESTIÓN DE TALENTO HUMANO EN LOS PROCESOS DE VINCULACIÓN, CAPACITACIÓN Y BIENESTAR PARA LOS FUNCIONARIOS DE LA SECRETARÍA DISTRITAL DE GOBIERNO</t>
  </si>
  <si>
    <t>CLAUDIA  PATRICIA GUZMAN ROA</t>
  </si>
  <si>
    <t xml:space="preserve"> 1 MODIFICACIÓN - ADICIÓN Y PRÓRROGA 09/12/2022 Valor 2949750 Plazo 0 Mes (es) 19 Dia (s); _x000D_</t>
  </si>
  <si>
    <t>Prestar servicios profesionales especializados en la Dirección para la Gestión Administrativa Especial de Policía para el apoyo y el acompañamiento jurídico requerido en el cumplimiento de la misionalidad de la dependencia de conformidad con los Acuerdo Distrital 735 y el Decreto 860 de 2019, y prestar apoyo a la implementación de las herramientas y procedimientos que soportan la planeación, ejecución y seguimiento de los planes, programas y proyectos de la Dirección</t>
  </si>
  <si>
    <t>DIEGO FELIPE BAQUERO FRANCO</t>
  </si>
  <si>
    <t>2 mes(es), 8 dÃ­a(s)</t>
  </si>
  <si>
    <t xml:space="preserve"> 1 MODIFICACIÓN - ADICIÓN Y PRÓRROGA 20/09/2022 Valor 20400000 Plazo 2 Mes (es) 8 Dia (s); _x000D_2 MODIFICACIÓN - TERMINACIÓN ANTICIPADA 26/10/2022 Valor 16500000 Plazo 0 Mes (es) 0 Dia (s); _x000D_</t>
  </si>
  <si>
    <t>Prestar servicios profesionales para la gestión técnica en la promoción, acompañamiento y desarrollo de la Ruta de promoción y atención de derechos fundamentales de religión, culto y conciencia, y apoyar y desarrollar los espacios de partición ciudadana a cargo de la Subdirección de Asuntos de Libertad Religiosa y De Conciencia.</t>
  </si>
  <si>
    <t>ALBA LUCIA RENDON MADERO</t>
  </si>
  <si>
    <t xml:space="preserve"> 1 MODIFICACIÓN - ADICIÓN Y PRÓRROGA 01/12/2022 Valor 3420000 Plazo 0 Mes (es) 19 Dia (s); _x000D_</t>
  </si>
  <si>
    <t>PRESTAR SERVICIOS DE APOYO A LA GESTIÓN PARA LA IMPLEMENTACIÓN DE LA POLÍTICA PÚBLICA DISTRITAL DE ATENCIÓN A LA CIUDADANÍA.EN LA SUBSECRETARÍA DE GESTIÓN INSTITUCIONAL EN LA OFICINA DE ATENCIÓN A LA CIUDADANÍA DE LA SECRETARÍA DISTRITAL DE GOBIERNO.</t>
  </si>
  <si>
    <t xml:space="preserve">PAOLA  ANDREA  CALDAS  VELANDIA </t>
  </si>
  <si>
    <t>NUBIA   GALINDO  CRUZ</t>
  </si>
  <si>
    <t xml:space="preserve"> 1 MODIFICACIÓN - ADICIÓN Y PRÓRROGA 09/12/2022 Valor 1363095 Plazo 0 Mes (es) 15 Dia (s); _x000D_</t>
  </si>
  <si>
    <t xml:space="preserve">ADRIANA  AVILA  TRIVIÑO </t>
  </si>
  <si>
    <t xml:space="preserve"> 1 MODIFICACIÓN - ADICIÓN Y PRÓRROGA 12/12/2022 Valor 908730 Plazo 0 Mes (es) 10 Dia (s); _x000D_</t>
  </si>
  <si>
    <t>LAURA VIVIANA MEDRANO RODRIGUEZ</t>
  </si>
  <si>
    <t>Prestar servicios profesionales en la Subsecretaría de Gestión Local para brindar asistencia técnicas en las acciones de inspección, vigilancia y control, así como estrategias preventivas y de acción relacionadas con las ocupaciones ilegales y/o espacio público</t>
  </si>
  <si>
    <t>YENNY PATRICIA JIMENEZ BOLIVAR</t>
  </si>
  <si>
    <t>Prestar los servicios profesionales a la Dirección de Gestión del Talento Humano con el fin de brindar apoyo jurídico en los procesos a cargo de la Dirección</t>
  </si>
  <si>
    <t>WILLIAM ALBERTO LOPEZ ALVAREZ</t>
  </si>
  <si>
    <t>EDNA JULIANA BARON BONILLA</t>
  </si>
  <si>
    <t>PRESTAR LOS SERVICIOS TÉCNICOS EN LA DIRECCIÓN DE GESTIÓN DEL TALENTO HUMANO PARA APOYAR EL PROCESO DE NÓMINA, LA DETERMINACIÓN Y DEPURACIÓN DE LA DEUDA PRESUNTA Y REAL REPORTADA POR LOS DIFERENTES FONDOS DE PENSIONES PRIVADOS Y PÚBLICO Y EL PROCESO DE RECOBRO DE INCAPACIDADES DE LA SECRETARIA DISTRITAL DE GOBIERNO.</t>
  </si>
  <si>
    <t>JEIMER  GUARNIZO GOMEZ</t>
  </si>
  <si>
    <t xml:space="preserve"> 1 MODIFICACIÓN - ADICIÓN Y PRÓRROGA 12/12/2022 Valor 2100000 Plazo 0 Mes (es) 18 Dia (s); _x000D_</t>
  </si>
  <si>
    <t xml:space="preserve">PRESTAR LOS SERVICIOS PROFESIONALES BRINDANDO ACOMPAÑAMIENTO A LOS PROCESOS DE ESPACIOS COLABORATIVOS Y TRÁMITES A CARGO DE LA DIRECCIÓN DE GESTIÓN DE TALENTO HUMANO._x000D_
_x000D_
</t>
  </si>
  <si>
    <t>DANIEL FERNANDO TIQUE YARA</t>
  </si>
  <si>
    <t xml:space="preserve"> 1 MODIFICACIÓN - ADICIÓN Y PRÓRROGA 12/12/2022 Valor 1805600 Plazo 0 Mes (es) 12 Dia (s); _x000D_</t>
  </si>
  <si>
    <t>Prestar los servicios profesionales en el desarrollado y soporte de sistemas  de información establecidos en el proceso de Gerencia de TIC a cargo de la Dirección de Tecnologías e Información</t>
  </si>
  <si>
    <t>DIEGO ENRIQUE RODRIGUEZ DELGADO</t>
  </si>
  <si>
    <t>PRESTAR SERVICIOS PROFESIONALES PARA APOYAR A LA OFICINA DE ASUNTOS DISCIPLINARIOS DE LA SECRETARIA DISTRITAL DE GOBIERNO, EN MATERIA DISCIPLINARIA Y EN LA COORDINACIÓN DEL GRUPO SECRETARIAL.</t>
  </si>
  <si>
    <t>VANESSA MARIA CAMILA ARAQUE SOSA</t>
  </si>
  <si>
    <t>MARIA YANETH RIVERA BEDOYA</t>
  </si>
  <si>
    <t xml:space="preserve"> 1 MODIFICACIÓN - ADICIÓN Y PRÓRROGA 06/10/2022 Valor 6996600 Plazo 2 Mes (es) 18 Dia (s); _x000D_</t>
  </si>
  <si>
    <t>PRESTAR LOS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</si>
  <si>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DANIEL FELIPE ARIZA GONZALEZ</t>
  </si>
  <si>
    <t xml:space="preserve"> 1 MODIFICACIÓN - ADICIÓN Y PRÓRROGA 04/10/2022 Valor 6996600 Plazo 2 Mes (es) 18 Dia (s); _x000D_</t>
  </si>
  <si>
    <t>PRESTAR SERVICIOS PROFESIONALES PARA EL APOYO JURÍDICO Y TÉCNICO EN LA SUBDIRECCIÓN DE ASUNTOS ÉTNICOS, EN EL MARCO DE LA FORMULACIÓN E IMPLEMENTACIÓN DE LAS POLÍTICAS PÚBLICAS ÉTNICAS</t>
  </si>
  <si>
    <t>LINA MARIA OLAVE MENDEZ</t>
  </si>
  <si>
    <t xml:space="preserve"> 1 MODIFICACIÓN - ADICIÓN Y PRÓRROGA 09/12/2022 Valor 3800000 Plazo 0 Mes (es) 19 Dia (s); _x000D_</t>
  </si>
  <si>
    <t>PRESTAR SERVICIOS DE APOYO A LA GESTIÓN PARA LA DESCONGESTION DEL AREA DISCIPLINARIA EN PRIMERA INSTANCIA QUE CORRESPONDA EN EL TRAMITE SECRETARIAL NECESARIO PARA EL DESARROLLO DE LOS PROCESOS DISCIPLINARIOS</t>
  </si>
  <si>
    <t>JOSE RICARDO VARGAS GOMEZ</t>
  </si>
  <si>
    <t>LEIDY ESTEFANIA MARTINEZ BARRERA</t>
  </si>
  <si>
    <t>MARIA ESPERANZA RIAÑO GONZALEZ</t>
  </si>
  <si>
    <t>2 mes(es), 17 dÃ­a(s)</t>
  </si>
  <si>
    <t xml:space="preserve"> 1 MODIFICACIÓN - ADICIÓN Y PRÓRROGA 06/10/2022 Valor 6906900 Plazo 2 Mes (es) 17 Dia (s); _x000D_</t>
  </si>
  <si>
    <t>JOSE  IGNACIO BAQUERO RODRIGUEZ</t>
  </si>
  <si>
    <t>RAFAEL LEONARDO RODRIGUEZ BELLO</t>
  </si>
  <si>
    <t xml:space="preserve"> 1 MODIFICACIÓN - ADICIÓN Y PRÓRROGA 07/10/2022 Valor 7086300 Plazo 2 Mes (es) 19 Dia (s); _x000D_</t>
  </si>
  <si>
    <t>JENNY KAREN TATIANA ROCHA ORTIZ</t>
  </si>
  <si>
    <t xml:space="preserve"> 1 MODIFICACIÓN - ADICIÓN Y PRÓRROGA 04/10/2022 Valor 7086300 Plazo 2 Mes (es) 19 Dia (s); _x000D_</t>
  </si>
  <si>
    <t>DIANA CAROLINA BARACALDO VELASQUEZ</t>
  </si>
  <si>
    <t xml:space="preserve"> 1 MODIFICACIÓN - ADICIÓN Y PRÓRROGA 05/10/2022 Valor 6996600 Plazo 2 Mes (es) 18 Dia (s); _x000D_</t>
  </si>
  <si>
    <t>RUBEN DARIO ESPINOSA BALLEN</t>
  </si>
  <si>
    <t>JOSE CARLOS JIMENEZ BUSTILLO</t>
  </si>
  <si>
    <t>2 mes(es), 13 dÃ­a(s)</t>
  </si>
  <si>
    <t xml:space="preserve"> 1 MODIFICACIÓN - ADICIÓN Y PRÓRROGA 14/10/2022 Valor 6548100 Plazo 2 Mes (es) 13 Dia (s); _x000D_</t>
  </si>
  <si>
    <t>STEVEN ANDRES VACA VERGARA</t>
  </si>
  <si>
    <t>LAURA XIMENA ALDANA CHOCONTA</t>
  </si>
  <si>
    <t>ROBINSON MAURICIO GIRALDO GIRALDO</t>
  </si>
  <si>
    <t>JULIETH ALEXANDRA NEIRA MEDINA</t>
  </si>
  <si>
    <t>Prestar los servicios profesionales en el levantamiento de información y soporte en la actualización de las herramientas tecnológicas que apoyen la extracción de datos e insumos para la consolidación de documentos de seguimiento con los actores políticos, en cumplimiento de las metas del proyecto de inversión y del Plan Distrital de Desarrollo</t>
  </si>
  <si>
    <t>ORLANDO  NUMPAQUE GAMBASICA</t>
  </si>
  <si>
    <t>SERGIO IVAN DUQUE MOYANO</t>
  </si>
  <si>
    <t>5 mes(es), 0 dÃ­a(s)</t>
  </si>
  <si>
    <t xml:space="preserve"> 1 MODIFICACIÓN - ADICIÓN, PRÓRROGA Y OTRO SI 09/12/2022 Valor 10598400 Plazo 5 Mes (es) 0 Dia (s); _x000D_</t>
  </si>
  <si>
    <t>LUZ ANYELA MORA ECHEVERRIA</t>
  </si>
  <si>
    <t>NATALIA   MUÑOZ  MUÑOZ</t>
  </si>
  <si>
    <t xml:space="preserve">Prestar los servicios profesionales a la Dirección para la Gestión Policiva en el marco de la reactivación económica en el acompañamiento, seguimiento y articulación de las actividades de  Inspección Vigilancia y control que efectúan las Alcaldías Locales y/o las autoridades de policía a cargo de la Secretaria Distrital de Gobierno_x000D_
_x000D_
</t>
  </si>
  <si>
    <t>CRISTIAN CAMILO LEON RAMIREZ</t>
  </si>
  <si>
    <t xml:space="preserve"> 1 MODIFICACIÓN - SUSPENSIÓN 24/03/2022 Valor 0 Plazo 0 Mes (es) 4 Dia (s); _x000D_2 MODIFICACIÓN - ADICIÓN, PRÓRROGA Y OTRO SI 05/12/2022 Valor 39634261 Plazo 5 Mes (es) 4 Dia (s); _x000D_</t>
  </si>
  <si>
    <t xml:space="preserve">YULI KATHERIN LOPEZ  PEÑA </t>
  </si>
  <si>
    <t xml:space="preserve"> 1 MODIFICACIÓN - OTRO SI 01/12/2022 Valor 0 Plazo 0 Mes (es) 0 Dia (s); _x000D_2 MODIFICACIÓN - SUSPENSIÓN 02/12/2022 Valor 0 Plazo 0 Mes (es) 16 Dia (s); _x000D_</t>
  </si>
  <si>
    <t>JENNY CAROLINA HERRERA CAGUA</t>
  </si>
  <si>
    <t xml:space="preserve"> 1 MODIFICACIÓN - ADICIÓN Y PRÓRROGA 13/12/2022 Valor 908730 Plazo 0 Mes (es) 10 Dia (s); _x000D_</t>
  </si>
  <si>
    <t>PAOLA ALEXANDRA VIVAS VARGAS</t>
  </si>
  <si>
    <t xml:space="preserve">Prestar los servicios asistenciales en la Dirección para la Gestión del Desarrollo Local  apoyando los procesos que impacten y mejoren la gestión de los Fondos de Desarrollo Local ¿ FDL </t>
  </si>
  <si>
    <t>MARIA KARINA GUERRERO CABRERA</t>
  </si>
  <si>
    <t>Prestar los servicios profesionales para impulsar y apoyar las diferentes actividades que se realizan en la Secretaría Distrital de Gobierno</t>
  </si>
  <si>
    <t>ANDREA NATALY GALEANO CIPAGAUTA</t>
  </si>
  <si>
    <t xml:space="preserve">PRESTAR LOS SERVICIOS PROFESIONALES PARA REALIZAR LA ACTUALIZACIÓN DE CONTENIDOS, EDICIÓN Y CREACIÓN DE NUEVAS SECCIONES, PARA LA ADMINISTRACIÓN Y GESTIÓN DE CONTENIDOS EN LOS PORTALES WEB DE LA SECRETARÍA DISTRITAL DE GOBIERNO Y ALCALDÍAS LOCALES._x000D_
</t>
  </si>
  <si>
    <t>GUILLERMO ARTURO PINILLA FARIAS</t>
  </si>
  <si>
    <t xml:space="preserve"> 1 MODIFICACIÓN - ADICIÓN, PRÓRROGA Y OTRO SI 10/12/2022 Valor 32800000 Plazo 5 Mes (es) 14 Dia (s); _x000D_</t>
  </si>
  <si>
    <t>CONTRATO DE ARRENDAMIENTO</t>
  </si>
  <si>
    <t>Entregar a título de arrendamiento a la Secretaría Distrital de Gobierno, el uso y goce del inmueble ubicado en la Carrera 3 No. 10 -72 de la Localidad de la Candelaria - Bogotá D.C., identificado con el folio de matrícula inmobiliaria No.50C00452831</t>
  </si>
  <si>
    <t>FONNEGRA GERLEIN S.A.S</t>
  </si>
  <si>
    <t>0 mes(es), 29 dÃ­a(s)</t>
  </si>
  <si>
    <t xml:space="preserve"> 1 MODIFICACIÓN - ADICIÓN, PRÓRROGA Y OTRO SI 06/12/2022 Valor 4270933 Plazo 0 Mes (es) 29 Dia (s); _x000D_</t>
  </si>
  <si>
    <t>Entregar a título de arrendamiento a la Secretaría Distrital de Gobierno, el uso y goce del inmueble ubicado en la Calle 9 No. 9-60 de la localidad de la Candelaria - Bogotá D.C</t>
  </si>
  <si>
    <t>JOSE ARGEMIRO ANZOLA ESCALANTE</t>
  </si>
  <si>
    <t>0 mes(es), 30 dÃ­a(s)</t>
  </si>
  <si>
    <t xml:space="preserve"> 1 MODIFICACIÓN - ADICIÓN, PRÓRROGA Y OTRO SI 28/11/2022 Valor 12169059 Plazo 0 Mes (es) 30 Dia (s); _x000D_</t>
  </si>
  <si>
    <t>Entregar a título de arrendamiento a la Secretaría Distrital de Gobierno, el uso y goce del inmueble ubicado en la Carrera 65a No. 5a ¿ 35 de la localidad de Puente Aranda - Bogotá D.C</t>
  </si>
  <si>
    <t>CONSTRUCTORA INMOBILIARIA BOGOTA CENTRO SAS</t>
  </si>
  <si>
    <t>0 mes(es), 23 dÃ­a(s)</t>
  </si>
  <si>
    <t xml:space="preserve"> 1 MODIFICACIÓN - ADICIÓN, PRÓRROGA Y OTRO SI 29/11/2022 Valor 3813333 Plazo 0 Mes (es) 23 Dia (s); _x000D_</t>
  </si>
  <si>
    <t>Prestar servicios profesionales especializados en la Subsecretaría de Gestión Local para brindar asistencia jurídica en las acciones de inspección, vigilancia y control</t>
  </si>
  <si>
    <t>WILSON  EDUARDO MAYORGA CANGREJO</t>
  </si>
  <si>
    <t>ADRIANA MARCELA SANCHEZ PARDO</t>
  </si>
  <si>
    <t>Prestar servicios de apoyo a la gestión en la Subsecretaría de Gestión Local para acompañar las labores administrativas que se requieran en las acciones de inspección, vigilancia y control</t>
  </si>
  <si>
    <t>CESAR  AUGUSTO QUINTERO SANABRIA</t>
  </si>
  <si>
    <t>Prestar los servicios de apoyo a la gestión en el Despacho de la Secretaría Distrital de Gobierno para el  Desarrollo de estrategias y actividades de acuerdo a la cultura ciudadana y convivencia</t>
  </si>
  <si>
    <t xml:space="preserve">LUIS ANGEL SALAZAR LARA </t>
  </si>
  <si>
    <t xml:space="preserve"> 1 MODIFICACIÓN - CESIÓN c.c. 83055717 Nombre INOCENCIO  AGUILAR GUERRA 14/10/2022 Valor 0 Plazo 0 Mes (es) 0 Dia (s); _x000D_2 MODIFICACIÓN - CESIÓN c.c. 19238209 Nombre FERNANDO  VALENZUELA CORREDOR 16/11/2022 Valor 0 Plazo 0 Mes (es) 0 Dia (s); _x000D_</t>
  </si>
  <si>
    <t>SANDRA  MILENA JIMENEZ  GUERRERO</t>
  </si>
  <si>
    <t>DIEGO FERNANDO CAMARGO MARIN</t>
  </si>
  <si>
    <t xml:space="preserve"> 1 MODIFICACIÓN - ADICIÓN Y PRÓRROGA 22/11/2022 Valor 1255800 Plazo 0 Mes (es) 14 Dia (s); _x000D_</t>
  </si>
  <si>
    <t>JOSE NICOLAS REYES GARCIA</t>
  </si>
  <si>
    <t xml:space="preserve"> 1 MODIFICACIÓN - ADICIÓN Y PRÓRROGA 07/10/2022 Valor 6996600 Plazo 2 Mes (es) 18 Dia (s); _x000D_</t>
  </si>
  <si>
    <t xml:space="preserve">Prestar los servicios profesionales especializados para la orientación estratégica y operativa de los proyectos de inversión en infraestructura local que se desarrollen en las 20 localidades y la articulación interinstitucional correspondiente_x000D_
</t>
  </si>
  <si>
    <t>JACQUELINE  FRIEDE VILLAROEL</t>
  </si>
  <si>
    <t>3 mes(es), 3 dÃ­a(s)</t>
  </si>
  <si>
    <t xml:space="preserve"> 1 MODIFICACIÓN - ADICIÓN, PRÓRROGA Y OTRO SI 19/12/2022 Valor 26284032 Plazo 3 Mes (es) 3 Dia (s); _x000D_</t>
  </si>
  <si>
    <t>Prestar los servicios profesionales en la Dirección para la Gestión del Desarrollo Local, asistencia técnica dirigida a los Fondos de Desarrollo Local ¿ FDL, en materia de desarrollo jurídico contractual de los proyectos de inversión local</t>
  </si>
  <si>
    <t>WENDY LORENA RAMIREZ ESPITIA</t>
  </si>
  <si>
    <t>Prestar servicios profesionales realizando la consolidación, actualización diaria y control de la información derivada de las alcaldías locales y dependencias del nivel central de la secretaría distrital de gobierno, que permita realizar un estricto seguimiento a cada uno de los casos covid-19 sospechosos y positivos que se presenten en la entidad en cumplimiento del numeral 5 de la resolución 666 de 2020 y el numeral 6.9 del manual protocolo de bio-seguridad de la SDG</t>
  </si>
  <si>
    <t>OLENKA YAHAIDA MANCERA GUARIN</t>
  </si>
  <si>
    <t xml:space="preserve"> 1 MODIFICACIÓN - ADICIÓN Y PRÓRROGA 12/12/2022 Valor 2557933 Plazo 0 Mes (es) 17 Dia (s); _x000D_</t>
  </si>
  <si>
    <t>SANTIAGO  ROMERO VANEGAS</t>
  </si>
  <si>
    <t xml:space="preserve"> 1 MODIFICACIÓN - ADICIÓN Y PRÓRROGA 10/10/2022 Valor 6906900 Plazo 2 Mes (es) 17 Dia (s); _x000D_</t>
  </si>
  <si>
    <t>Prestar servicios profesionales en la Subsecretaría de Gestión Local para brindar asistencia jurídica en las acciones de inspección, vigilancia y control, así como estrategias preventivas y de acción relacionadas con las ocupaciones ilegales y/o espacio público</t>
  </si>
  <si>
    <t>LUIS JOAQUIN PIMIENTO CASTRO</t>
  </si>
  <si>
    <t>PRESTAR SERVICIOS PROFESIONALES  PARA APOYAR Y ACOMPAÑAR AL ÁREA DISCIPLINARIA COMPETENTE EN LA ETAPA QUE CORRESPONDA EN LA REVISION, ORIENTACIÓN, DIAGNOSTICO, EVALUACIÓN, DESCONGESTIÓN Y TRAMITE DE LOS PROCESOS DISCIPLINARIOS DE ACUERDO CON SU NATURALEZA QUE SE ENCUENTREN A CARGO DEL CONTRATISTA Y/O LOS QUE LE SEAN ASIGNADOS DE ALTA COMPLEJIDAD.</t>
  </si>
  <si>
    <t>NANCY ELENA CEPEDA LOPEZ</t>
  </si>
  <si>
    <t>MARIA DEL PILAR BUITRAGO GOMEZ</t>
  </si>
  <si>
    <t xml:space="preserve"> 1 MODIFICACIÓN - ADICIÓN Y PRÓRROGA 21/11/2022 Valor 1614600 Plazo 0 Mes (es) 18 Dia (s); _x000D_</t>
  </si>
  <si>
    <t>NATALIA GEMA RACERO CRUZ</t>
  </si>
  <si>
    <t xml:space="preserve"> 1 MODIFICACIÓN - ADICIÓN Y PRÓRROGA 23/11/2022 Valor 1614600 Plazo 0 Mes (es) 18 Dia (s); _x000D_</t>
  </si>
  <si>
    <t>JORGE ELIECER CASTELLANOS RODRIGUEZ</t>
  </si>
  <si>
    <t>0 mes(es), 33 dÃ­a(s)</t>
  </si>
  <si>
    <t xml:space="preserve"> 1 MODIFICACIÓN - ADICIÓN Y PRÓRROGA 24/11/2022 Valor 1614600 Plazo 0 Mes (es) 18 Dia (s); _x000D_2 MODIFICACIÓN - ADICIÓN, PRÓRROGA Y OTRO SI 21/12/2022 Valor 1345500 Plazo 0 Mes (es) 15 Dia (s); _x000D_</t>
  </si>
  <si>
    <t>JOHAN SEBASTIAN BARRERA RAMIREZ</t>
  </si>
  <si>
    <t>0 mes(es), 13 dÃ­a(s)</t>
  </si>
  <si>
    <t xml:space="preserve"> 1 MODIFICACIÓN - ADICIÓN Y PRÓRROGA 30/11/2022 Valor 1166100 Plazo 0 Mes (es) 13 Dia (s); _x000D_</t>
  </si>
  <si>
    <t>PRESTAR LOS SERVICIOS DE APOYO A LA GESTIÓN A LA DIRECCIÓN DE CONVIVENCIA Y DIÁLOGO SOCIAL PARA BRINDAR ACOMPAÑAMIENTO EN LOS PROCESOS DE CONFLICTIVIDAD SOCIAL, MOVILIZACIÓN CIUDADANA, AGLOMERACIONES, APOYAR LA IMPLEMENTACIÓN DE ACCIONES DE DIÁLOGO Y PREVENCIÓN QUE SE REQUIERAN EN MATERIA GOBERNABILIDAD, ASISTIR LOS TEMAS RELACIONADOS CON LA CONVIVENCIA, DIÁLOGO SOCIAL Y PROTESTAS.</t>
  </si>
  <si>
    <t>JHON JAMES GIRON DIAZ</t>
  </si>
  <si>
    <t xml:space="preserve"> 1 MODIFICACIÓN - ADICIÓN Y PRÓRROGA 08/11/2022 Valor 1524900 Plazo 0 Mes (es) 17 Dia (s); _x000D_</t>
  </si>
  <si>
    <t>LEIDY PAULA CORDOBA MORENO</t>
  </si>
  <si>
    <t xml:space="preserve"> 1 MODIFICACIÓN - ADICIÓN Y PRÓRROGA 15/11/2022 Valor 1614600 Plazo 0 Mes (es) 18 Dia (s); _x000D_2 MODIFICACIÓN - ADICIÓN, PRÓRROGA Y OTRO SI 21/12/2022 Valor 1345500 Plazo 0 Mes (es) 15 Dia (s); _x000D_</t>
  </si>
  <si>
    <t xml:space="preserve">DIEGO JAVIER RODRIGUEZ </t>
  </si>
  <si>
    <t xml:space="preserve"> 1 MODIFICACIÓN - ADICIÓN Y PRÓRROGA 11/11/2022 Valor 1524900 Plazo 0 Mes (es) 17 Dia (s); _x000D_</t>
  </si>
  <si>
    <t>LUZ MERY MUÑOZ PALACIOS</t>
  </si>
  <si>
    <t xml:space="preserve"> 1 MODIFICACIÓN - ADICIÓN Y PRÓRROGA 11/11/2022 Valor 1614600 Plazo 0 Mes (es) 18 Dia (s); _x000D_</t>
  </si>
  <si>
    <t xml:space="preserve">Prestar servicios para apoyar profesionalmente a la Secretaría Distrital de Gobierno en la gestión policiva sobre acciones vinculadas con la reactivación de las actividades económicas de  los sectores de juegos de suerte y azar y de diversión y esparcimiento, entre ellos el de parques de diversiones, atracciones mecánicas y centros y dispositivos de entretenimiento en Bogotá, D.C _x000D_
_x000D_
</t>
  </si>
  <si>
    <t>CARLOS EDUARDO CASTILLO VANEGAS</t>
  </si>
  <si>
    <t xml:space="preserve"> 1 MODIFICACIÓN - ADICIÓN, PRÓRROGA Y OTRO SI 15/12/2022 Valor 28933333 Plazo 5 Mes (es) 5 Dia (s); _x000D_</t>
  </si>
  <si>
    <t xml:space="preserve">Prestar servicios profesionales al Despacho del Secretario de Gobierno para  apoyar la articulación interinstitucional y el seguimiento de los programas, proyectos y metas estratégicas de la administración Distrital, que le sean asignados. </t>
  </si>
  <si>
    <t>MARIA ALEJANDRA SALINAS GOMEZ</t>
  </si>
  <si>
    <t>LEIDY JANNETH NAVARRO GUALDRON</t>
  </si>
  <si>
    <t>Prestar servicios profesionales para la implementación y seguimiento técnico y jurídico a iniciativas ciudadanas juveniles asociadas a la formación y fortalecimiento de capacidades de jóvenes, para su exitosa vinculación a procesos la participación ciudadana, en el marco de las competencias de la Secretaría Distrital de Gobierno</t>
  </si>
  <si>
    <t xml:space="preserve">JUANA MARIA CAYCEDO LOPEZ </t>
  </si>
  <si>
    <t>LUISA FERNANDA SANDOVAL MARTINEZ</t>
  </si>
  <si>
    <t>MELADY SOFIA GUERRERO CASTAÑEDA</t>
  </si>
  <si>
    <t xml:space="preserve"> 1 MODIFICACIÓN - ADICIÓN Y PRÓRROGA 10/11/2022 Valor 1255800 Plazo 0 Mes (es) 14 Dia (s); _x000D_</t>
  </si>
  <si>
    <t>Prestar los servicios profesionales especializados para apoyar jurídicamente a la Dirección de Relaciones Políticas en la elaboración y ejecución de procesos contractuales, gestiones y conceptos jurídicos propios de la dependencia que permitan el fortalecimiento de la Administración Distrital con las corporaciones públicas</t>
  </si>
  <si>
    <t>RAUL ANDRES GUTIERREZ SANCHEZ</t>
  </si>
  <si>
    <t>0 mes(es), 40 dÃ­a(s)</t>
  </si>
  <si>
    <t xml:space="preserve"> 1 MODIFICACIÓN - CESIÓN c.c. 1023888326 Nombre DIANA MARCELA BARBOSA HERNANDEZ 29/07/2022 Valor 0 Plazo 0 Mes (es) 0 Dia (s); _x000D_2 MODIFICACIÓN - ADICIÓN, PRÓRROGA Y OTRO SI 21/12/2022 Valor 5000000 Plazo 0 Mes (es) 20 Dia (s); _x000D_3 MODIFICACIÓN - ADICIÓN Y PRÓRROGA 10/01/2023 Valor 4750000 Plazo 0 Mes (es) 20 Dia (s); _x000D_</t>
  </si>
  <si>
    <t xml:space="preserve">Prestar los servicios profesionales en la Dirección para la Gestión del Desarrollo Local  apoyando técnicamente en la gestión pública y el seguimiento al cumplimiento de la ejecución de planes y programas de los Fondos de Desarrollo Local - FDL </t>
  </si>
  <si>
    <t>DIANA CECILIA CASTAÑEDA CASTILLA</t>
  </si>
  <si>
    <t xml:space="preserve">Prestar los servicios profesionales para la implementación de los Consejos Locales y Distrital de Juventud, así como procesos de formación y fortalecimiento en participación ciudadana, en especial de jóvenes, en el marco de las competencias de la Secretaría Distrital de Gobierno. </t>
  </si>
  <si>
    <t>DARWIN FARUTH HOYOS PALACIO</t>
  </si>
  <si>
    <t>Prestar los servicios profesionales apoyando a la Dirección para la Gestión del Desarrollo Local ¿ DGDL, en las actividades de asistencia técnica para la ejecución de los proyectos de inversión local que adelantan los Fondos de Desarrollo Local ¿ FDL.</t>
  </si>
  <si>
    <t>MATILDE MARIA DAZA DE OROZCO</t>
  </si>
  <si>
    <t xml:space="preserve"> 1 MODIFICACIÓN - ADICIÓN, PRÓRROGA Y OTRO SI 23/12/2022 Valor 10775040 Plazo 1 Mes (es) 21 Dia (s); _x000D_</t>
  </si>
  <si>
    <t>Prestar los servicios profesionales en la Dirección para la Gestión del Desarrollo Local apoyando técnicamente en la gestión pública y el seguimiento al cumplimiento de la ejecución de planes y programas de los Fondos de Desarrollo Local - FDL</t>
  </si>
  <si>
    <t>INGRITH KHATERINE MARTINEZ  SANCHEZ</t>
  </si>
  <si>
    <t>PRESTAR SERVICIOS PROFESIONALES EN LA DIRECCIÓN DE CONVIVENCIA Y DIÁLOGO SOCIAL PARA ACOMPAÑAR LA IMPLEMENTACIÓN, SEGUIMIENTO Y ACOMPAÑAMIENTO DE LAS MESAS DE DIÁLOGO QUE SE GENEREN EN LOS DIFERENTES ESPACIOS DE CONFLICTIVIDAD.</t>
  </si>
  <si>
    <t>ANDREA TATIANA FONSECA MENDOZA</t>
  </si>
  <si>
    <t>1 mes(es), 13 dÃ­a(s)</t>
  </si>
  <si>
    <t xml:space="preserve"> 1 MODIFICACIÓN - ADICIÓN Y PRÓRROGA 02/11/2022 Valor 6470067 Plazo 1 Mes (es) 13 Dia (s); _x000D_</t>
  </si>
  <si>
    <t>DIANA CAROLINA AVILA  CRUZ</t>
  </si>
  <si>
    <t xml:space="preserve"> 1 MODIFICACIÓN - SUSPENSIÓN 19/10/2022 Valor 0 Plazo 0 Mes (es) 113 Dia (s); _x000D_</t>
  </si>
  <si>
    <t xml:space="preserve">WILSON JAVIER MAHECHA </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</si>
  <si>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</si>
  <si>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NADIA PIEDAD IBARGUEN MOSQUERA</t>
  </si>
  <si>
    <t>Prestación de servicios profesionales a la Dirección para la Gestión del desarrollo Local en el apoyo técnico al desarrollo y planeación con enfoque étnico de los proyectos de inversión en el marco de asistencia técnica integral dirigida a los Fondos de Desarrollo Local ¿ FDL.</t>
  </si>
  <si>
    <t>RUBI ESMERALDA CASTILLO ZULUAGA</t>
  </si>
  <si>
    <t>PRESTAR SERVICIOS PROFESIONALES PARA ASESORAR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</si>
  <si>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 xml:space="preserve">GUSTAVO ARLEY TREJOS </t>
  </si>
  <si>
    <t>0 mes(es), 6 dÃ­a(s)</t>
  </si>
  <si>
    <t xml:space="preserve"> 1 MODIFICACIÓN - ADICIÓN Y PRÓRROGA 14/12/2022 Valor 2691000 Plazo 0 Mes (es) 6 Dia (s); _x000D_</t>
  </si>
  <si>
    <t xml:space="preserve">Prestar los servicios profesionales para atender las actuaciones administrativas, brindando soporte en las estrategias de conflictos de intereses que se requieran por parte de la Dirección de Gestión del Talento Humano.  </t>
  </si>
  <si>
    <t>MARÍA ANGELICA GARZON FIERRO</t>
  </si>
  <si>
    <t xml:space="preserve"> 1 MODIFICACIÓN - ADICIÓN Y PRÓRROGA 15/12/2022 Valor 2374042 Plazo 0 Mes (es) 14 Dia (s); _x000D_</t>
  </si>
  <si>
    <t xml:space="preserve"> Prestar los servicios técnicos para la organización y trámite de la gestión administrativa, contable y documental propios de la Dirección  para la Gestión Policiva._x000D_
</t>
  </si>
  <si>
    <t xml:space="preserve">HECTOR AUGUSTO CARREÑO </t>
  </si>
  <si>
    <t xml:space="preserve"> 1 MODIFICACIÓN - ADICIÓN, PRÓRROGA Y OTRO SI 13/12/2022 Valor 20369067 Plazo 5 Mes (es) 5 Dia (s); _x000D_</t>
  </si>
  <si>
    <t>Prestar los servicios profesionales en la Dirección para la Gestión del Desarrollo Local, apoyando jurídicamente las actividades de asistencia técnica integral en el desarrollo y planeación los proyectos de inversión local que adelantan los Fondos de Desarrollo Local - FDL.</t>
  </si>
  <si>
    <t xml:space="preserve">EVELY  KATHERINE   AFANADOR REY </t>
  </si>
  <si>
    <t xml:space="preserve">Prestación de servicios profesionales especializados en Secretaria Distrital de Gobierno en la estructuración y seguimiento de las estrategias en materia de tecnologías de información. </t>
  </si>
  <si>
    <t>CARLOS ANDRES MORENO FIGUEREDO</t>
  </si>
  <si>
    <t>Prestar los servicios profesionales a la Dirección para la Gestión del Desarrollo Local, en la  elaboración, implementación y seguimiento de acciones de partición y gobernanza en las Alcaldías Locales.</t>
  </si>
  <si>
    <t>RAPHAEL RICARDO MENDEZ VARGAS</t>
  </si>
  <si>
    <t xml:space="preserve"> 1 MODIFICACIÓN - ADICIÓN, PRÓRROGA Y OTRO SI 19/12/2022 Valor 12940133 Plazo 3 Mes (es) 0 Dia (s); _x000D_</t>
  </si>
  <si>
    <t>CARLOS ANDRES GARZON PRIETO</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</si>
  <si>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O DE ABUSO DE AUTORIDAD Y/O DE FUERZA, LÍDERES, LIDERESAS, DEFENSORES Y DEFENSORAS DE DERECHOS HUMANOS, QUE DEMANDEN MEDIDAS DE PREVENCIÓN O PROTECCIÓN. "</t>
  </si>
  <si>
    <t>YURI ANDREA SANCHEZ GALINDO</t>
  </si>
  <si>
    <t xml:space="preserve"> 1 MODIFICACIÓN - ADICIÓN Y PRÓRROGA 02/09/2022 Valor 14456218 Plazo 3 Mes (es) 3 Dia (s); _x000D_2 MODIFICACIÓN - ADICIÓN Y PRÓRROGA 19/12/2022 Valor 4196966 Plazo 0 Mes (es) 27 Dia (s); _x000D_</t>
  </si>
  <si>
    <t>"PRESTAR SERVICIOS PROFESIONALES EN LA DIRECCIÓN DE DERECHOS HUMANOS COMO ENLACE TÉCNICO PARA GARANTIZAR LA ATENCIÓN REQUERIDA EN LA IMPLEMENTACIÓN DE LA RUTA DE PREVENCIÓN Y PROTECCIÓN PARA VÍCTIMAS DE ABUSO POLICIAL EN EL MARCO DEL PROGRAMA DE PREVENCIÓN DE VULNERACIONES A LOS DERECHOS A LA VIDA, LIBERTAD, INTEGRIDAD Y SEGURIDAD DE PERSONAS LGBTI, VÍCTIMAS DEL DELITO DE TRATA DE PERSONAS, LÍDERES, LIDERESAS, DEFENSORES Y DEFENSORAS DE DERECHOS HUMANOS, QUE DEMANDEN MEDIDAS DE PREVENCIÓN O PROTECCIÓN."</t>
  </si>
  <si>
    <t>DIANA GISELLE OSORIO ROZO</t>
  </si>
  <si>
    <t xml:space="preserve"> 1 MODIFICACIÓN - TERMINACIÓN ANTICIPADA 01/11/2022 Valor 8756100 Plazo 0 Mes (es) 0 Dia (s); _x000D_</t>
  </si>
  <si>
    <t>Prestar los servicios profesionales especializados a la Dirección para la Gestión del Desarrollo Local ¿ DGDL, apoyando el seguimiento a las metas proyecto, planes, procesos y procedimientos en el marco del proyecto de inversión a cargo de la Subsecretaría de Gestión Local</t>
  </si>
  <si>
    <t>NASHLY  PEINADO MALAGON</t>
  </si>
  <si>
    <t xml:space="preserve"> 1 MODIFICACIÓN - ADICIÓN, PRÓRROGA Y OTRO SI 28/12/2022 Valor 13775000 Plazo 1 Mes (es) 27 Dia (s); _x000D_</t>
  </si>
  <si>
    <t>Prestar los servicios profesionales para brindar asistencia jurídica a la Dirección para la Gestión del Desarrollo local - FDL en los temas relacionados con el fortalecimiento de la capacidad institucional de los Fondos de Desarrollo Local.</t>
  </si>
  <si>
    <t>YENIFFER PAOLA MATTA REYES</t>
  </si>
  <si>
    <t>Prestar los servicios profesionales a la Secretaría Distrital de Gobierno para adelantar las actividades relacionadas con la política de defensa jurídica del Modelo Integrado de Planeación y Gestión (MIPG), y con el trámite de las acciones constitucionales que impetran los ciudadanos en las que se encuentra vinculada la entidad</t>
  </si>
  <si>
    <t>JUAN JOSE HERREÑO PEREZ</t>
  </si>
  <si>
    <t xml:space="preserve"> 1 MODIFICACIÓN - ADICIÓN, PRÓRROGA Y OTRO SI 20/12/2022 Valor 9522000 Plazo 2 Mes (es) 0 Dia (s); _x000D_</t>
  </si>
  <si>
    <t>Prestar los servicios profesionales en la acompañamiento y articulación necesaria para la implementación del Modelo de Gobierno Abierto de Bogotá en materia de participación, y el seguimiento a desarrollos técnicos que se implementen en la Plataforma de Participación Digital de GAB desde la Secretaría Distrital de Gobierno</t>
  </si>
  <si>
    <t>JAVIER FRANCISCO URREA CUELLAR</t>
  </si>
  <si>
    <t xml:space="preserve"> 1 MODIFICACIÓN - ADICIÓN Y PRÓRROGA 02/12/2022 Valor 2985667 Plazo 0 Mes (es) 13 Dia (s); _x000D_</t>
  </si>
  <si>
    <t xml:space="preserve">Prestar los servicios profesionales  especializados en el fortalecimiento de las gestiones de carácter  jurídico  y los procesos a cargo de la Dirección para la Gestión Policiva. _x000D_
_x000D_
</t>
  </si>
  <si>
    <t>CARMEN ROCIO ACEVEDO BERMUDEZ</t>
  </si>
  <si>
    <t xml:space="preserve"> 1 MODIFICACIÓN - ADICIÓN Y PRÓRROGA 16/12/2022 Valor 38250000 Plazo 5 Mes (es) 4 Dia (s); _x000D_</t>
  </si>
  <si>
    <t>Prestar los servicios profesionales a la Dirección Jurídica de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demás trámites que se requieran.</t>
  </si>
  <si>
    <t>MANUELA  GOMEZ AVENDAÑO</t>
  </si>
  <si>
    <t>PRESTAR LOS SERVICIOS DE APOYO A LA DIRECCIÓN ADMINISTRATIVA EN EL LEVANTAMIENTO DE LA VERIFICACIÓN FÍSICA DE INVENTARIOS DE LOS BIENES DE LA SECRETARIA DISTRITAL DE GOBIERNO.</t>
  </si>
  <si>
    <t>LUZ ANGELA GOMEZ GUERRERO</t>
  </si>
  <si>
    <t>Prestar los servicios profesionales a la Dirección para la Gestión Policiva en el marco de la reactivación económica en el acompañamiento de actividades de inspección, vigilancia y control IVC, referentes a las actividades económicas que efectúan las autoridades de policía a cargo de la Secretaría Distrital de Gobierno en especial en Bares de Alto impacto apoyando la articulación con comandantes de estación, subestación y de centro de atención inmediata de Policía y demás personal uniformado de la Policía Nacional.</t>
  </si>
  <si>
    <t>JAVIER DARIO TUBERQUIA MARTINEZ</t>
  </si>
  <si>
    <t xml:space="preserve"> 1 MODIFICACIÓN - ADICIÓN, PRÓRROGA Y OTRO SI 16/12/2022 Valor 25833333 Plazo 5 Mes (es) 5 Dia (s); _x000D_</t>
  </si>
  <si>
    <t>JUAN DAVID CARREÑO PASCUAS</t>
  </si>
  <si>
    <t>2 mes(es), 12 dÃ­a(s)</t>
  </si>
  <si>
    <t xml:space="preserve"> 1 MODIFICACIÓN - ADICIÓN Y PRÓRROGA 07/10/2022 Valor 6458400 Plazo 2 Mes (es) 12 Dia (s); _x000D_</t>
  </si>
  <si>
    <t>SAMUEL  BAUTISTA PEÑA</t>
  </si>
  <si>
    <t xml:space="preserve"> 1 MODIFICACIÓN - TERMINACIÓN ANTICIPADA 03/10/2022 Valor 1255800 Plazo 0 Mes (es) 0 Dia (s); _x000D_</t>
  </si>
  <si>
    <t xml:space="preserve">Prestar los servicios profesionales a la Dirección Jurídica de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demás trámites que se requieran. </t>
  </si>
  <si>
    <t>BRENDA KATHERINE GARZON GOMEZ</t>
  </si>
  <si>
    <t xml:space="preserve"> 1 MODIFICACIÓN - ADICIÓN, PRÓRROGA Y OTRO SI 16/12/2022 Valor 9936000 Plazo 2 Mes (es) 0 Dia (s); _x000D_</t>
  </si>
  <si>
    <t>Prestar los servicios profesionales a la Secretaría Distrital de Gobierno para adelantar las actividades relacionadas con las políticas de prevención del daño antijurídico y de defensa jurídica del Modelo Integrado de Planeación y Gestión (MIPG), así como las acciones de representación judicial y extrajudicial de la entidad, y demás actividades administrativas y jurídicas que se requieran</t>
  </si>
  <si>
    <t>HOLLMANN ZEID SUAREZ BALAGUERA</t>
  </si>
  <si>
    <t>Prestar los servicios profesionales en la Secretaría Distrital de Gobierno para realizar las actividades de administración, análisis, desarrollo, despliegue y soporte en la plataforma BPM Bizagi en todos sus ambientes.</t>
  </si>
  <si>
    <t>JEHISON DAVID CIFUENTES CORTES</t>
  </si>
  <si>
    <t>0 mes(es), 165 dÃ­a(s)</t>
  </si>
  <si>
    <t xml:space="preserve"> 1 MODIFICACIÓN - ADICIÓN Y PRÓRROGA 16/12/2022 Valor 27432938 Plazo 0 Mes (es) 165 Dia (s); _x000D_</t>
  </si>
  <si>
    <t xml:space="preserve">Prestar los servicios técnicos brindando el apoyo requerido en la Dirección de Gestión del Talento Humano en asuntos de liquidaciones de salarios y prestaciones sociales relacionados con la gestión de Nómina de la Secretaría Distrital de Gobierno._x000D_
</t>
  </si>
  <si>
    <t>MELISA  SUAREZ HERREÑO</t>
  </si>
  <si>
    <t>PRESTAR SERVICIOS PROFESIONALES PARA APOYAR LA FORMULACIÓN Y EJECUCIÓN DE LAS ACTIVIDADES DE CAPACITACIÓN Y FORMACIÓN PRESENCIALES Y REMOTAS DE FORTALECIMIENTO DE CLIMA Y CULTURA ORGANIZACIONAL, CONTEMPLADAS EN EL PLAN DE BIENESTAR DIRIGIDO AL PERSONAL DE PLANTA DE LA SECRETARÍA DISTRITAL DE GOBIERNO</t>
  </si>
  <si>
    <t>MELIDA DIONATY CASTRO CASTAÑO</t>
  </si>
  <si>
    <t xml:space="preserve">Prestar los servicios profesionales brindando apoyo y soporte en la planificación, evaluación, desarrollo del Sistema de Gestión de Seguridad y Salud en el trabajo en la Dirección de Gestión del Talento Humano cumpliendo con la reglamentación vigente aplicable. </t>
  </si>
  <si>
    <t>GRACE DEL CARMEN MORALES CUETO</t>
  </si>
  <si>
    <t>PRESTAR LOS SERVICIOS COMO EDITOR DE CONTENIDOS AUDIOVISUALES DE COMUNICACIÓN CON EL CIUDADANO PARA LOS PROCESOS DE PARTICIPACIÓN DE LA ENTIDAD.</t>
  </si>
  <si>
    <t>ALEJANDRA GEMA PARRA CISTERNAS</t>
  </si>
  <si>
    <t>Prestación de servicios profesionales para la representación judicial y extrajudicial en material penal a la Entidad y a las Juntas Administradoras Locales, las Alcaldías Locales y los Fondos de Desarrollo Local, en los procesos que le sean asignados, así como en la emisión de conceptos y demás actuaciones administrativas que se requieran</t>
  </si>
  <si>
    <t>CARLOS GILBERTO GOMEZ CIFUENTES</t>
  </si>
  <si>
    <t xml:space="preserve"> 1 MODIFICACIÓN - ADICIÓN, PRÓRROGA Y OTRO SI 14/12/2022 Valor 8280000 Plazo 1 Mes (es) 0 Dia (s); _x000D_</t>
  </si>
  <si>
    <t>Prestar los servicios profesionales a la Secretaría Distrital de Gobierno para adelantar actividades relacionadas con las políticas de prevención del daño antijurídico y de defensa jurídica del Modelo Integrado de Planeación y Gestión (MIPG), así como las acciones de representación judicial y extrajudicial de la entidad de manera preferente para los asuntos relacionados con la Subsecretaría de Gestión local.</t>
  </si>
  <si>
    <t>MIGUEL ANGEL PINTO RUEDA</t>
  </si>
  <si>
    <t>PRESTAR LOS SERVICIOS DE APOYO A LA GESTIÓN PARA LA DIRECCIÓN DE CONVIVENCIA Y DIÁLOGO SOCIAL EN LA IMPLEMENTACIÓN DEL PROGAMA GOLES EN PAZ 2.0 Y LA PROMOCIÓN DE LA SANA CONVIVENCIA EN EL FÚTBOL DENTRO Y FUERA DEL ESTADIO  Y LOS DEMÁS TEMAS RELACIONADOS CON LA CONVIVENCIA, DIÁLOGO SOCIAL Y PROTESTAS</t>
  </si>
  <si>
    <t>EDGAR JHONNATHAN BELEÑO GARCIA</t>
  </si>
  <si>
    <t xml:space="preserve"> 1 MODIFICACIÓN - ADICIÓN Y PRÓRROGA 06/10/2022 Valor 6635556 Plazo 2 Mes (es) 13 Dia (s); _x000D_</t>
  </si>
  <si>
    <t>PRESTAR LOS SERVICIOS DE APOYO A LA GESTIÓN PARA LA DIRECCIÓN DE CONVIVENCIA Y DIÁLOGO SOCIAL EN LA IMPLEMENTACIÓN Y PROMOCIÓN DE LA SANA CONVIVENCIA EN EL FÚTBOL DENTRO Y FUERA DEL ESTADIO  Y LOS DEMÁS TEMAS RELACIONADOS CON LA CONVIVENCIA, DIÁLOGO SOCIAL Y PROTESTAS.</t>
  </si>
  <si>
    <t>KATHERINE GISELL BUITRAGO FORERO</t>
  </si>
  <si>
    <t xml:space="preserve"> 1 MODIFICACIÓN - CESIÓN c.c. 1022996963 Nombre DEINNY ROCIO ESCOBAR RUGELES 23/09/2022 Valor 0 Plazo 0 Mes (es) 0 Dia (s); _x000D_2 MODIFICACIÓN - ADICIÓN Y PRÓRROGA 06/10/2022 Valor 6548100 Plazo 2 Mes (es) 13 Dia (s); _x000D_</t>
  </si>
  <si>
    <t xml:space="preserve">PRESTAR LOS SERVICIOS PROFESIONALES PARA LA DIRECCIÓN DE CONVIVENCIA Y DIÁLOGO SOCIAL EN LA IMPLEMENTACIÓN ACCIONES QUE PROMUEVAN LA SANA CONVIVENCIA EN EL FÚTBOL DENTRO Y FUERA DEL ESTADIO  Y LOS DEMÁS TEMAS RELACIONADOS CON LA CONVIVENCIA, DIÁLOGO SOCIAL Y PROTESTAS. </t>
  </si>
  <si>
    <t>PAOLA ALEJANDRA SILVA  RUIZ</t>
  </si>
  <si>
    <t>2 mes(es), 3 dÃ­a(s)</t>
  </si>
  <si>
    <t xml:space="preserve"> 1 MODIFICACIÓN - ADICIÓN Y PRÓRROGA 07/10/2022 Valor 9780750 Plazo 2 Mes (es) 3 Dia (s); _x000D_</t>
  </si>
  <si>
    <t>PRESTAR LOS SERVICIOS DE APOYO A LA GESTIÓN PARA LA IMPLEMENTACIÓN DEL PROGRAMA GOLES EN PAZ 2.0 Y ASISTIR A LOS TEMAS DEL PROGRAMA DE DIÁLOGO SOCIAL, PROTESTA Y MOVILIZACIÓN SOCIAL</t>
  </si>
  <si>
    <t>MARIO ASDRUBAL RODRIGUEZ SANCHEZ</t>
  </si>
  <si>
    <t>JOHN ALEXANDER SOLANO CAICEDO</t>
  </si>
  <si>
    <t xml:space="preserve"> 1 MODIFICACIÓN - ADICIÓN Y PRÓRROGA 01/11/2022 Valor 7607250 Plazo 2 Mes (es) 3 Dia (s); _x000D_</t>
  </si>
  <si>
    <t>DIEGO GERARDO TAPIA LLANOS</t>
  </si>
  <si>
    <t>2 mes(es), 4 dÃ­a(s)</t>
  </si>
  <si>
    <t xml:space="preserve"> 1 MODIFICACIÓN - ADICIÓN Y PRÓRROGA 10/10/2022 Valor 7728000 Plazo 2 Mes (es) 4 Dia (s); _x000D_</t>
  </si>
  <si>
    <t>DIEGO ALEJANDRO GARAVITO MORA</t>
  </si>
  <si>
    <t xml:space="preserve"> 1 MODIFICACIÓN - ADICIÓN Y PRÓRROGA 14/10/2022 Valor 5651100 Plazo 2 Mes (es) 3 Dia (s); _x000D_</t>
  </si>
  <si>
    <t>JOHAN ANDREY SUTA ESPINEL</t>
  </si>
  <si>
    <t>2 mes(es), 2 dÃ­a(s)</t>
  </si>
  <si>
    <t xml:space="preserve"> 1 MODIFICACIÓN - ADICIÓN Y PRÓRROGA 06/10/2022 Valor 5561400 Plazo 2 Mes (es) 2 Dia (s); _x000D_</t>
  </si>
  <si>
    <t>JUAN PABLO CARVAJAL CASTRO</t>
  </si>
  <si>
    <t xml:space="preserve"> 1 MODIFICACIÓN - ADICIÓN Y PRÓRROGA 12/10/2022 Valor 5651100 Plazo 2 Mes (es) 3 Dia (s); _x000D_</t>
  </si>
  <si>
    <t>OMAR ALEJANDRO FONSECA OVIEDO</t>
  </si>
  <si>
    <t xml:space="preserve"> 1 MODIFICACIÓN - ADICIÓN Y PRÓRROGA 07/10/2022 Valor 5561400 Plazo 2 Mes (es) 2 Dia (s); _x000D_</t>
  </si>
  <si>
    <t>WILLY ANDRES RODRIGUEZ MONTOYA</t>
  </si>
  <si>
    <t>PRESTAR LOS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DIRECCIÓN.</t>
  </si>
  <si>
    <t>LINA MARCELA CASTILLO NISPERUZA</t>
  </si>
  <si>
    <t>Prestar los servicios profesionales en la Secretaría Distrital de Gobierno para liderar la asistencia técnica y metodológica en la formulación, implementación, monitoreo y evaluación de las políticas públicas lideradas por el Sector Gobierno</t>
  </si>
  <si>
    <t>MARÍA FERNANDA RODRÍGUEZ PINEDA</t>
  </si>
  <si>
    <t>JHOAN FERNANDO ALVAREZ GARZON</t>
  </si>
  <si>
    <t xml:space="preserve"> 1 MODIFICACIÓN - ADICIÓN Y PRÓRROGA 18/10/2022 Valor 5561400 Plazo 2 Mes (es) 2 Dia (s); _x000D_</t>
  </si>
  <si>
    <t>MARCO FIDEL PEDROZA HUERTAS</t>
  </si>
  <si>
    <t>MAURICIO GUILLERMO AHUMADA CORTES</t>
  </si>
  <si>
    <t>WILLIAM JAVIER INDABURO CENDALES</t>
  </si>
  <si>
    <t>Prestar servicios de apoyo a la gestión en actividades administrativas, recopilación y cargue de información y ejecución de actividades propias del proceso de registro y control de la Dirección de Gestión del Talento Humano.</t>
  </si>
  <si>
    <t>BRENDA LISBETH SIERRA ROMERO</t>
  </si>
  <si>
    <t xml:space="preserve"> 1 MODIFICACIÓN - ADICIÓN, PRÓRROGA Y OTRO SI 15/12/2022 Valor 3413333 Plazo 1 Mes (es) 21 Dia (s); _x000D_</t>
  </si>
  <si>
    <t>YEIMI NATALIA RODRIGUEZ SIERRA</t>
  </si>
  <si>
    <t xml:space="preserve"> 1 MODIFICACIÓN - CESIÓN c.c. 1018459678 Nombre LILIA CATALINA VARGAS DUANCA 22/09/2022 Valor 0 Plazo 0 Mes (es) 0 Dia (s); _x000D_2 MODIFICACIÓN - ADICIÓN Y PRÓRROGA 18/10/2022 Valor 5635676 Plazo 2 Mes (es) 2 Dia (s); _x000D_</t>
  </si>
  <si>
    <t>MYRIAM ANDREA ORDÓÑEZ PINZON</t>
  </si>
  <si>
    <t xml:space="preserve"> 1 MODIFICACIÓN - ADICIÓN Y PRÓRROGA 14/10/2022 Valor 5726574 Plazo 2 Mes (es) 3 Dia (s); _x000D_</t>
  </si>
  <si>
    <t>INGRID  NATALIA ALVARADO MAHECHA</t>
  </si>
  <si>
    <t xml:space="preserve"> 1 MODIFICACIÓN - ADICIÓN Y PRÓRROGA 18/10/2022 Valor 5635676 Plazo 2 Mes (es) 2 Dia (s); _x000D_</t>
  </si>
  <si>
    <t>Prestar los servicios profesionales especializados en la Secretaría Distrital de Gobierno para liderar y articular las estrategias de inversión de la entidad.</t>
  </si>
  <si>
    <t xml:space="preserve">ANA  YANETH GONZALEZ  RAMIREZ </t>
  </si>
  <si>
    <t>PAOLA ANDREA MATTA BERNAL</t>
  </si>
  <si>
    <t>2 mes(es), 1 dÃ­a(s)</t>
  </si>
  <si>
    <t xml:space="preserve"> 1 MODIFICACIÓN - ADICIÓN Y PRÓRROGA 06/10/2022 Valor 7365750 Plazo 2 Mes (es) 1 Dia (s); _x000D_</t>
  </si>
  <si>
    <t>PRESTAR LOS SERVICIOS PROFESIONALES A LA DIRECCIÓN ADMINISTRATIVA EN ACTIVIDADES RELACIONADAS CON EL ADECUADO Y ÓPTIMO FUNCIONAMIENTO DE LA INFRAESTRUCTURA DE LOS PREDIOS DE PROPIEDAD DE LA ENTIDAD</t>
  </si>
  <si>
    <t>CAMILO ANDRÉS CASTAÑEDA HERNÁNDEZ</t>
  </si>
  <si>
    <t>CRISTIAN ALEJANDRO PEREZ ARAQUE</t>
  </si>
  <si>
    <t>PRESTAR LOS SERVICIOS DE APOYO TÉCNICO A LA DIRECCIÓN ADMINISTRATIVA DE LA SECRETARÍA DISTRITAL DE GOBIERNO EN LO RELACIONADO CON LABORES DE MANTENIMIENTO, ADECUACION, REVISIÓN DE PREDIOS EN ASPECTOS TÉCNICOS Y OPERATIVOS  PARA LOS BIENES A CARGO DE ENTIDAD</t>
  </si>
  <si>
    <t xml:space="preserve">EDUARD ALDEMAR SOTELO </t>
  </si>
  <si>
    <t>PRESTAR SERVICIOS PROFESIONALES  A LA DIRECCIÓN ADMINISTRATIVA EN LA IMPLEMENTACIÓN DE LOS INSTRUMENTOS ARCHIVÍSTICOS REQUERIDOS EN EL MARCO DEL PROCESO DE GESTIÓN DOCUMENTAL DE LA SECRETARÍA DISTRITAL DE GOBIERNO.</t>
  </si>
  <si>
    <t>YOSEF FABIAN OJEDA LARA</t>
  </si>
  <si>
    <t>JOHN ALEXANDER VARON RAMIREZ</t>
  </si>
  <si>
    <t xml:space="preserve"> 1 MODIFICACIÓN - CESIÓN c.c. 79218238 Nombre EDWIN ANDRES MOSQUERA ORTIZ 18/02/2022 Valor 0 Plazo 0 Mes (es) 0 Dia (s); _x000D_2 MODIFICACIÓN - SUSPENSIÓN 21/10/2022 Valor 0 Plazo 0 Mes (es) 10 Dia (s); _x000D_</t>
  </si>
  <si>
    <t>PRESTAR LOS SERVICIOS PROFESIONALES A LA DIRECCIÓN ADMINISTRATIVA EN DESARROLLO DE LAS ACTIVIDADES DE SEGUIMIENTO, MONITOREO Y CONTROL DE LAS ACTIVIDADES EJECUTADAS EN CUMPLIMIENTO DE PLANES, PROGRAMAS Y PROYECTOS DEL PROCESO DE GESTIÓN DOCUMENTAL.</t>
  </si>
  <si>
    <t>JOHANNA CATALINA PINZON PERDOMO</t>
  </si>
  <si>
    <t>PRESTAR SERVICIOS DE APOYO A LA GESTIÓN EN LA DIRECCIÓN DE CONVIVENCIA Y DIÁLOGO SOCIAL PARA APOYAR EL CORRECTO DESEMPEÑO MISIONAL DE LA DIRECCIÓN EN LOS TEMAS RELACIONADOS CON LA CONVIVENCIA, DIÁLOGO SOCIAL, PARTICIPACIÓN Y PACTOS DE ACCIÓN COLECTIVA.</t>
  </si>
  <si>
    <t>MARGIORI  GONZALEZ SIABATO</t>
  </si>
  <si>
    <t xml:space="preserve"> 1 MODIFICACIÓN - ADICIÓN Y PRÓRROGA 13/10/2022 Valor 7728000 Plazo 2 Mes (es) 4 Dia (s); _x000D_</t>
  </si>
  <si>
    <t xml:space="preserve">PRESTAR LOS SERVICIOS DE APOYO A LA GESTIÓN PARA LA DIRECCIÓN DE CONVIVENCIA Y DIÁLOGO SOCIAL EN LA IMPLEMENTACIÓN Y PROMOCIÓN DE LA SANA CONVIVENCIA EN EL FÚTBOL DENTRO Y FUERA DEL ESTADIO  Y LOS DEMÁS TEMAS RELACIONADOS CON LA CONVIVENCIA, DIÁLOGO SOCIAL Y PROTESTAS. </t>
  </si>
  <si>
    <t>CAMILO ANDRES VELEZ BUSTOS</t>
  </si>
  <si>
    <t>DIEGO MAURICIO HILARION NIÑO</t>
  </si>
  <si>
    <t xml:space="preserve"> 1 MODIFICACIÓN - ADICIÓN Y PRÓRROGA 07/10/2022 Valor 5651100 Plazo 2 Mes (es) 3 Dia (s); _x000D_</t>
  </si>
  <si>
    <t>EDWIN FABIAN RODRIGUEZ APARICIO</t>
  </si>
  <si>
    <t xml:space="preserve"> 1 MODIFICACIÓN - ADICIÓN Y PRÓRROGA 11/10/2022 Valor 5651100 Plazo 2 Mes (es) 3 Dia (s); _x000D_</t>
  </si>
  <si>
    <t>FABIAN ANDRES PEREZ URREGO</t>
  </si>
  <si>
    <t>FREDY ALEXANDER MENDEZ VIRGUES</t>
  </si>
  <si>
    <t>1 mes(es), 29 dÃ­a(s)</t>
  </si>
  <si>
    <t xml:space="preserve"> 1 MODIFICACIÓN - CESIÓN c.c. 80198726 Nombre MIGUEL EDUARDO PULIDO BONILLA 20/04/2022 Valor 0 Plazo 0 Mes (es) 0 Dia (s); _x000D_2 MODIFICACIÓN - ADICIÓN Y PRÓRROGA 20/10/2022 Valor 5292300 Plazo 1 Mes (es) 29 Dia (s); _x000D_</t>
  </si>
  <si>
    <t>PRESTAR SERVICIOS PROFESIONALES EN LA DIRECCIÓN ADMINISTRATIVA EN CUANTO A REALIZAR LA EJECUCIÓN Y SEGUIMIENTO ADMINISTRATIVO Y PRESUPUESTAL DE LOS RECURSOS ASIGNADOS</t>
  </si>
  <si>
    <t>NURYS CECILIA MAYA MONSALVO</t>
  </si>
  <si>
    <t>Prestar los servicios profesionales especializados para el análisis, desarrollo, puesta en producción, mantenimiento y soporte de las soluciones de software basadas en tecnologías web JavaScript, typeScrpt, NestJS, NodeJS, ReactJS, html, Css que se encuentran desplegados en la infraestructura de la Secretaría Distrital de Gobierno.</t>
  </si>
  <si>
    <t>JHON EDISSON VILLARREAL PADILLA</t>
  </si>
  <si>
    <t>Prestar los servicios profesionales en la Secretaria Distrital de Gobierno para llevar a cabo el desarrollo de nuevas funcionalidades, soporte y mantenimiento de la aplicación misional de Juegos, Aglomeraciones, Concursos y Delegaciones - JACD, enmarcada dentro de las etapas de análisis, diseño, desarrollo e implementación de sistemas de información, bajo las tecnologías PHP y JavaScript.</t>
  </si>
  <si>
    <t>IVAN JAVIER MONROY JINETE</t>
  </si>
  <si>
    <t xml:space="preserve"> 1 MODIFICACIÓN - ADICIÓN Y PRÓRROGA 19/12/2022 Valor 37001250 Plazo 0 Mes (es) 165 Dia (s); _x000D_</t>
  </si>
  <si>
    <t>Prestar servicios profesionales en la Subsecretaría de Gestión Local en el marco del fortalecimiento del Observatorio de Gestión Local a través de la puesta en marcha del Centro de Gobierno Local y sus componentes.</t>
  </si>
  <si>
    <t>DIANA MARCELA PARRA VERA</t>
  </si>
  <si>
    <t xml:space="preserve"> 1 MODIFICACIÓN - CESIÓN c.c. 1026304988 Nombre ANA MARIA MOLINA MOSQUERA 21/07/2022 Valor 0 Plazo 0 Mes (es) 0 Dia (s); _x000D_</t>
  </si>
  <si>
    <t>Prestar los servicios profesionales en la Secretaría Distrital de Gobierno para realizar las actividades de automatización, soporte y desarrollo de procesos sobre a plataforma BMP Bizagi</t>
  </si>
  <si>
    <t>OSCAR IVAN MARQUEZ SALAZAR</t>
  </si>
  <si>
    <t>PRESTAR SERVICIOS DE APOYO A LA GESTIÓN EN LA DIRECCIÓN DE CONVIVENCIA Y DIÁLOGO SOCIAL PARA FORTALECER LA CONVIVENCIA, LA CULTURA CIUDADANA Y LA GOBERNABILIDAD EN LA CIUDAD</t>
  </si>
  <si>
    <t>SANYA FRANCINA RIAÑO TORRES</t>
  </si>
  <si>
    <t xml:space="preserve"> 1 MODIFICACIÓN - CESIÓN c.c. 52904331 Nombre ANA LUCÍA TRUJILLO MARTÍNEZ 29/07/2022 Valor 0 Plazo 0 Mes (es) 0 Dia (s); _x000D_2 MODIFICACIÓN - CESIÓN c.c. 1118538725 Nombre WILSON FERNEY LEMUS JAQUE 08/11/2022 Valor 0 Plazo 0 Mes (es) 0 Dia (s); _x000D_3 MODIFICACIÓN - ADICIÓN Y PRÓRROGA 13/12/2022 Valor 1086750 Plazo 0 Mes (es) 12 Dia (s); _x000D_</t>
  </si>
  <si>
    <t xml:space="preserve">Prestar los servicios profesionales brindando apoyo y soporte en la coordinación y ejecución de los procesos y proyectos de Seguridad y Salud en el Trabajo en la Dirección de Gestión del Talento Humano cumpliendo con la reglamentación vigente aplicable._x000D_
</t>
  </si>
  <si>
    <t>XIOMARA ALEXANDRA RODRIGUEZ GARCIA</t>
  </si>
  <si>
    <t>PRESTAR SERVICIOS DE APOYO A LA GESTIÓN PARA LA IMPLEMENTACIÓN DE LA POLÍTICA PÚBLICA DISTRITAL DE ATENCIÓN A LA CIUDADANÍA.EN LA SUBSECRETARÍA DE GESTIÓN INSTITUCIONAL EN LA OFICINA DE ATENCIÓN A LA CIUDADANÍA DE LA SECRETARÍA DISTRITAL DE GOBIERNO</t>
  </si>
  <si>
    <t>DANNA LUCIA QUINTERO CIFUENTES</t>
  </si>
  <si>
    <t>JOHANA  BETANCOURT DAZA</t>
  </si>
  <si>
    <t xml:space="preserve"> 1 MODIFICACIÓN - ADICIÓN Y PRÓRROGA 16/12/2022 Valor 1181349 Plazo 0 Mes (es) 13 Dia (s); _x000D_</t>
  </si>
  <si>
    <t>OSCAR DAVID PATERNINA NEITA</t>
  </si>
  <si>
    <t xml:space="preserve"> 1 MODIFICACIÓN - ADICIÓN Y PRÓRROGA 09/11/2022 Valor 1166100 Plazo 0 Mes (es) 13 Dia (s); _x000D_</t>
  </si>
  <si>
    <t>Prestar los servicios profesionales a la Dirección para la Gestión del Desarrollo Local para el acompañamiento técnico en la estrategia de transparencia, gestión pública y prácticas de buen gobierno dirigida a los fondos de desarrollo local en el marco de la estrategia de asistencia técnica integral.</t>
  </si>
  <si>
    <t>DANIEL  DEL CASTILLO RENGIFO</t>
  </si>
  <si>
    <t xml:space="preserve">PRESTAR SERVICIOS PROFESIONALES PARA ADELANTAR EL PROCESO DE SELECCIÓN DE PERSONAL Y PARA APOYAR LA FORMULACIÓN Y EJECUCIÓN DEL SISTEMA DE VIGILANCIA EPIDEMIOLÓGICA DE FACTORES DE RIESGO PSICOSOCIAL Y PROGRAMAS ASOCIADOS, ASÍ COMO EL CUMPLIMIENTO DE LOS REQUISITOS DEL SISTEMA DE GESTIÓN DE SEGURIDAD Y SALUD EN EL TRABAJO DE ACUERDO CON LO ESTABLECIDO POR LA LEGISLACIÓN COLOMBIANA EN MATERIA DE RIESGOS LABORALES EN LA SDG._x000D_
</t>
  </si>
  <si>
    <t>LINDA CAROLINA GAMBOA PATERNINA</t>
  </si>
  <si>
    <t>Prestar servicios profesionales para diseñar, socializar y mantener actualizados los protocolos de la Entidad, que permitan mitigar el riesgo por contagio Covid-19, con el retorno gradual a la presencialidad, siempre y cuando se cumpla con los parámetros establecidos por el Ministerio de Salud, Secretaría Distrital de Salud y demás entidades competentes</t>
  </si>
  <si>
    <t>GUISELA CRISTINA QUINTERO BARBOSA</t>
  </si>
  <si>
    <t xml:space="preserve">Prestar los servicios profesionales a la Dirección para la Gestión del Desarrollo Local en el seguimiento a los proyectos de inversión local de los Fondos de Desarrollo Local. </t>
  </si>
  <si>
    <t>GINA PAOLA GARAY ROBAYO</t>
  </si>
  <si>
    <t>PRESTAR LOS SERVICIOS PROFESIONALES ESPECIALIZADOS EN LA DIRECCIÓN DE CONVIVENCIA Y DIÁLOGO SOCIAL PARA LA PROMOCIÓN DE LA SANA CONVIVENCIA EN EL FÚTBOL DENTRO Y FUERA DEL ESTADIO A TRAVÉS DEL PROGRAMA DE BARRISMO SOCIAL GOLES EN PAZ 2.0,  Y LOS DEMÁS TEMAS RELACIONADOS.</t>
  </si>
  <si>
    <t>FRANCY ALIRIO AMAYA DIAZ</t>
  </si>
  <si>
    <t xml:space="preserve"> 1 MODIFICACIÓN - ADICIÓN Y PRÓRROGA 07/10/2022 Valor 17388000 Plazo 2 Mes (es) 3 Dia (s); _x000D_</t>
  </si>
  <si>
    <t>VIVIANA  VALENCIA CARDONA</t>
  </si>
  <si>
    <t xml:space="preserve"> 1 MODIFICACIÓN - ADICIÓN Y PRÓRROGA 14/10/2022 Valor 7607250 Plazo 2 Mes (es) 3 Dia (s); _x000D_</t>
  </si>
  <si>
    <t>GUILLERMO ANTONIO ARROYO ARGUMEDO</t>
  </si>
  <si>
    <t>Prestar los servicios profesionales a la Dirección para la Gestión del Desarrollo Local, en el apoyo técnico al desarrollo y planeación de los proyectos de inversión en el marco de asistencia técnica integral dirigida a los Fondos de Desarrollo Local ¿ FDL</t>
  </si>
  <si>
    <t>LUZ HEIDI QUIROGA GARCIA</t>
  </si>
  <si>
    <t xml:space="preserve"> 1 MODIFICACIÓN - ADICIÓN Y PRÓRROGA 18/10/2022 Valor 13433333 Plazo 2 Mes (es) 2 Dia (s); _x000D_</t>
  </si>
  <si>
    <t>PRESTAR SERVICIOS PROFESIONALES A LA SUBSECRETARÍA PARA LA GOBERNABILIDAD Y GARANTÍA  DE DERECHOS PARA APOYAR EN LA IMPLEMENTACIÓN DE ACCIONES Y ESTRATEGIAS DE ASISTENCIA, VOLUNTARIADO, ACOMPAÑAMIENTO Y SEGUIMIENTO INTERINSTITUCIONAL EN EL MARCO DE LA RUTA DE ATENCIÓN ANTE EL ABUSO DE LA FUERZA PÚBLICA, DEL COMPONENTE DE  PREVENCIÓN Y PROTECCIÓN DE DERECHOS HUMANOS.</t>
  </si>
  <si>
    <t>DANIEL ALBERTO FRANCO ROJAS</t>
  </si>
  <si>
    <t>1 mes(es), 4 dÃ­a(s)</t>
  </si>
  <si>
    <t xml:space="preserve"> 1 MODIFICACIÓN - ADICIÓN Y PRÓRROGA 26/10/2022 Valor 5865000 Plazo 1 Mes (es) 4 Dia (s); _x000D_</t>
  </si>
  <si>
    <t>Prestar los servicios profesionales en la Dirección para la Gestión del Desarrollo Local, apoyando técnicamente las actividades de asistencia técnica integral en el desarrollo y planeación los proyectos de inversión local que adelantan los Fondos de Desarrollo Local - FDL.</t>
  </si>
  <si>
    <t>ALEJANDRA  AGUILAR ALBAÑIL</t>
  </si>
  <si>
    <t>LIZ  DAHYAN FARFAN SANTANA</t>
  </si>
  <si>
    <t xml:space="preserve">Prestar servicios de apoyo a la gestión en todas las actividades administrativas de la Secretaría Distrital de Gobierno_x000D_
</t>
  </si>
  <si>
    <t>KAREN ANGELICA HERNANDEZ ZULETA</t>
  </si>
  <si>
    <t xml:space="preserve"> 1 MODIFICACIÓN - ADICIÓN, PRÓRROGA Y OTRO SI 15/12/2022 Valor 11264000 Plazo 5 Mes (es) 15 Dia (s); _x000D_</t>
  </si>
  <si>
    <t>Prestar servicios profesionales para brindar soporte en los diferentes tramites administrativo y jurídicos que se adelanten en la Secretaría Distrital de Gobierno</t>
  </si>
  <si>
    <t>DAVID ERNESTO CABRERA MOJICA</t>
  </si>
  <si>
    <t>DIEGO ALEXANDER GONZALEZ GOMEZ</t>
  </si>
  <si>
    <t xml:space="preserve"> 1 MODIFICACIÓN - ADICIÓN Y PRÓRROGA 20/10/2022 Valor 6762000 Plazo 1 Mes (es) 26 Dia (s); _x000D_</t>
  </si>
  <si>
    <t>JORGE SILVA JOBANY JAVIER</t>
  </si>
  <si>
    <t xml:space="preserve"> 1 MODIFICACIÓN - ADICIÓN, PRÓRROGA Y OTRO SI 14/12/2022 Valor 10598400 Plazo 5 Mes (es) 0 Dia (s); _x000D_</t>
  </si>
  <si>
    <t>FANNY MARCELA CASTRO BALAGUERA</t>
  </si>
  <si>
    <t xml:space="preserve"> 1 MODIFICACIÓN - TERMINACIÓN ANTICIPADA 01/12/2022 Valor 1201152 Plazo 0 Mes (es) 0 Dia (s); _x000D_</t>
  </si>
  <si>
    <t>LUISA FERNANDA ROA ROLDAN</t>
  </si>
  <si>
    <t xml:space="preserve"> 1 MODIFICACIÓN - ADICIÓN Y PRÓRROGA 16/12/2022 Valor 918528 Plazo 0 Mes (es) 13 Dia (s); _x000D_</t>
  </si>
  <si>
    <t>SULY MONICA ANGEL RUIZ</t>
  </si>
  <si>
    <t xml:space="preserve"> 1 MODIFICACIÓN - TERMINACIÓN ANTICIPADA 20/10/2022 Valor 4239360 Plazo 0 Mes (es) 0 Dia (s); _x000D_</t>
  </si>
  <si>
    <t>MARVY  SOLORZANO PERDOMO</t>
  </si>
  <si>
    <t xml:space="preserve"> 1 MODIFICACIÓN - ADICIÓN Y PRÓRROGA 09/12/2022 Valor 918528 Plazo 0 Mes (es) 13 Dia (s); _x000D_</t>
  </si>
  <si>
    <t xml:space="preserve">VANESSA   RUIZ  RUIZ </t>
  </si>
  <si>
    <t>ADRIANA ROCÍO LOPEZ RINCON</t>
  </si>
  <si>
    <t xml:space="preserve">SINDY  YOHANA CARDENAS  GARZON </t>
  </si>
  <si>
    <t>PRESTAR SERVICIOS PROFESIONALES A LA SUBSECRETARÍA PARA LA GOBERNABILIDAD Y GARANTÍA DE DERECHOS Y DEPENDENCIAS ASOCIADAS PARA APOYAR  LA  PUESTA EN MARCHA DEL OBSERVATORIO DE CONFLICTIVIDAD SOCIAL Y DERECHOS HUMANOS EN ARTICULACIÓN CON LAS POLÍTICAS, PLANES, PROGRAMAS, PROYECTOS Y ACTIVIDADES MISIONALES DE LA SUBSECRETARÍA Y SUS DEPENDENCIAS ADSCRITAS.</t>
  </si>
  <si>
    <t xml:space="preserve">CAMILO ALEJANDRO RODRIGUEZ  FONSECA </t>
  </si>
  <si>
    <t>1 mes(es), 2 dÃ­a(s)</t>
  </si>
  <si>
    <t xml:space="preserve"> 1 MODIFICACIÓN - ADICIÓN Y PRÓRROGA 09/11/2022 Valor 5520000 Plazo 1 Mes (es) 2 Dia (s); _x000D_</t>
  </si>
  <si>
    <t>PRESTAR SERVICIOS PROFESIONALES A LA SUBSECRETARÍA PARA LA GOBERNABILIDAD Y GARANTÍA DE DERECHOS PARA _x000D_
APOYAR LA  PUESTA EN MARCHA DEL OBSERVATORIO DE CONFLICTIVIDAD SOCIAL Y DERECHOS HUMANOS EN ARTICULACIÓN CON LAS POLÍTICAS, PLANES, PROGRAMAS, PROYECTOS Y ACTIVIDADES MISIONALES DE LA SUBSECRETARÍA Y SUS DEPENDENCIAS ADSCRITAS</t>
  </si>
  <si>
    <t>JHONNATTAN  JARAMILLO GARCIA</t>
  </si>
  <si>
    <t>1 mes(es), 3 dÃ­a(s)</t>
  </si>
  <si>
    <t xml:space="preserve"> 1 MODIFICACIÓN - OTRO SI 09/05/2022 Valor 0 Plazo 0 Mes (es) 0 Dia (s); _x000D_2 MODIFICACIÓN - ADICIÓN Y PRÓRROGA 01/11/2022 Valor 5692500 Plazo 1 Mes (es) 3 Dia (s); _x000D_</t>
  </si>
  <si>
    <t xml:space="preserve">Prestar los servicios profesionales Especializados en la Secretaría Distrital de Gobierno para definir e implementar el modelo de analítica institucional de la entidad. _x000D_
</t>
  </si>
  <si>
    <t>LOPEZ  FORERO YOLIMA  ELIZABETH</t>
  </si>
  <si>
    <t>NORMA CONSTANZA OLAYA RODRIGUEZ</t>
  </si>
  <si>
    <t xml:space="preserve">JENNIFER  ADRIANA  ALVARADO  MURCIA </t>
  </si>
  <si>
    <t>LEYDI VIVIANA RAMIREZ GOMEZ</t>
  </si>
  <si>
    <t xml:space="preserve"> 1 MODIFICACIÓN - CESIÓN c.c. 52739490 Nombre ANDREA DEL PILAR CAMACHO ROZO 19/09/2022 Valor 0 Plazo 0 Mes (es) 0 Dia (s); _x000D_2 MODIFICACIÓN - ADICIÓN Y PRÓRROGA 16/12/2022 Valor 908730 Plazo 0 Mes (es) 10 Dia (s); _x000D_</t>
  </si>
  <si>
    <t>Prestar servicios profesionales apoyando a la dirección de gestión del talento humano, para la incorporación de la estrategia de trabajo inteligente en la cultura de la Secretaría Distrital de Gobierno a través de la gestión de habilidades gerenciales con la alta dirección, el empoderamiento de sus equipos de trabajo y el seguimiento de los OKRS.</t>
  </si>
  <si>
    <t>EVER JULIO VEGA BENAVIDES</t>
  </si>
  <si>
    <t>Prestar servicios profesionales en la Subsecretaría de Gestión Local para el acompañamiento de los planes, programas y estrategias que favorezcan la convivencia en la ciudad.</t>
  </si>
  <si>
    <t>JENNY PAOLA LAGOS DIAZ</t>
  </si>
  <si>
    <t xml:space="preserve"> 1 MODIFICACIÓN - ADICIÓN, PRÓRROGA Y OTRO SI 05/12/2022 Valor 25333333 Plazo 5 Mes (es) 2 Dia (s); _x000D_</t>
  </si>
  <si>
    <t>PRESTAR LOS SERVICIOS DE APOYO A LA GESTIÓN EN LA SECRETARIA DISTRITAL DE GOBIERNO EN EL PROCESO DE ALMACÉN E INVENTARIOS, CUMPLIENDO LA NORMATIVA VIGENTE.</t>
  </si>
  <si>
    <t>MANUEL ALEXANDER BEJARANO SALGADO</t>
  </si>
  <si>
    <t xml:space="preserve"> 1 MODIFICACIÓN - ADICIÓN, PRÓRROGA Y OTRO SI 16/12/2022 Valor 16957440 Plazo 5 Mes (es) 0 Dia (s); _x000D_</t>
  </si>
  <si>
    <t>prestar servicios de apoyo administrativo a la Subsecretaría de Gestión Local para colaborar en la planeación, ejecución y seguimiento de las políticas públicas implementadas por la Secretaría Distrital de Gobierno y en especial por los Fondos de desarrollo Local</t>
  </si>
  <si>
    <t>LEONARDO  ROJAS ACEVEDO</t>
  </si>
  <si>
    <t xml:space="preserve"> 1 MODIFICACIÓN - ADICIÓN, PRÓRROGA Y OTRO SI 21/12/2022 Valor 3837600 Plazo 1 Mes (es) 6 Dia (s); _x000D_</t>
  </si>
  <si>
    <t>prestar servicios profesionales a la Subsecretaría de Gestión Local para apoyar en la planeación, ejecución y seguimiento de las políticas públicas implementadas por la Secretaría Distrital de Gobierno y en especial por los Fondos de desarrollo Local</t>
  </si>
  <si>
    <t>ANGIE XIOMARA NIÑO RODRIGUEZ</t>
  </si>
  <si>
    <t>1 mes(es), 12 dÃ­a(s)</t>
  </si>
  <si>
    <t xml:space="preserve"> 1 MODIFICACIÓN - ADICIÓN, PRÓRROGA Y OTRO SI 16/12/2022 Valor 7280000 Plazo 1 Mes (es) 12 Dia (s); _x000D_</t>
  </si>
  <si>
    <t>NICOLAS  PEÑA MORENO</t>
  </si>
  <si>
    <t xml:space="preserve"> 1 MODIFICACIÓN - SUSPENSIÓN 20/10/2022 Valor 0 Plazo 0 Mes (es) 21 Dia (s); _x000D_</t>
  </si>
  <si>
    <t>SANDRA MILENA RODRIGUEZ BOGOTA</t>
  </si>
  <si>
    <t xml:space="preserve"> 1 MODIFICACIÓN - ADICIÓN Y PRÓRROGA 07/12/2022 Valor 847872 Plazo 0 Mes (es) 12 Dia (s); _x000D_</t>
  </si>
  <si>
    <t>Prestar los servicios profesionales para apoyar y orientar técnicamente en la ejecución_x000D_
metodológica y asistencia técnica; cumpliendo con el ciclo de la política pública de Participación Incidente</t>
  </si>
  <si>
    <t>MONICA MARIA DIAZ LOPEZ</t>
  </si>
  <si>
    <t>PRESTAR LOS SERVICIOS DE APOYO A LA GESTIÓN PARA LA DIRECCIÓN DE CONVIVENCIA Y DIÁLOGO SOCIAL PARA EL ACOMPAÑAMIENTO A LOS FENÓMENOS DE CONFLICTIVIDADES SOCIALES, EJERCICIOS DE MOVILIZACIÓN CIUDADANA, AGLOMERACIONES DE PÚBLICO, ACOMPAÑAMIENTOS INTERINSTITUCIONALES Y LOS DEMÁS TEMAS RELACIONADOS CON LA CONVIVENCIA, DIÁLOGO SOCIAL Y PROTESTAS.</t>
  </si>
  <si>
    <t>EDGARDO JOSE MAESTRE ROMERO</t>
  </si>
  <si>
    <t>1 mes(es), 28 dÃ­a(s)</t>
  </si>
  <si>
    <t xml:space="preserve"> 1 MODIFICACIÓN - ADICIÓN Y PRÓRROGA 02/11/2022 Valor 3635921 Plazo 1 Mes (es) 28 Dia (s); _x000D_</t>
  </si>
  <si>
    <t>FREDY ENRIQUE RODRIGUEZ MORA</t>
  </si>
  <si>
    <t xml:space="preserve"> 1 MODIFICACIÓN - ADICIÓN Y PRÓRROGA 07/10/2022 Valor 3573233 Plazo 1 Mes (es) 27 Dia (s); _x000D_</t>
  </si>
  <si>
    <t>ANDRES FELIPE CALDERON OTERO</t>
  </si>
  <si>
    <t>2 mes(es), 7 dÃ­a(s)</t>
  </si>
  <si>
    <t xml:space="preserve"> 1 MODIFICACIÓN - ADICIÓN Y PRÓRROGA 07/10/2022 Valor 6009900 Plazo 2 Mes (es) 7 Dia (s); _x000D_</t>
  </si>
  <si>
    <t>EMILDA  SANCHEZ PALACIOS</t>
  </si>
  <si>
    <t>2 mes(es), 10 dÃ­a(s)</t>
  </si>
  <si>
    <t xml:space="preserve"> 1 MODIFICACIÓN - ADICIÓN Y PRÓRROGA 09/10/2022 Valor 6279000 Plazo 2 Mes (es) 10 Dia (s); _x000D_</t>
  </si>
  <si>
    <t>HENRRY JOHAN GOMEZ  CASTAÑEDA</t>
  </si>
  <si>
    <t xml:space="preserve"> 1 MODIFICACIÓN - ADICIÓN Y PRÓRROGA 10/10/2022 Valor 6279000 Plazo 2 Mes (es) 10 Dia (s); _x000D_2 MODIFICACIÓN - ADICIÓN, PRÓRROGA Y OTRO SI 27/12/2022 Valor 1345500 Plazo 0 Mes (es) 15 Dia (s); _x000D_</t>
  </si>
  <si>
    <t>OMAR  ALEXANDER RUIZ BARRERA</t>
  </si>
  <si>
    <t xml:space="preserve"> 1 MODIFICACIÓN - ADICIÓN Y PRÓRROGA 07/10/2022 Valor 6279000 Plazo 2 Mes (es) 10 Dia (s); _x000D_</t>
  </si>
  <si>
    <t xml:space="preserve">PRESTAR SERVICIOS PROFESIONALES EN LA DIRECCIÓN DE DERECHOS HUMANOS PARA IMPLEMENTAR LAS ACCIONES DE TERRITORIALIZACIÓN DEL SISTEMA DISTRITAL DE DERECHOS HUMANOS Y LAS ACCIONES ESTRATÉGICAS DE LA DIRECCIÓN A PARTIR DE UN ENFOQUE TERRITORIAL Y POBLACIONAL._x000D_
</t>
  </si>
  <si>
    <t>WILLIAM ALEJANDRO JIMENEZ MENDEZ</t>
  </si>
  <si>
    <t xml:space="preserve"> 1 MODIFICACIÓN - TERMINACIÓN ANTICIPADA 31/10/2022 Valor 7523333 Plazo 0 Mes (es) 0 Dia (s); _x000D_</t>
  </si>
  <si>
    <t>PRESTAR SERVICIOS PROFESIONALES EN LA DIRECCIÓN DE CONVIVENCIA Y DIÁLOGO SOCIAL PARA ACOMPAÑAR LA IMPLEMENTACIÓN Y SEGUIMIENTO DE LAS MESAS DE DIÁLOGO QUE SE GENEREN EN LOS DIFERENTES ESPACIOS DE CONFLICTIVIDAD.</t>
  </si>
  <si>
    <t>LUIS EDUARDO BARBOSA SANCHEZ</t>
  </si>
  <si>
    <t>PRESTAR SERVICIOS PROFESIONALES EN LA DIRECCIÓN DE CONVIVENCIA Y DIÁLOGO SOCIAL PARA APOYAR EL CORRECTO DESEMPEÑO MISIONAL DE LA DIRECCIÓN EN LOS TEMAS RELACIONADOS CON LA CONVIVENCIA, DIÁLOGO SOCIAL, PARTICIPACIÓN Y PACTOS DE ACCIÓN COLECTIVA.</t>
  </si>
  <si>
    <t>ERIKA ALEJANDRA LEON CLAROS</t>
  </si>
  <si>
    <t>0 mes(es), 11 dÃ­a(s)</t>
  </si>
  <si>
    <t xml:space="preserve"> 1 MODIFICACIÓN - ADICIÓN Y PRÓRROGA 12/12/2022 Valor 1655133 Plazo 0 Mes (es) 11 Dia (s); _x000D_</t>
  </si>
  <si>
    <t>LAURA VALENTINA LEON MURILLO</t>
  </si>
  <si>
    <t xml:space="preserve"> 1 MODIFICACIÓN - TERMINACIÓN ANTICIPADA 01/12/2022 Valor 2119680 Plazo 0 Mes (es) 0 Dia (s); _x000D_</t>
  </si>
  <si>
    <t>Prestar servicios profesionales para realizar el diseño, administración y desarrollos web que se requieran en la Subsecretaría de Gestión Local, en el marco de su misionalidad</t>
  </si>
  <si>
    <t>DIANA VANESSA ACOSTA RAMOS</t>
  </si>
  <si>
    <t>Prestar los servicios de apoyo a la gestión y seguimiento de los aplicativos tecnológicos de la dirección jurídica de la Secretaría Distrital de Gobierno, en los diferentes trámites administrativos y de gestión que se requieran.</t>
  </si>
  <si>
    <t xml:space="preserve">MONICA  ALEXANDRA  TORRES NEIRA </t>
  </si>
  <si>
    <t>FREDY OSWALDO IMBACHI RONCANCIO</t>
  </si>
  <si>
    <t xml:space="preserve"> 1 MODIFICACIÓN - ADICIÓN Y PRÓRROGA 14/10/2022 Valor 7365750 Plazo 2 Mes (es) 1 Dia (s); _x000D_</t>
  </si>
  <si>
    <t>Prestar los servicios profesionales a la Dirección para la Gestión Policiva con la finalidad de formular e implementar estrategias pedagógicas en en el marco de la estrategia " Bogotá escenario de nuestras vidas" que permita la prevención en comportamientos contrarios a la convivencia.</t>
  </si>
  <si>
    <t>MARCIA LORENA CABRERA ANTIA</t>
  </si>
  <si>
    <t>4 mes(es), 3 dÃ­a(s)</t>
  </si>
  <si>
    <t xml:space="preserve"> 1 MODIFICACIÓN - SUSPENSIÓN 28/04/2022 Valor 0 Plazo 0 Mes (es) 29 Dia (s); _x000D_2 MODIFICACIÓN - CESIÓN c.c. 80549193 Nombre WILLIAM ORLANDO CONTRERAS ALFONSO 20/05/2022 Valor 0 Plazo 0 Mes (es) 0 Dia (s); _x000D_3 MODIFICACIÓN - ADICIÓN, PRÓRROGA Y OTRO SI 23/12/2022 Valor 20800000 Plazo 4 Mes (es) 3 Dia (s); _x000D_</t>
  </si>
  <si>
    <t xml:space="preserve">Prestar los servicios profesionales a la Dirección para la Gestión Policiva en la formulación, diseño e implementación de las actividades de seguimiento y evaluación en  el marco de la estrategia " Bogotá escenario de nuestras vidas" que permita la prevención en comportamientos contrarios a la convivencia.	</t>
  </si>
  <si>
    <t>ALEXANDER  COTTE POVEDA</t>
  </si>
  <si>
    <t>Prestar los servicios profesionales para apoyar las estrategias de comunicación de la Dirección para la Gestión Policiva, en especial las relacionadas con las actividades tendientes a disminuir la congestión de actuaciones de policia por comportamientos contrarios a la convivencia en articulación con la Oficina Asesora de Comunicaciones</t>
  </si>
  <si>
    <t>ANDRES ARMANDO DUARTE  PRIETO</t>
  </si>
  <si>
    <t>PRESTAR SERVICIOS PROFESIONALES EN LA DIRECCIÓN DE CONVIVENCIA Y DIÁLOGO SOCIAL PARA APOYAR EL CORRECTO DESEMPEÑO MISIONAL DE LA DIRECCIÓN EN LOS TEMAS RELACIONADOS CON LA CONVIVENCIA, CERROS Y DIÁLOGO SOCIAL.</t>
  </si>
  <si>
    <t>GUAYRA PUKA ARIAS FLORIAN</t>
  </si>
  <si>
    <t xml:space="preserve"> 1 MODIFICACIÓN - ADICIÓN Y PRÓRROGA 10/10/2022 Valor 10532667 Plazo 2 Mes (es) 10 Dia (s); _x000D_</t>
  </si>
  <si>
    <t>Prestar los servicios profesionales en la Secretaria de Gobierno en la formulación, implementación, seguimiento y/o evaluación de metodologías y herramientas dentro de los procesos del ciclo de la gestión pública.</t>
  </si>
  <si>
    <t>ANDREA MILENA ARIAS PRIETO</t>
  </si>
  <si>
    <t>Prestar los servicios profesionales en la Dirección para la Gestión del Desarrollo Local  en la proyección, consolidación y revisión de las respuestas a requerimientos ciudadanos, entidades y entes de control en el marco de las competencias, atendiendo los procesos de asistencia técnica integral de la DGDL.</t>
  </si>
  <si>
    <t>SANDRA MILENA BARACALDO SIERRA</t>
  </si>
  <si>
    <t xml:space="preserve"> 1 MODIFICACIÓN - ADICIÓN Y PRÓRROGA 21/10/2022 Valor 12480000 Plazo 1 Mes (es) 22 Dia (s); _x000D_</t>
  </si>
  <si>
    <t>Prestar los servicios profesionales a la Dirección para la Gestión Policiva, para brindar soporte técnico, mantenimiento y realizar la administración de los sistemas de información, bases de datos y repositorios de la DGP.</t>
  </si>
  <si>
    <t>MICHAEL BRAYAN PINILLA COY</t>
  </si>
  <si>
    <t>1 mes(es), 7 dÃ­a(s)</t>
  </si>
  <si>
    <t xml:space="preserve"> 1 MODIFICACIÓN - ADICIÓN Y PRÓRROGA 16/12/2022 Valor 6356970 Plazo 1 Mes (es) 7 Dia (s); _x000D_</t>
  </si>
  <si>
    <t>Prestar los servicios profesionales para el levantamiento, procesamiento y análisis de información en el proceso de gestión de conocimiento estrategias, instrumentos, planes y proyectos de participación ciudadana de la Secretaría Distrital de Gobierno, en el marco del Modelo de Gobierno Abierto</t>
  </si>
  <si>
    <t>YIRDLEY ANDREA MATEUS CETINA</t>
  </si>
  <si>
    <t>0 mes(es), 7 dÃ­a(s)</t>
  </si>
  <si>
    <t xml:space="preserve"> 1 MODIFICACIÓN - ADICIÓN Y PRÓRROGA 06/12/2022 Valor 1643367 Plazo 0 Mes (es) 7 Dia (s); _x000D_</t>
  </si>
  <si>
    <t xml:space="preserve">PRESTAR LOS SERVICIOS PROFESIONALES A LA DIRECCIÓN DE CONVIVENCIA Y DIÁLOGO SOCIAL PARA BRINDAR ACOMPAÑAMIENTO EN LOS PROCESOS DE CONFLICTIVIDAD SOCIAL, MOVILIZACIÓN CIUDADANA, AGLOMERACIONES Y APOYAR LA IMPLEMENTACIÓN DE ACCIONES DE DIÁLOGO Y PREVENCIÓN QUE SE REQUIERAN. </t>
  </si>
  <si>
    <t>AURA MARIA ALBARRACIN COLORADO</t>
  </si>
  <si>
    <t xml:space="preserve"> 1 MODIFICACIÓN - ADICIÓN Y PRÓRROGA 03/11/2022 Valor 5160000 Plazo 1 Mes (es) 0 Dia (s); _x000D_</t>
  </si>
  <si>
    <t xml:space="preserve">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O DE ABUSO DE AUTORIDAD Y/O DE FUERZA, LIDERES, LIDERESAS, REINCORPORADOS, DEFENSORES Y DEFENSORAS DE DERECHOS HUMANOS, QUE DEMANDEN MEDIDAS DE PREVENCIÓN O PROTECCIÓN_x000D_
_x000D_
_x000D_
_x000D_
_x000D_
</t>
  </si>
  <si>
    <t>SANDRA PATRICIA SIERRA AMOROCHO</t>
  </si>
  <si>
    <t xml:space="preserve"> 1 MODIFICACIÓN - TERMINACIÓN ANTICIPADA 04/11/2022 Valor 7114666 Plazo 0 Mes (es) 0 Dia (s); _x000D_</t>
  </si>
  <si>
    <t>Prestar servicios profesionales especializados en la Subsecretaría de Gestión Local para la implementación de la estrategia de acompañamiento y orientación a autoridades y corporaciones públicas para el fortalecimiento de la gestión local</t>
  </si>
  <si>
    <t xml:space="preserve">REYNALDO  DUSSAN  CALDERON </t>
  </si>
  <si>
    <t xml:space="preserve"> 1 MODIFICACIÓN - TERMINACIÓN ANTICIPADA 14/10/2022 Valor 21280000 Plazo 0 Mes (es) 0 Dia (s); _x000D_</t>
  </si>
  <si>
    <t xml:space="preserve">SANDRO WILLIAM GONZALEZ </t>
  </si>
  <si>
    <t xml:space="preserve">PRESTAR SERVIVIOS DE APOYO EN LA GESTIÓN A LA DIRECCIÓN DE DERECHOS HUMANOS DE LA SECRETARIA DISTRITAL DE GOBIERNO EN LOS ASUNTOS JURÍDICOS Y LEGALES QUE REQUIERAN LOS PROCESOS MISIONALES Y ADMINISTRATIVOS QUE SE ADELANTAN EN LA DIRECCIÓN_x000D_
</t>
  </si>
  <si>
    <t>SEBASTIAN CAMILO SILVA SUAREZ</t>
  </si>
  <si>
    <t xml:space="preserve"> 1 MODIFICACIÓN - ADICIÓN Y PRÓRROGA 24/08/2022 Valor 8000000 Plazo 2 Mes (es) 20 Dia (s); _x000D_2 MODIFICACIÓN - ADICIÓN Y PRÓRROGA 20/12/2022 Valor 4000000 Plazo 1 Mes (es) 10 Dia (s); _x000D_</t>
  </si>
  <si>
    <t>Prestar los servicios de apoyo a la gestión en el acompañamiento técnico a la implementación del SDBS y la estrategia IMG en la Secretaría Distrital de Gobierno y los Fondos de Desarrollo Local</t>
  </si>
  <si>
    <t>ANA MARIA RODRIGUEZ COMAS</t>
  </si>
  <si>
    <t>Prestar los servicios profesionales para la organización del archivo y los procedimientos de gestión documental.</t>
  </si>
  <si>
    <t>JORGE ELIECER RODRIGUEZ BERNAL</t>
  </si>
  <si>
    <t>4 mes(es), 25 dÃ­a(s)</t>
  </si>
  <si>
    <t xml:space="preserve"> 1 MODIFICACIÓN - ADICIÓN, PRÓRROGA Y OTRO SI 26/12/2022 Valor 21817667 Plazo 4 Mes (es) 25 Dia (s); _x000D_</t>
  </si>
  <si>
    <t>JOHANN SEBASTIAN BARON BUITRAGO</t>
  </si>
  <si>
    <t xml:space="preserve"> 1 MODIFICACIÓN - ADICIÓN Y PRÓRROGA 19/09/2022 Valor 12940133 Plazo 2 Mes (es) 26 Dia (s); _x000D_2 MODIFICACIÓN - ADICIÓN Y PRÓRROGA 19/12/2022 Valor 5115867 Plazo 1 Mes (es) 4 Dia (s); _x000D_</t>
  </si>
  <si>
    <t>PRESTAR SERVICIOS PROFESIONALES ESPECIALIZADOS PARA EL FORTALECIMIENTO DE LA GESTIÓN  DE LA DIRECCIÓN DE CONTRATACIÓN  DE LA SECRETARÍA DISTRITAL DE GOBIERNO</t>
  </si>
  <si>
    <t xml:space="preserve"> 1 MODIFICACIÓN - ADICIÓN, PRÓRROGA Y OTRO SI 02/12/2022 Valor 7500000 Plazo 1 Mes (es) 0 Dia (s); _x000D_</t>
  </si>
  <si>
    <t xml:space="preserve">Prestar los servicios profesionales  especializados en el fortalecimiento de las gestiones de carácter administrativo y jurídico a cargo de la Dirección para la Gestión Policiva_x000D_
_x000D_
_x000D_
</t>
  </si>
  <si>
    <t>JORGE EDUARDO VALENZUELA TORRES</t>
  </si>
  <si>
    <t xml:space="preserve"> 1 MODIFICACIÓN - ADICIÓN Y PRÓRROGA 21/12/2022 Valor 36250000 Plazo 4 Mes (es) 25 Dia (s); _x000D_</t>
  </si>
  <si>
    <t xml:space="preserve">PRESTAR LOS SERVICIOS DE APOYO A LA GESTIÓN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 </t>
  </si>
  <si>
    <t>WILMER ALEXIS VALENCIA CONTO</t>
  </si>
  <si>
    <t xml:space="preserve"> 1 MODIFICACIÓN - ADICIÓN Y PRÓRROGA 24/10/2022 Valor 5023200 Plazo 1 Mes (es) 26 Dia (s); _x000D_</t>
  </si>
  <si>
    <t xml:space="preserve">PRESTAR LOS SERVICIOS PARA LA REALIZACIÓN DE CONTENIDOS AUDIOVISUALES PARA DIVULGAR LA GESTION DE LA SECRETARIA DISTRITAL DE GOBIERNO_x000D_
_x000D_
</t>
  </si>
  <si>
    <t>JUAN  CAMILO ARIZA VERGARA</t>
  </si>
  <si>
    <t xml:space="preserve"> 1 MODIFICACIÓN - ADICIÓN Y PRÓRROGA 23/12/2022 Valor 4000060 Plazo 0 Mes (es) 7 Dia (s); _x000D_</t>
  </si>
  <si>
    <t>PRESTAR LOS SERVICIOS PROFESIONALES A LA DIRECCIÓN PARA LA GESTIÓN DEL DESARROLLO LOCAL - DGDL, EN LA ASISTENCIA TÉCNICA INTEGRAL DIRIGIDA A LOS FONDOS DE DESARROLLO LOCAL EN MATERIA DE INFRAESTRUCTURA Y OBRAS</t>
  </si>
  <si>
    <t>ANDREA CATALINA LEÓN  QUINTERO</t>
  </si>
  <si>
    <t xml:space="preserve"> 1 MODIFICACIÓN - ADICIÓN Y PRÓRROGA 24/10/2022 Valor 8426133 Plazo 1 Mes (es) 26 Dia (s); _x000D_</t>
  </si>
  <si>
    <t>Prestar los servicios profesionales para acompañar la ejecución de la Estrategia para la Prevención de Comportamientos Contrarios a la Convivencia. en  el marco de la estrategia " Bogotá escenario de nuestras vidas" que permita la prevención en comportamientos contrarios a la convivencia.</t>
  </si>
  <si>
    <t>LIZETH NATALIA ROZO SILVA</t>
  </si>
  <si>
    <t>PRESTAR SERVICIOS PROFESIONALES ESPECIALIZADOS PARA LA DIRECCIÓN DE CONVIVENCIA Y DIÁLOGO SOCIAL EN LA IMPLEMENTACIÓN DE LA LINEA DE FORTALECIMIENTO TÉCNICO DEL PROGRAMA DE DIÁLOGO SOCIAL.</t>
  </si>
  <si>
    <t>JAVIER ANDRES GUERRA ACOSTA</t>
  </si>
  <si>
    <t>1 mes(es), 5 dÃ­a(s)</t>
  </si>
  <si>
    <t xml:space="preserve"> 1 MODIFICACIÓN - ADICIÓN Y PRÓRROGA 18/11/2022 Valor 8452500 Plazo 1 Mes (es) 5 Dia (s); _x000D_</t>
  </si>
  <si>
    <t>Prestar servicios profesionales especializados para asesorar los procesos de articulación estratégica y de innovación social de las actividades propias de la misionalidad de la subsecretaría y sus dependencias, en el marco del modelo de gestión de la entidad  y de los procesos de participación e innovación social.</t>
  </si>
  <si>
    <t>LEONARDO  SANMIGUEL ROLDAN</t>
  </si>
  <si>
    <t xml:space="preserve"> 1 MODIFICACIÓN - ADICIÓN Y PRÓRROGA 23/09/2022 Valor 29050000 Plazo 2 Mes (es) 23 Dia (s); _x000D_2 MODIFICACIÓN - ADICIÓN, PRÓRROGA Y OTRO SI 12/12/2022 Valor 12950000 Plazo 1 Mes (es) 7 Dia (s); _x000D_</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</si>
  <si>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O DE ABUSO DE AUTORIDAD Y/O DE FUERZA, LIDERES, LIDERESAS, REINCORPORADOS, DEFENSORES Y DEFENSORAS DE DERECHOS HUMANOS, QUE DEMANDEN MEDIDAS DE PREVENCIÓN O PROTECCIÓN.</t>
  </si>
  <si>
    <t>JENNY CAROLINA CORTES CANTE</t>
  </si>
  <si>
    <t xml:space="preserve"> 1 MODIFICACIÓN - ADICIÓN Y PRÓRROGA 21/09/2022 Valor 13196250 Plazo 2 Mes (es) 25 Dia (s); _x000D_2 MODIFICACIÓN - ADICIÓN Y PRÓRROGA 20/12/2022 Valor 5433750 Plazo 1 Mes (es) 5 Dia (s); _x000D_</t>
  </si>
  <si>
    <t>Prestar los servicios profesionales especializados a la Secretaría Distrital de Gobierno para adelantar las actividades relacionadas con las políticas de prevención del daño antijuridico y de defensa jurídica del Modelo Integrado de Planeación y Gestión (MIPG), así como las acciones de representación judicial y extrajudicial de la entidad, y demás actividades que se requieran.</t>
  </si>
  <si>
    <t>JULIO ANDRES GARCIA BARCO</t>
  </si>
  <si>
    <t>INGRIT LILIANA SIERRA SANABRIA</t>
  </si>
  <si>
    <t xml:space="preserve"> 1 MODIFICACIÓN - ADICIÓN Y PRÓRROGA 07/10/2022 Valor 4010667 Plazo 2 Mes (es) 4 Dia (s); _x000D_</t>
  </si>
  <si>
    <t>CARLOS MARIO ORTIZ CASTRO</t>
  </si>
  <si>
    <t xml:space="preserve"> 1 MODIFICACIÓN - ADICIÓN Y PRÓRROGA 06/10/2022 Valor 5651100 Plazo 2 Mes (es) 3 Dia (s); _x000D_</t>
  </si>
  <si>
    <t xml:space="preserve">Prestar servicios profesionales en el desarrollo, seguimiento y articulación requerida para la Reformulación de la Política Pública de Participación Incidente, así como para modelos, planes, programas y/o estrategias en participación ciudadana. </t>
  </si>
  <si>
    <t>INGRID TATIANA JOHANNA GONZALEZ PENAGOS</t>
  </si>
  <si>
    <t xml:space="preserve"> 1 MODIFICACIÓN - TERMINACIÓN ANTICIPADA 01/11/2022 Valor 12833333 Plazo 0 Mes (es) 0 Dia (s); _x000D_</t>
  </si>
  <si>
    <t xml:space="preserve">Prestar servicios profesionales en la Subsecretaría de Gestión Local para la implementación de la estrategia de acompañamiento y orientación a autoridades y corporaciones públicas para el fortalecimiento de la gestión local._x000D_
</t>
  </si>
  <si>
    <t>ANGELICA  MARIN  AGUDELO</t>
  </si>
  <si>
    <t>JOHAN STIVEN ACOSTA TRUJILLO</t>
  </si>
  <si>
    <t>2 mes(es), 5 dÃ­a(s)</t>
  </si>
  <si>
    <t xml:space="preserve"> 1 MODIFICACIÓN - ADICIÓN Y PRÓRROGA 10/10/2022 Valor 5830500 Plazo 2 Mes (es) 5 Dia (s); _x000D_</t>
  </si>
  <si>
    <t>ERIC DAVID GARCIA ARIZA</t>
  </si>
  <si>
    <t xml:space="preserve"> 1 MODIFICACIÓN - ADICIÓN Y PRÓRROGA 06/10/2022 Valor 5740800 Plazo 2 Mes (es) 4 Dia (s); _x000D_</t>
  </si>
  <si>
    <t>OSCAR  BERNAL LUNA</t>
  </si>
  <si>
    <t xml:space="preserve"> 1 MODIFICACIÓN - TERMINACIÓN ANTICIPADA 29/11/2022 Valor 1907712 Plazo 0 Mes (es) 0 Dia (s); _x000D_</t>
  </si>
  <si>
    <t>Prestar los servicios profesionales a la Dirección para la Gestión Policiva, apoyando el registro y la producción audivisual  de las actividades que se implementen tendientes a disminuir la congestión en la justicia policiva y la prevención de comportamientos contrarios a la convivencia en articulación con la oficina asesora de comunicaciones.</t>
  </si>
  <si>
    <t>GARETH STEVEN SELLA FORERO</t>
  </si>
  <si>
    <t>4 mes(es), 23 dÃ­a(s)</t>
  </si>
  <si>
    <t xml:space="preserve"> 1 MODIFICACIÓN - ADICIÓN, PRÓRROGA Y OTRO SI 27/12/2022 Valor 23833333 Plazo 4 Mes (es) 23 Dia (s); _x000D_</t>
  </si>
  <si>
    <t xml:space="preserve">ANDRES FELIPE MUÑOZ </t>
  </si>
  <si>
    <t>1 mes(es), 23 dÃ­a(s)</t>
  </si>
  <si>
    <t xml:space="preserve"> 1 MODIFICACIÓN - ADICIÓN Y PRÓRROGA 27/10/2022 Valor 4754100 Plazo 1 Mes (es) 23 Dia (s); _x000D_</t>
  </si>
  <si>
    <t>Prestar los servicios profesionales para realizar los documentos de análisis e informes del desarrollo de las líneas de investigación que tenga adoptadas el Observatorio de Asuntos Políticos, de acuerdo con los lineamientos que sobre esta materia le imparta el Supervisor del Contrato</t>
  </si>
  <si>
    <t>SANTIAGO  VASQUEZ LOPEZ</t>
  </si>
  <si>
    <t>ALEJANDRO  RAMIREZ RESTREPO</t>
  </si>
  <si>
    <t>1 mes(es), 25 dÃ­a(s)</t>
  </si>
  <si>
    <t xml:space="preserve"> 1 MODIFICACIÓN - CESIÓN c.c. 1022395195 Nombre JUAN DAVID CHAMUSERO MARIN 11/07/2022 Valor 0 Plazo 0 Mes (es) 0 Dia (s); _x000D_2 MODIFICACIÓN - ADICIÓN Y PRÓRROGA 24/10/2022 Valor 8275667 Plazo 1 Mes (es) 25 Dia (s); _x000D_</t>
  </si>
  <si>
    <t>Prestar los servicios profesionales en la Dirección para la Gestión del Desarrollo Local, apoyando técnicamente las actividades de asistencia técnica en la ejecución de los proyectos de inversión local en materia de malla vial e infraestructura que adelantan los Fondos de Desarrollo Local - FDL</t>
  </si>
  <si>
    <t>JENNY ALEXANDRA SARAY GUTIERREZ</t>
  </si>
  <si>
    <t xml:space="preserve"> 1 MODIFICACIÓN - ADICIÓN, PRÓRROGA Y OTRO SI 02/12/2022 Valor 17233333 Plazo 3 Mes (es) 4 Dia (s); _x000D_</t>
  </si>
  <si>
    <t>"PRESTAR SERVICIOS PROFESIONALES PARA EL FORTALECIMIENTO TÉCNICO, SEGUIMIENTO Y ACOMPAÑAMIENTO EN LA IMPLEMENTACIÓN DE ACCIONES QUE CORRESPONDEN AL PROGRAMA DE DIÁLOGO SOCIAL DE LA DIRECCIÓN DE CONVIVENCIA Y DIÁLOGO SOCIAL."</t>
  </si>
  <si>
    <t>JAIR EDER PALACIOS PALACIOS</t>
  </si>
  <si>
    <t xml:space="preserve"> 1 MODIFICACIÓN - ADICIÓN Y PRÓRROGA 02/11/2022 Valor 4657500 Plazo 1 Mes (es) 0 Dia (s); _x000D_</t>
  </si>
  <si>
    <t>MARIA CAMILA CASTELLANOS HERNANDEZ</t>
  </si>
  <si>
    <t xml:space="preserve"> 1 MODIFICACIÓN - ADICIÓN Y PRÓRROGA 03/11/2022 Valor 2068000 Plazo 1 Mes (es) 3 Dia (s); _x000D_</t>
  </si>
  <si>
    <t>IVONNE TATIANA NUÑEZ CHOCONTA</t>
  </si>
  <si>
    <t>1 mes(es), 24 dÃ­a(s)</t>
  </si>
  <si>
    <t xml:space="preserve"> 1 MODIFICACIÓN - ADICIÓN Y PRÓRROGA 25/10/2022 Valor 4908492 Plazo 1 Mes (es) 24 Dia (s); _x000D_</t>
  </si>
  <si>
    <t>FREDY ALEXANDER ROMERO GONZALEZ</t>
  </si>
  <si>
    <t xml:space="preserve"> 1 MODIFICACIÓN - CESIÓN c.c. 1014183952 Nombre ANDERSON ALFREDO VENEGAS BERNAL 20/09/2022 Valor 0 Plazo 0 Mes (es) 0 Dia (s); _x000D_2 MODIFICACIÓN - ADICIÓN Y PRÓRROGA 11/10/2022 Valor 4908492 Plazo 1 Mes (es) 24 Dia (s); _x000D_</t>
  </si>
  <si>
    <t>Prestar los servicios especializados para asesorar el diseño e implementación de estrategias de comunicación con la ciudadanía y la articulación, gestión y seguimiento de la agenda de las actividades de comunicación pública y relacionamiento con los grupos de interés de la secretaría de gobierno.</t>
  </si>
  <si>
    <t>JIMMY ALEJANDRO MONTES  AMORTEGUI</t>
  </si>
  <si>
    <t xml:space="preserve"> 1 MODIFICACIÓN - ADICIÓN, PRÓRROGA Y OTRO SI 27/12/2022 Valor 10400000 Plazo 0 Mes (es) 25 Dia (s); _x000D_</t>
  </si>
  <si>
    <t>ERNESTO FABRIZIO ARMELLA VELASQUEZ</t>
  </si>
  <si>
    <t xml:space="preserve"> 1 MODIFICACIÓN - ADICIÓN Y PRÓRROGA 24/10/2022 Valor 7974733 Plazo 1 Mes (es) 23 Dia (s); _x000D_</t>
  </si>
  <si>
    <t>PRESTAR SERVICIOS PROFESIONALES A LA SUBSECRETARÍA PARA LA GOBERNABILIDAD Y GARANTÍA DE DERECHOS Y DEPENDENCIAS ASOCIADAS PARA APOYAR LA PUESTA EN MARCHA DEL    OBSERVATORIO DE CONFLICTIVIDAD SOCIAL Y DERECHOS HUMANOS EN ARTICULACIÓN CON LAS POLÍTICAS, PLANES, PROGRAMAS, PROYECTOS Y ACTIVIDADES MISIONALES DE LA SUBSECRETARÍA Y SUS DEPENDENCIAS ADSCRITAS</t>
  </si>
  <si>
    <t>JEISSON DANIEL POSADA PEÑA</t>
  </si>
  <si>
    <t xml:space="preserve"> 1 MODIFICACIÓN - ADICIÓN Y PRÓRROGA 03/11/2022 Valor 3833333 Plazo 0 Mes (es) 23 Dia (s); _x000D_</t>
  </si>
  <si>
    <t xml:space="preserve">PRESTAR SERVICIOS PROFESIONALES A LA SUBSECRETARÍA PARA LA GOBERNABILIDAD Y GARANTÍA  DE DERECHOS PARA APOYAR EN LA IMPLEMENTACIÓN DE ACCIONES Y ESTRATEGIAS DE ASISTENCIA, VOLUNTARIADO, ACOMPAÑAMIENTO, DOCUMENTACIÓN, ANÁLISIS  Y SEGUIMIENTO INTERINSTITUCIONAL EN EL MARCO DE LA RUTA DE ATENCIÓN ANTE EL ABUSO DE LA FUERZA PÚBLICA, DEL COMPONENTE DE  PREVENCIÓN Y PROTECCIÓN Y RESTITUCIÓN DE DERECHOS._x000D_
_x000D_
</t>
  </si>
  <si>
    <t>FRANCY JINETH MOLANO MENDEZ</t>
  </si>
  <si>
    <t xml:space="preserve"> 1 MODIFICACIÓN - ADICIÓN Y PRÓRROGA 09/11/2022 Valor 4000000 Plazo 0 Mes (es) 24 Dia (s); _x000D_</t>
  </si>
  <si>
    <t>JOHAN MAURICIO AREVALO CEPEDA</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</si>
  <si>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O DE ABUSO DE AUTORIDAD Y/O DE FUERZA, LIDERES,  LIDERESAS, REINCORPORADOS, DEFENSORES Y DEFENSORAS DE DERECHOS HUMANOS, QUE DEMANDEN MEDIDAS DE PREVENCIÓN O PROTECCIÓN</t>
  </si>
  <si>
    <t>DEISY YISEL SANTIAGO ANZOLA</t>
  </si>
  <si>
    <t xml:space="preserve"> 1 MODIFICACIÓN - ADICIÓN Y PRÓRROGA 22/09/2022 Valor 12726666 Plazo 2 Mes (es) 23 Dia (s); _x000D_2 MODIFICACIÓN - ADICIÓN, PRÓRROGA Y OTRO SI 19/12/2022 Valor 5673333 Plazo 1 Mes (es) 7 Dia (s); _x000D_</t>
  </si>
  <si>
    <t>PRESTAR SERVICIOS PROFESIONALES ESPECIALIZADOS EN EL MARCO DE LAS ACCIONES DE GESTIÓN ORIENTADAS EN LOS TEMAS DE CONSTRUCCIÓN DE METODOLOGÍAS DE RESOLUCIÓN DE CONFLICTOS POR ADELANTAR EN LA DIRECCIÓN DE CONVIVENCIA Y DIÁLOGO SOCIAL.</t>
  </si>
  <si>
    <t>RUBEN  DARIO ACOSTA ORTIZ</t>
  </si>
  <si>
    <t>PRESTAR SERVICIOS PROFESIONALES ESPECIALIZADOS EN EL MARCO DE LAS ACCIONES DE GESTIÓN POR ADELANTAR LOS PROCESOS DE CONFLICTIVIDAD SOCIAL Y EL ANÁLISIS DE POLÍTICAS PÚBLICAS DE SEGURIDAD, CONVIVENCIA Y PARTICIPACIÓN CIUDADANA EN LA DIRECCIÓN DE CONVIVENCIA Y DIÁLOGO SOCIAL</t>
  </si>
  <si>
    <t>ALEXANDER  SIERRA RODRIGUEZ</t>
  </si>
  <si>
    <t>Prestar servicios de apoyo como sabedor en la Subdirección de Asuntos Étnicos, para la articulación y armonización propia desde la cosmovisión de la comunidad indígena Muisca de Bosa, para la implementación de las acciones correspondientes de la meta del plan de desarrollo ¿Plan de vida concertado en el proceso de consulta previa del Plan Parcial El Edén El Descanso¿.</t>
  </si>
  <si>
    <t>EDWARD ALFREDO AREVALO NEUTA</t>
  </si>
  <si>
    <t xml:space="preserve"> 1 MODIFICACIÓN - ADICIÓN Y PRÓRROGA 24/10/2022 Valor 3307200 Plazo 1 Mes (es) 23 Dia (s); _x000D_</t>
  </si>
  <si>
    <t>JESUS FERNEY NEUTA FERNANDEZ</t>
  </si>
  <si>
    <t xml:space="preserve"> 1 MODIFICACIÓN - ADICIÓN Y PRÓRROGA 13/10/2022 Valor 3307200 Plazo 1 Mes (es) 23 Dia (s); _x000D_</t>
  </si>
  <si>
    <t>MARIA NELSY CHIGUASUQUE NEUTA</t>
  </si>
  <si>
    <t xml:space="preserve"> 1 MODIFICACIÓN - ADICIÓN Y PRÓRROGA 13/10/2022 Valor 3120000 Plazo 1 Mes (es) 20 Dia (s); _x000D_</t>
  </si>
  <si>
    <t>JOSE  REINEL NEUTA TUNJO</t>
  </si>
  <si>
    <t xml:space="preserve"> 1 MODIFICACIÓN - ADICIÓN Y PRÓRROGA 12/10/2022 Valor 3307200 Plazo 1 Mes (es) 23 Dia (s); _x000D_</t>
  </si>
  <si>
    <t>WILLIAM EDUARDO CARVAJAL ANGARITA</t>
  </si>
  <si>
    <t xml:space="preserve"> 1 MODIFICACIÓN - ADICIÓN Y PRÓRROGA 12/10/2022 Valor 5382000 Plazo 2 Mes (es) 0 Dia (s); _x000D_</t>
  </si>
  <si>
    <t xml:space="preserve">Prestar servicios de apoyo a la gestión para la elaboración de un documento de investigación para el desarrollo de la línea de memoria brindando acompañamiento técnico, empoderando desde la administración de los recursos naturales la reconstrucción de la memoria y los saberes, en el marco del cumplimiento de la meta de Plan de Vida de la comunidad indígena Muisca de Bosa, concertado en el proceso de consulta previa del Plan Parcial El Edén El Descanso. </t>
  </si>
  <si>
    <t>ANGIE LUCIA FITATA FIGUEROA</t>
  </si>
  <si>
    <t xml:space="preserve"> 1 MODIFICACIÓN - ADICIÓN Y PRÓRROGA 11/10/2022 Valor 5326667 Plazo 1 Mes (es) 20 Dia (s); _x000D_</t>
  </si>
  <si>
    <t>Prestar servicios profesionales a la Subsecretaría de Gestión Institucional en el seguimiento a la planeación, elaboración y seguimiento de indicadores de gestión, en lo relacionado a temas asociados a la dependencia</t>
  </si>
  <si>
    <t>LUISA FERNANDA CUELLAR RODRIGUEZ</t>
  </si>
  <si>
    <t>Prestar servicios profesionales especializados para el diseño, control de ejecución y evaluación de una estrategia de comunicaciones para ampliar el impacto de los programas de la SDG.</t>
  </si>
  <si>
    <t>JUAN CAMILO BENITEZ MANRIQUE</t>
  </si>
  <si>
    <t>"Prestar los servicios de apoyo a las acciones de difusión, socialización y comunicación de  estrategias de participación de cara a la ciudadanía, en el marco de las acciones de participación digital que lidera la Secretaría Distrital de Gobierno.</t>
  </si>
  <si>
    <t>ERIKA ESTEFANÍA RODRÍGUEZ VELOZA</t>
  </si>
  <si>
    <t xml:space="preserve"> 1 MODIFICACIÓN - ADICIÓN Y PRÓRROGA 20/12/2022 Valor 6200000 Plazo 2 Mes (es) 0 Dia (s); _x000D_</t>
  </si>
  <si>
    <t>CRISTIAN ANDRES ARAGON  TIQUE</t>
  </si>
  <si>
    <t>JOHN  EDINSON  RAMIREZ  BAUTISTA</t>
  </si>
  <si>
    <t xml:space="preserve"> 1 MODIFICACIÓN - ADICIÓN Y PRÓRROGA 04/11/2022 Valor 3908614 Plazo 1 Mes (es) 13 Dia (s); _x000D_</t>
  </si>
  <si>
    <t xml:space="preserve">Prestar servicios profesionales para apoyar  la elaboración de un documento de investigación  en memoria de la Comunidad Muisca de Bosa con el fin de consolidar lineamientos interculturales que permitan la construcción de un repositorio y diferentes sistemas de registro entre ellos los contables en el marco del cumplimiento de la meta de Plan de Vida de la comunidad indígena Muisca de Bosa, concertado en el proceso de consulta previa del Plan Parcial El Edén El Descanso. </t>
  </si>
  <si>
    <t>NYDIA JOHANNA BELLO QUINTANA</t>
  </si>
  <si>
    <t xml:space="preserve"> 1 MODIFICACIÓN - ADICIÓN Y PRÓRROGA 21/10/2022 Valor 8012611 Plazo 1 Mes (es) 23 Dia (s); _x000D_</t>
  </si>
  <si>
    <t>JAIME ALEXANDER RAMIREZ GARCIA</t>
  </si>
  <si>
    <t xml:space="preserve"> 1 MODIFICACIÓN - ADICIÓN Y PRÓRROGA 14/10/2022 Valor 5382000 Plazo 2 Mes (es) 0 Dia (s); _x000D_</t>
  </si>
  <si>
    <t>JEFFREY DARIO GOMEZ GALVAN</t>
  </si>
  <si>
    <t xml:space="preserve"> 1 MODIFICACIÓN - ADICIÓN Y PRÓRROGA 21/10/2022 Valor 5726574 Plazo 2 Mes (es) 3 Dia (s); _x000D_</t>
  </si>
  <si>
    <t>prestar los servicios profesionales a la Dirección para la Gestión del Desarrollo Local, en el apoyo y seguimiento contractual de los proyectos de inversión en el marco de asistencia técnica integral dirigida a los Fondos de Desarrollo Local ¿ FDL.</t>
  </si>
  <si>
    <t>SERGIO ANDRES HERNANDEZ BOTIA</t>
  </si>
  <si>
    <t>DIEGO ALEJANDRO MARTINEZ GOMEZ</t>
  </si>
  <si>
    <t>Prestación de servicios profesionales para asistir desde el componente jurídico los procesos de planeación, seguimiento estratégico y articulación para el fomento de los mecanismos de participación ciudadana en el marco de las competencias de la Secretaria de Gobierno.</t>
  </si>
  <si>
    <t>FRANCISCO JAVIER LARA SABOGAL</t>
  </si>
  <si>
    <t xml:space="preserve"> 1 MODIFICACIÓN - CESIÓN c.c. 1019057494 Nombre DIANA CAROLINA BELLO MILLAN 04/11/2022 Valor 0 Plazo 0 Mes (es) 0 Dia (s); _x000D_2 MODIFICACIÓN - ADICIÓN, PRÓRROGA Y OTRO SI 19/12/2022 Valor 27945000 Plazo 3 Mes (es) 0 Dia (s); _x000D_</t>
  </si>
  <si>
    <t>ROBERTH  VARGAS PABON</t>
  </si>
  <si>
    <t>Prestar servicios profesionales especializados para el seguimiento estratégico de los proyectos de ley de interés de la Secretaría de gobierno, especialmente los tendientes al fortalecimiento de la convivencia ciudadana.</t>
  </si>
  <si>
    <t>HECTOR JULIO RAMOS PRIETO</t>
  </si>
  <si>
    <t xml:space="preserve"> Prestar los servicios profesionales para acompañar a la dirección para la gestión policiva en  el diagnostico y  desarrollo de las actividades que en materia de gestión documental se deban adelantar de acuerdo a los lineamientos institucionales y normas aplicables. _x000D_
_x000D_
</t>
  </si>
  <si>
    <t>ANDRES MAURICIO MARTINEZ MONTOYA</t>
  </si>
  <si>
    <t>0 mes(es), 141 dÃ­a(s)</t>
  </si>
  <si>
    <t xml:space="preserve"> 1 MODIFICACIÓN - ADICIÓN Y PRÓRROGA 23/12/2022 Valor 28200000 Plazo 0 Mes (es) 141 Dia (s); _x000D_</t>
  </si>
  <si>
    <t xml:space="preserve">Prestar servicios profesionales a la Subdirección de Asuntos Étnicos en el desarrollo de la línea de gobierno propio, donde se resalte la construcción de la memoria histórica estructural, arquitectónica y ambiental, en el marco del cumplimiento de la meta del Plan de Vida de la comunidad indígena Muisca de Bosa, concertado en el proceso de consulta previa del Plan Parcial El Edén El Descanso._x000D_
</t>
  </si>
  <si>
    <t>RICARDO  NEUTA NEUTA</t>
  </si>
  <si>
    <t xml:space="preserve"> 1 MODIFICACIÓN - ADICIÓN Y PRÓRROGA 12/10/2022 Valor 7559067 Plazo 1 Mes (es) 20 Dia (s); _x000D_</t>
  </si>
  <si>
    <t>ELIZABETH  GONZALEZ GONZALEZ</t>
  </si>
  <si>
    <t>1 mes(es), 19 dÃ­a(s)</t>
  </si>
  <si>
    <t xml:space="preserve"> 1 MODIFICACIÓN - ADICIÓN Y PRÓRROGA 31/10/2022 Valor 7407885 Plazo 1 Mes (es) 19 Dia (s); _x000D_</t>
  </si>
  <si>
    <t>Prestar servicios profesionales a Subdirección de Asuntos Étnicos en el desarrollo de la línea de gobierno propio, en el marco del cumplimiento de la meta de Plan de Vida de la comunidad indígena Muisca de Bosa, concertado en el proceso de consulta previa del Plan Parcial El Edén El Descanso.</t>
  </si>
  <si>
    <t>LIDA ALEXANDRA CUBILLOS MENDOZA</t>
  </si>
  <si>
    <t xml:space="preserve"> 1 MODIFICACIÓN - ADICIÓN Y PRÓRROGA 13/10/2022 Valor 7559067 Plazo 1 Mes (es) 20 Dia (s); _x000D_</t>
  </si>
  <si>
    <t>JAVIER EDUARDO GARIBELLO FRADE</t>
  </si>
  <si>
    <t xml:space="preserve"> 1 MODIFICACIÓN - ADICIÓN Y PRÓRROGA 14/10/2022 Valor 7559067 Plazo 1 Mes (es) 20 Dia (s); _x000D_</t>
  </si>
  <si>
    <t>JUAN RICARDO GONZALEZ TUNJO</t>
  </si>
  <si>
    <t>ARRENDAMIENTO DE BIEN INMUEBLE (DEPÓSITO) PARA EL ALMACENAMIENTO Y CUSTODIA DEL ACERVO DOCUMENTAL DEL ARCHIVO CENTRAL DE LA SECRETARÍA DISTRITAL DE GOBIERNO</t>
  </si>
  <si>
    <t>SALVAR ARCHIVOS SAS</t>
  </si>
  <si>
    <t>Prestar servicios profesionales a la Subdirección de Asuntos Étnicos para el desarrollo de la línea de justicia propia con un componente de planeación, organización, dirección y control comunitario, en el marco del cumplimiento de la meta de Plan de Vida de la comunidad indígena Muisca de Bosa, concertado en el proceso de consulta previa del Plan Parcial El Edén El Descanso</t>
  </si>
  <si>
    <t>FABIAN ANDRES TUNJO COBOS</t>
  </si>
  <si>
    <t xml:space="preserve"> 1 MODIFICACIÓN - ADICIÓN Y PRÓRROGA 24/10/2022 Valor 7559067 Plazo 1 Mes (es) 20 Dia (s); _x000D_</t>
  </si>
  <si>
    <t>PRESTAR SERVICIOS PROFESIONALES PARA APOYAR Y ACOMPAÑAR EN LAS ETAPAS DE EVALUACIÓN, DESCONGESTIÓN Y TRAMITE DE LOS PROCESOS DE LA DIRECCIÓN Y QUE SE ENCUENTREN A CARGO DEL CONTRATISTA.</t>
  </si>
  <si>
    <t>MARIA EUGENIA MEDINA MARTINEZ</t>
  </si>
  <si>
    <t>CONTRATO DE COMPRAVENTA</t>
  </si>
  <si>
    <t>Adquirir un (1) desfibrilador externo automático (DEA) como respuesta ante una emergencia de reanimación cardíaca, para uso en el nivel central de la Secretaría Distrital de Gobierno</t>
  </si>
  <si>
    <t>CAJA COLOMBIANA DE SUBISIDIO FAMILIAR COLSUBSIDIO</t>
  </si>
  <si>
    <t>Entregar a título de compraventa las órdenes de dotación de vestuario y de calzado para el personal administrativo con derecho y los conductores de la Secretaría Distrital de Gobierno.</t>
  </si>
  <si>
    <t>DOTACIÓN INTEGRAL S.A.S.</t>
  </si>
  <si>
    <t xml:space="preserve"> 1 MODIFICACIÓN - OTRO SI 18/11/2022 Valor 0 Plazo 0 Mes (es) 0 Dia (s); _x000D_</t>
  </si>
  <si>
    <t>YUBARTA S.A.S</t>
  </si>
  <si>
    <t>CONTRATAR LA PRESTACIÓN DE SERVICIOS DE SALUD PARA LA REALIZACIÓN DE ESTUDIOS Y ANÁLISIS DE PUESTO DE TRABAJO CON ÉNFASIS PSICOSOCIAL Y BIOMECÁNICO QUE INCLUYA INFORME DETALLADO Y METODOLOGÍA APLICADA, PARA ATENDER SOLICITUDES DE LOS SERVIDORES PÚBLICOS DE LA SECRETARÍA DISTRITAL DE GOBIERNO.</t>
  </si>
  <si>
    <t xml:space="preserve">OCUPASALUD SAS </t>
  </si>
  <si>
    <t xml:space="preserve"> 1 MODIFICACIÓN - ADICIÓN 12/12/2022 Valor 1450000 Plazo 0 Mes (es) 0 Dia (s); _x000D_</t>
  </si>
  <si>
    <t>Prestar los servicios técnicos y especializados de administración, operación, soporte y mantenimientos preventivos y correctivos de la infraestructura tecnológica para la operación de los servicios informáticos y de TI que requiera la Secretaría Distrital de Gobierno</t>
  </si>
  <si>
    <t>ADSUM SOLUCIONES TECNOLOGICAS SAS</t>
  </si>
  <si>
    <t>CONTRATO DE SUMINISTROS</t>
  </si>
  <si>
    <t>Contratar el suministro de combustible para el parque automotor del nivel central de la Secretaría Distrital de Gobierno a través del ACUERDO MARCO DE PRECIOS NO.  CCE-715-1-AMP-2018</t>
  </si>
  <si>
    <t>ORGANIZACION TERPEL SA</t>
  </si>
  <si>
    <t>Contratar el suministro y dotación de elementos para gabinetes y brigadas de emergencia en los lugares de trabajo de la Secretaría Distrital de Gobierno.</t>
  </si>
  <si>
    <t>CONTRATO DE ALQUILER DE EQUIPOS</t>
  </si>
  <si>
    <t>EL ALQUILER DE IMPRESORAS CON SUMINISTROS PARA LA SECRETARIA DISTRITAL DE GOBIERNO</t>
  </si>
  <si>
    <t>GRAN IMAGEN E.U.</t>
  </si>
  <si>
    <t xml:space="preserve"> 1 MODIFICACIÓN - ADICIÓN Y PRÓRROGA 14/12/2022 Valor 63395180 Plazo 3 Mes (es) 0 Dia (s); _x000D_</t>
  </si>
  <si>
    <t>CONTRATO DE CONSULTORIA</t>
  </si>
  <si>
    <t>REALIZACIÓN DEL DIAGNÓSTICO DE LA INFRAESTRUCTURA FÍSICA, ESTUDIO PATOLÓGICO Y PROPUESTA DE INTERVENCIÓN DE LAS SEDES DE LAS INSPECCIONES DE POLICÍA Y/O CORREGIDURÍAS DEFINIDAS POR LA SECRETARÍA DISTRITAL DE GOBIERNO</t>
  </si>
  <si>
    <t>Kriba Ingenieros Ltda.</t>
  </si>
  <si>
    <t xml:space="preserve"> 1 MODIFICACIÓN - PRÓRROGA 25/08/2022 Valor 0 Plazo 2 Mes (es) 0 Dia (s); _x000D_2 MODIFICACIÓN - PRÓRROGA 26/10/2022 Valor 0 Plazo 1 Mes (es) 0 Dia (s); _x000D_</t>
  </si>
  <si>
    <t>Realizar exámenes médicos de ingreso, periódicos ocupacionales, por cambio de ocupación, post incapacidad, reintegro laboral, egreso, valoraciones complementarias que incluya exámenes de consumo de alcohol, de los servidores públicos de la SDG</t>
  </si>
  <si>
    <t>EVALUA SALUD IPS SAS</t>
  </si>
  <si>
    <t>4 mes(es), 0 dÃ­a(s)</t>
  </si>
  <si>
    <t xml:space="preserve"> 1 MODIFICACIÓN - ADICIÓN Y PRÓRROGA 29/11/2022 Valor 45000000 Plazo 4 Mes (es) 0 Dia (s); _x000D_</t>
  </si>
  <si>
    <t>CONTRATAR EL SERVICIO DE MANTENIMIENTO, RECARGA Y SUMINISTRO DE REPUESTO NUEVO PARA LOS EXTINTORES PORTÁTILES PROPIEDAD DE LA SECRETARIA DISTRITAL DE GOBIERNO</t>
  </si>
  <si>
    <t>ABC COMTOTAL S.A.S</t>
  </si>
  <si>
    <t>CONVENIO DE COOPERACIÓN</t>
  </si>
  <si>
    <t>Aunar esfuerzos técnicos, administrativos y financieros para acompañar las fases de Agenda Pública y formulación del proceso de reformulación de las cuatro (4) políticas públicas étnicas en la ciudad de Bogotá, en el marco de la metodología CONPES D.C. desde un enfoque dialógico y participativo</t>
  </si>
  <si>
    <t>PROGRAMA DE LAS NACIONES UNIDAS PARA EL DESARROLLO -  PNUD</t>
  </si>
  <si>
    <t>6 mes(es), 0 dÃ­a(s)</t>
  </si>
  <si>
    <t xml:space="preserve"> 1 MODIFICACIÓN - ADICIÓN Y PRÓRROGA 05/12/2022 Valor 300000000 Plazo 6 Mes (es) 0 Dia (s); _x000D_</t>
  </si>
  <si>
    <t>CONTRATO DE SEGUROS</t>
  </si>
  <si>
    <t>La Secretaría Distrital de Gobierno, requiere seleccionar la compañía de seguros con la que se contratará la póliza de seguro de responsabilidad Civil Servidores Públicos que otorgue la adecuada protección de los intereses patrimoniales asegurables o aquellos por cuales sea o llegare a ser legalmente responsable.</t>
  </si>
  <si>
    <t>ASEGURADORA SOLIDARIA DE COLOMBIA ENTIDAD COOPERATIVA.</t>
  </si>
  <si>
    <t>Prestar los servicios para implementar medidas de asistencia, atención, promoción, prevención y protección de personas, comunidades, grupos o colectivos, víctimas de  vulneraciones a los derechos a la vida, libertad, integridad y seguridad personal; el desarrollo de acciones de fortalecimiento a organizaciones sociales para la protección de los Derechos Humanos, así como la realización de actividades organizacionales, estratégicas e institucionales propias de la Secretaría Distrital de Gobierno</t>
  </si>
  <si>
    <t>ASOCIACIÓN HOGARES SÍ A LA VIDA</t>
  </si>
  <si>
    <t xml:space="preserve"> 1 MODIFICACIÓN - ADICIÓN Y PRÓRROGA 12/12/2022 Valor 1050000000 Plazo 3 Mes (es) 0 Dia (s); _x000D_</t>
  </si>
  <si>
    <t>CONTRATO DE MANTENIMIENTO</t>
  </si>
  <si>
    <t>PRESTAR EL SERVICIO DE MANTENIMIENTO PREVENTIVO Y CORRECTIVO, SUMINISTRO DE INSUMOS Y REPUESTOS NUEVOS Y ORIGINALES, PARA EL PARQUE AUTOMOTOR DEL NIVEL CENTRAL DE LA SECRETARÍA DISTRITAL DE GOBIERNO Y DE LOS QUE SEA RESPONSABLE POR LA PRESTACIÓN DEL SERVICIO</t>
  </si>
  <si>
    <t>HYUNDAUTOS SAS</t>
  </si>
  <si>
    <t xml:space="preserve"> 1 MODIFICACIÓN - ADICIÓN 22/11/2022 Valor 29750000 Plazo 0 Mes (es) 0 Dia (s); _x000D_</t>
  </si>
  <si>
    <t>HYUNDAUTOS S.A.S</t>
  </si>
  <si>
    <t xml:space="preserve"> 1 MODIFICACIÓN - ADICIÓN 22/11/2022 Valor 10000000 Plazo 0 Mes (es) 0 Dia (s); _x000D_</t>
  </si>
  <si>
    <t>AUTOINVERCOL SA</t>
  </si>
  <si>
    <t>TOYONORTE LTDA</t>
  </si>
  <si>
    <t>CONTRATAR A UN INTERMEDIARIO COMERCIAL PARA LLEVAR A CABO LA ENAJENACIÓN DE LOS BIENES MUEBLES NO UTILES, OBSOLETOS Y/O INSERVIBLES DE PROPIEDAD DE LA SECRETARIA DISTRITAL DE GOBIERNO A TRAVÉS DEL SISTEMA DE SUBASTA PUBLICA</t>
  </si>
  <si>
    <t>COMERCIALIZADORA NAVE LIMITADA</t>
  </si>
  <si>
    <t xml:space="preserve"> 1 MODIFICACIÓN - PRÓRROGA 02/12/2022 Valor 0 Plazo 3 Mes (es) 0 Dia (s); _x000D_</t>
  </si>
  <si>
    <t>PRESTAR LOS SERVICIOS PARA LA EJECUCIÓN DE LAS ACTIVIDADES INCLUIDAS EN EL PLAN DE BIENESTAR PARA LOS SERVIDORES DE LA SECRETARIA DISTRITAL DE GOBIERNO Y SUS FAMILIAS</t>
  </si>
  <si>
    <t>SERVICIOS COMEDORES Y SUMINISTROS SAS</t>
  </si>
  <si>
    <t>Prestar los servicios profesionales especializados para el desarrollo y seguimiento de las gestiones de carácter administrativo y contractual de la Secretaría Distrital de Gobierno.</t>
  </si>
  <si>
    <t xml:space="preserve">WILMAR  JOSE  VALENCIA  SUAREZ </t>
  </si>
  <si>
    <t xml:space="preserve"> 1 MODIFICACIÓN - ADICIÓN, PRÓRROGA Y OTRO SI 01/12/2022 Valor 8900000 Plazo 1 Mes (es) 0 Dia (s); _x000D_</t>
  </si>
  <si>
    <t>Prestar los servicios profesionales para brindar apoyo jurídico en las diferentes etapas de los trámites de los procesos contractuales y administrativos de la Dirección.</t>
  </si>
  <si>
    <t>GINA PAOLA ROJAS GUTIERREZ</t>
  </si>
  <si>
    <t xml:space="preserve"> 1 MODIFICACIÓN - ADICIÓN, PRÓRROGA Y OTRO SI 02/12/2022 Valor 7000000 Plazo 1 Mes (es) 0 Dia (s); _x000D_</t>
  </si>
  <si>
    <t>CLAUDIA MARCELA MOZO GUERRERO</t>
  </si>
  <si>
    <t xml:space="preserve"> 1 MODIFICACIÓN - ADICIÓN, PRÓRROGA Y OTRO SI 01/12/2022 Valor 7000000 Plazo 1 Mes (es) 0 Dia (s); _x000D_</t>
  </si>
  <si>
    <t>ELVIA YANET QUEVEDO GUTIERREZ</t>
  </si>
  <si>
    <t>JOHN ALEXANDER CHALARCA GOMEZ</t>
  </si>
  <si>
    <t xml:space="preserve"> 1 MODIFICACIÓN - CESIÓN c.c. 1032416282 Nombre STEFFI ROSBENISA ACEVEDO SANCHEZ 01/09/2022 Valor 0 Plazo 0 Mes (es) 0 Dia (s); _x000D_2 MODIFICACIÓN - ADICIÓN, PRÓRROGA Y OTRO SI 14/12/2022 Valor 8900000 Plazo 1 Mes (es) 0 Dia (s); _x000D_</t>
  </si>
  <si>
    <t>Prestar los servicios profesionales en la Dirección para realizar el registro, verificación y consolidación de la información en los diferentes sistemas de almacenamiento de datos relacionados con el proceso de adquisición de bienes y servicios de la Secretaría Distrital de Gobierno.</t>
  </si>
  <si>
    <t>JESSIKA LORENA OSORIO RAMIREZ</t>
  </si>
  <si>
    <t>Prestar los servicios profesionales en el desarrollo de la gestión contractual y la realización de las actividades administrativas y operativas que se requieran en la Dirección.</t>
  </si>
  <si>
    <t>PAOLA  OSPINA CASTAÑEDA</t>
  </si>
  <si>
    <t xml:space="preserve"> 1 MODIFICACIÓN - ADICIÓN, PRÓRROGA Y OTRO SI 02/12/2022 Valor 5100000 Plazo 1 Mes (es) 0 Dia (s); _x000D_</t>
  </si>
  <si>
    <t>Prestar los servicios de apoyo a la gestión en la Dirección en los trámites necesarios para la adecuada gestión de la dependencia.</t>
  </si>
  <si>
    <t>MARTHA YOLANDA GARZON MARENCO</t>
  </si>
  <si>
    <t xml:space="preserve"> 1 MODIFICACIÓN - CESIÓN c.c. 1032505874 Nombre MARIA ALEJANDRA MARTINEZ DE LA PEÑA 17/11/2022 Valor 0 Plazo 0 Mes (es) 0 Dia (s); _x000D_2 MODIFICACIÓN - ADICIÓN, PRÓRROGA Y OTRO SI 02/12/2022 Valor 2700000 Plazo 1 Mes (es) 0 Dia (s); _x000D_</t>
  </si>
  <si>
    <t xml:space="preserve">Prestar los servicios de apoyo a la gestión en los trámites administrativos que se requieran para el adecuado funcionamiento de la Dirección. </t>
  </si>
  <si>
    <t>SANDRA MARCELA RIVERA MONTAÑA</t>
  </si>
  <si>
    <t xml:space="preserve"> 1 MODIFICACIÓN - ADICIÓN, PRÓRROGA Y OTRO SI 02/12/2022 Valor 4400000 Plazo 1 Mes (es) 0 Dia (s); _x000D_</t>
  </si>
  <si>
    <t>SANDRA MILENA GOMEZ TOVAR</t>
  </si>
  <si>
    <t>2 mes(es), 15 dÃ­a(s)</t>
  </si>
  <si>
    <t xml:space="preserve"> 1 MODIFICACIÓN - ADICIÓN, PRÓRROGA Y OTRO SI 05/12/2022 Valor 17500000 Plazo 2 Mes (es) 15 Dia (s); _x000D_</t>
  </si>
  <si>
    <t>DIEGO ANDRES SOLORZANO LASSO</t>
  </si>
  <si>
    <t>ANYULY  CAMACHO MARTINEZ</t>
  </si>
  <si>
    <t xml:space="preserve"> 1 MODIFICACIÓN - ADICIÓN, PRÓRROGA Y OTRO SI 02/12/2022 Valor 12750000 Plazo 2 Mes (es) 15 Dia (s); _x000D_</t>
  </si>
  <si>
    <t>CESAR LEANDRO PENAGOS VILLARRAGA</t>
  </si>
  <si>
    <t xml:space="preserve"> 1 MODIFICACIÓN - ADICIÓN, PRÓRROGA Y OTRO SI 05/12/2022 Valor 12750000 Plazo 2 Mes (es) 15 Dia (s); _x000D_</t>
  </si>
  <si>
    <t>Prestar servicios profesionales especialización en la Subsecretaría de Gestión Local en el marco del fortalecimiento del Observatorio de Gestión Local a través del apoyo a la coordinación de la puesta en marcha del Centro de Gobierno Local y sus componentes.</t>
  </si>
  <si>
    <t>CAROLINA  ANAYA FLOREZ</t>
  </si>
  <si>
    <t>SANDRA LILIANA BARÓN BECERRA</t>
  </si>
  <si>
    <t>LUIS ERNESTO SIERRA QUINTERO</t>
  </si>
  <si>
    <t>JUANA CATALINA QUINTERO NAVARRO</t>
  </si>
  <si>
    <t>Contratar servicios de capacitación y formación para los servidores de la Secretaria Distrital de Gobierno, para el desarrollo de sus capacidades, destrezas, habilidades, valores y competencias funcionales, de acuerdo con el Plan Institucional de Capacitación.</t>
  </si>
  <si>
    <t>algoap inc</t>
  </si>
  <si>
    <t>OSCAR FERNANDO CASTELBLANCO CALLEJAS</t>
  </si>
  <si>
    <t>Prestar servicio de apoyo a acciones de carácter administrativo, operativo y  de  gestión  de  información,  en  el  marco  de  la  implementación  de  proyectos  y  estrategias  de  Participación Ciudadana  de  la  Secretaría  Distrital de Gobierno.</t>
  </si>
  <si>
    <t>MARIA  DEL CARMEN PRIETO CLAVIJO</t>
  </si>
  <si>
    <t>Prestar los servicios profesionales orientados al seguimiento y análisis estratégico de todas las actividades relacionadas con control político, en especial el trámite y seguimiento a las proposiciones y debates que realice el Concejo de Bogotá, D.C., de acuerdo con lo establecido en la normatividad vigente</t>
  </si>
  <si>
    <t>MARIA DEL PILAR PERILLA SILVA</t>
  </si>
  <si>
    <t>Prestar los servicios profesionales a la Secretaría Distrital de Gobierno para la gestión de las relaciones públicas y apoyar los trámites y servicios a cargo del Despacho del Secretario Distrital de Gobierno</t>
  </si>
  <si>
    <t>LUIS FELIPE ZAMUDIO GONZALEZ</t>
  </si>
  <si>
    <t>BEATRIZ ALICIA NULE RHENALS</t>
  </si>
  <si>
    <t>prestar los servicios profesionales para apoyar el cubrimiento de las actividades que se desarrollen en la subsecretaría de gobernabilidad. </t>
  </si>
  <si>
    <t>ANA EDITH RODRIGUEZ PEREZ</t>
  </si>
  <si>
    <t>Prestar servicios profesionales para el desarrollo, implementación y evaluación de una estrategia de innovación pública para la ejecución de los programas de la SDG</t>
  </si>
  <si>
    <t>EVA  BARRENECHE LOPEZ</t>
  </si>
  <si>
    <t>PRESTAR LOS SERVICIOS PROFESIONALES AL DESPACHO DE LA SECRETARIA DE GOBIERNO CON EL FIN DE APOYAR JURÍDICAMENTE LOS TRÁMITES Y SERVICIOS PARA LA GESTIÓN REQUERIDOS</t>
  </si>
  <si>
    <t>LAURA PAOLA ORTEGON REYES</t>
  </si>
  <si>
    <t>Prestar los servicios profesionales a la Dirección para la Gestión del Desarrollo Local en el acompañamiento, seguimiento y asistencia técnica integral en el marco de los programas Bogotá Local</t>
  </si>
  <si>
    <t>MAITE DANIELA DUQUE ARCINIEGAS</t>
  </si>
  <si>
    <t>Prestar servicios profesionales especializados en la implementación de instrumentos de participación  ciudadana  como  Presupuestos Participativos  en  el  marco  del  Modelo  de  Gobierno Abierto.</t>
  </si>
  <si>
    <t>FELIPE  GONZALEZ MORALES</t>
  </si>
  <si>
    <t>Prestar los servicios profesionales especializados a la Dirección para la Gestión del Desarrollo Local en la formulación, desarrollo e implementación los programas Bogotá Local</t>
  </si>
  <si>
    <t>NOHORA PATRICIA TRUJILLO TOVAR</t>
  </si>
  <si>
    <t>Prestar los servicios profesionales para la implementación de acciones en el manejo de relaciones con los actores políticos, económicos y sociales para la formulación de acciones encaminadas a atender trámites de los asuntos normativos que surjan de las relaciones de la Secretaría Distrital de Gobierno con el Concejo de Bogotá</t>
  </si>
  <si>
    <t>GABRIEL ALEXANDER BELTRAN LEGUIZAMON</t>
  </si>
  <si>
    <t xml:space="preserve">Prestar servicios profesionales en la elaboración, seguimiento, control y ejecución de los procesos, procedimientos y actividades propias de la Dirección Financiera. </t>
  </si>
  <si>
    <t xml:space="preserve">YENY  YAÑEZ BOLIVAR </t>
  </si>
  <si>
    <t xml:space="preserve">Prestar servicios profesionales para apoyar la implementación de la Política Pública Distrital de Libertades Fundamentales de Religión, Culto y Conciencia </t>
  </si>
  <si>
    <t>KATHERIN  ALVAREZ ALONSO</t>
  </si>
  <si>
    <t xml:space="preserve"> 1 MODIFICACIÓN - ADICIÓN Y PRÓRROGA 02/12/2022 Valor 3240000 Plazo 0 Mes (es) 18 Dia (s); _x000D_</t>
  </si>
  <si>
    <t>Prestar servicios profesionales para la gestión técnica en la promoción, acompañamiento y desarrollo de espacios de partición ciudadana a cargo de la Subdirección de Asuntos de Libertad Religiosa y De Conciencia.</t>
  </si>
  <si>
    <t>MARTHA INES ALARCON CARRERA</t>
  </si>
  <si>
    <t xml:space="preserve"> 1 MODIFICACIÓN - ADICIÓN Y PRÓRROGA 01/12/2022 Valor 3240000 Plazo 0 Mes (es) 18 Dia (s); _x000D_</t>
  </si>
  <si>
    <t xml:space="preserve">Prestar los servicios profesionales especializados en la subsecretaría para la gobernabilidad y  garantía de derechos para apoyar la coordinación y ejecución de los procesos misionales, planes estratégicos, proyectos de inversión, gestión contractual y aplicación del ciclo de políticas públicas con enfoque diferencial a cargo de las dependencias adscritas a la subsecretaria._x000D_
</t>
  </si>
  <si>
    <t xml:space="preserve">LUIS EDUARDO GOMEZ NARVAEZ </t>
  </si>
  <si>
    <t>Brindar apoyo a la Oficina Asesora de Planeación en la ejecución de las actividades planificadas en el Sistema de Gestión Ambiental y de gestión de riesgos y cambio climático. _x000D_
_x000D_
TIENE CONTRATO VIGENTE HASTA EL 12 DE JULIO DE 2022</t>
  </si>
  <si>
    <t>ANGIE CAMILA GONZALEZ CANO</t>
  </si>
  <si>
    <t>Prestar los servicios profesionales a la Secretaría Distrital de Gobierno para la gestión de recursos técnicos y financieros de cooperación internacional y de la banca multilateral para facilitar el desarrollo de los proyectos estratégicos de la entidad.</t>
  </si>
  <si>
    <t>MONICA VIVIANA SANDOVAL RODRIGUEZ</t>
  </si>
  <si>
    <t xml:space="preserve"> 1 MODIFICACIÓN - ADICIÓN Y PRÓRROGA 09/12/2022 Valor 4533333 Plazo 0 Mes (es) 17 Dia (s); _x000D_</t>
  </si>
  <si>
    <t>LEONARDO  GUERRERO RODRIGUEZ</t>
  </si>
  <si>
    <t>Prestar los servicios profesionales a la Dirección para la Gestión del Desarrollo Local en el acompañamiento y asistencia técnica integral en el marco de los programas Bogotá Local</t>
  </si>
  <si>
    <t>LEIVER ALEXIS MORENO GUZMAN</t>
  </si>
  <si>
    <t>Prestar los servicios profesionales a la Dirección para la Gestión del Desarrollo Local en el acompañamiento a los programas Bogotá Local enfocados en el fortalecimiento en materia ambiental, sostenibilidad y ruralidad.</t>
  </si>
  <si>
    <t>ISABEL  MONTENEGRO JUNCO</t>
  </si>
  <si>
    <t xml:space="preserve"> 1 MODIFICACIÓN - ADICIÓN, PRÓRROGA Y OTRO SI 14/12/2022 Valor 6772500 Plazo 1 Mes (es) 15 Dia (s); _x000D_</t>
  </si>
  <si>
    <t>"Prestar servicios profesionales a la Dirección para la Gestión del Desarrollo Local en el acompañamiento y asistencia técnica integral en especial frente al programa "Es Cultura Local" diseñado en el marco de la estrategia "Bogotá Local".</t>
  </si>
  <si>
    <t>LAURA ANDREA DAZA OCAMPO</t>
  </si>
  <si>
    <t>Prestar servicios profesionales para efectuar la gestión técnica enfocada a la implementación de la Ruta de promoción y atención en el marco de la Política Pública distrital de libertades fundamentales de religión, culto y conciencia, y la territorialización de la Política Pública en espacios locales de participación.</t>
  </si>
  <si>
    <t>JULIAN  CAMILO GOMEZ FONTECHA</t>
  </si>
  <si>
    <t>FRANCISCO JAVIER CAMARGO RAMOS</t>
  </si>
  <si>
    <t xml:space="preserve">Prestar servicios profesionales para apoyar la construcción y la implementación de una estrategia de cultura ciudadana para disminuir el racismo, la xenofobia, y la marginación social en Bogotá D.C _x000D_
_x000D_
_x000D_
</t>
  </si>
  <si>
    <t>CARLA VIVIANA  FERNANDEZ ABRIL</t>
  </si>
  <si>
    <t xml:space="preserve"> 1 MODIFICACIÓN - ADICIÓN Y PRÓRROGA 13/12/2022 Valor 2000000 Plazo 0 Mes (es) 10 Dia (s); _x000D_</t>
  </si>
  <si>
    <t>PRESTAR SUS SERVICIOS PROFESIONALES AL DESPACHO DE LA SECRETARÍA DISTRITAL DE GOBIERNO, LIDERANDO LA GESTIÓN DE PRENSA DE LA ENTIDAD PARA LA PROMOCIÓN, IMPLEMENTACIÓN Y DIVULGACIÓN DE POLÍTICAS, PLANES, PROGRAMAS Y PROYECTOS EN LOS DIFERENTES TEMAS DE LA SECRETARÍA.</t>
  </si>
  <si>
    <t>FEDERICO ALFREDO RAMIREZ CASTILLO</t>
  </si>
  <si>
    <t>JUANA  FRANCISCA MACHADO MONTALVO</t>
  </si>
  <si>
    <t xml:space="preserve">PRESTAR SERVICIOS PROFESIONALES EN LA SUBDIRECCIÓN DE ASUNTOS ÉTNICOS PARA LA IMPLEMENTACIÓN Y SEGUIMIENTO DEL ARTICULO 66 DEL PLAN DISTRITAL DE DESARROLLO 2020-2024 CONCERTADAS CON LA  POBLACIÓN PALENQUERA. </t>
  </si>
  <si>
    <t>MANUELA PATRICIA CASSIANI CASSERES</t>
  </si>
  <si>
    <t>Prestar los servicios profesionales en la subdirección de asuntos étnicos para apoyar la ejecución y seguimiento de los procesos misionales, proyecto de inversión, trazador presupuestal y, aplicación del ciclo de políticas públicas con enfoque diferencial a cargo de la subdirección.</t>
  </si>
  <si>
    <t>JERALD CAMILO MUNEVAR VASQUEZ</t>
  </si>
  <si>
    <t>0 mes(es), 5 dÃ­a(s)</t>
  </si>
  <si>
    <t xml:space="preserve"> 1 MODIFICACIÓN - ADICIÓN Y PRÓRROGA 12/12/2022 Valor 833333 Plazo 0 Mes (es) 5 Dia (s); _x000D_</t>
  </si>
  <si>
    <t>MAURICIO ANTONIO PAVA LINARES</t>
  </si>
  <si>
    <t xml:space="preserve"> 1 MODIFICACIÓN - TERMINACIÓN ANTICIPADA 24/10/2022 Valor 14117068 Plazo 0 Mes (es) 0 Dia (s); _x000D_</t>
  </si>
  <si>
    <t xml:space="preserve">Prestar servicios profesionales para la construcción e implementación de la todas las acciones relacionadas con la prevención y disminución del racismo, la xenofobia, la marginación social y discriminación en Bogotá _x000D_
_x000D_
_x000D_
</t>
  </si>
  <si>
    <t>LUZ KARIME LOPEZ RODRIGUEZ</t>
  </si>
  <si>
    <t>PRESTAR LOS SERVICIOS PROFESIONALES A LA SECRETARIA DISTRITAL DE GOBIERNO EN LOS ASUNTOS RELACIONADOS CON LAS ESTRATEGIAS DE COMUNICACIONES, ACTIVIDADES DE CULTURA CIUDADANA, CONVIVENCIA Y PARTICIPACIÓN LIDERADAS POR EL DESPACHO</t>
  </si>
  <si>
    <t>JOHN FREDY BARBOSA SALGADO</t>
  </si>
  <si>
    <t>Prestar los servicios profesionales en la subsecretaría para la gobernabilidad y la garantía de derechos para apoyar el seguimiento a los procesos misionales, planes estratégicos, y proyectos de inversión a cargo de las dependencias adscritas a la subsecretaria.</t>
  </si>
  <si>
    <t>KAROLLIBETH  AVILA RUIZ</t>
  </si>
  <si>
    <t>PRESTAR SERVICIOS PROFESIONALES EN LA SUBDIRECCIÓN DE ASUNTOS ÉTNICOS, EN LA GESTIÓN PARA LA REFORMULACIÓN DE LA POLÍTICA PÚBLICA ÉTNICA Y APOYAR EL SEGUIMIENTO Y LA ARTICULACIÓN DEL PROCESO DEL TRAZADOR PRESUPUESTAL ÉTNICO.</t>
  </si>
  <si>
    <t>JUAN FELIPE RODRIGUEZ MAURY</t>
  </si>
  <si>
    <t>0 mes(es), 4 dÃ­a(s)</t>
  </si>
  <si>
    <t xml:space="preserve"> 1 MODIFICACIÓN - ADICIÓN Y PRÓRROGA 12/12/2022 Valor 733333 Plazo 0 Mes (es) 4 Dia (s); _x000D_</t>
  </si>
  <si>
    <t>Prestar servicios profesionales especializados en la subsecretaría para la gobernabilidad y garantía de derechos para apoyar los temas jurídicos de la subsecretaría en el marco del modelo de gestión de la entidad.</t>
  </si>
  <si>
    <t>SANDRA PATRICIA MENDOZA GRANJA</t>
  </si>
  <si>
    <t xml:space="preserve"> 1 MODIFICACIÓN - ADICIÓN, PRÓRROGA Y OTRO SI 12/12/2022 Valor 10769800 Plazo 1 Mes (es) 10 Dia (s); _x000D_</t>
  </si>
  <si>
    <t xml:space="preserve">Prestar servicios profesionales en la Subsecretaría para la Gobernabilidad y la Garantía de Derechos para apoyar y hacer seguimiento en la formulación y reformulación de las políticas públicas a cargo de la SGGD. </t>
  </si>
  <si>
    <t>FABIAN CAMILO FONSECA JIMÉNEZ</t>
  </si>
  <si>
    <t xml:space="preserve"> 1 MODIFICACIÓN - ADICIÓN, PRÓRROGA Y OTRO SI 19/12/2022 Valor 7000000 Plazo 1 Mes (es) 0 Dia (s); _x000D_</t>
  </si>
  <si>
    <t xml:space="preserve">Prestar servicios profesionales en la subsecretaría para la gobernabilidad y la garantía de derechos para apoyar la implementación y seguimiento de la Política Pública Distrital para personas con discapacidad, sus familias y cuidadores, la implementación de la Secretaría Técnica del Comité Técnico y Comité Distrital de Discapacidad y demás instancias de coordinación._x000D_
_x000D_
_x000D_
</t>
  </si>
  <si>
    <t>FANNY LUCIA LOZADA SILVA</t>
  </si>
  <si>
    <t xml:space="preserve"> 1 MODIFICACIÓN - ADICIÓN, PRÓRROGA Y OTRO SI 15/12/2022 Valor 7000000 Plazo 1 Mes (es) 0 Dia (s); _x000D_</t>
  </si>
  <si>
    <t xml:space="preserve">Prestar servicios profesionales para la operación de la Secretaria Técnica Distrital de Discapacidad, brindando la asistencia técnica y operativa requerida por el equipo técnico para la reformulación de la Política Pública de Discapacidad._x000D_
_x000D_
</t>
  </si>
  <si>
    <t>ADRIANA PATRICIA SANCHEZ SALGADO</t>
  </si>
  <si>
    <t xml:space="preserve"> 1 MODIFICACIÓN - ADICIÓN, PRÓRROGA Y OTRO SI 14/12/2022 Valor 6210000 Plazo 1 Mes (es) 0 Dia (s); _x000D_</t>
  </si>
  <si>
    <t>Prestar servicios de apoyo a la gestión técnica, administrativa y territorial para el cumplimiento a satisfacción de las funciones de la Subdirección de Asuntos de Libertad Religiosa y de Conciencia y el cumplimiento de las metas de la Política Pública distrital de libertades fundamentales de religión, culto y conciencia</t>
  </si>
  <si>
    <t>MABEL ROCIO SOCHA QUITIAN</t>
  </si>
  <si>
    <t xml:space="preserve"> 1 MODIFICACIÓN - ADICIÓN Y PRÓRROGA 02/12/2022 Valor 865200 Plazo 0 Mes (es) 12 Dia (s); _x000D_</t>
  </si>
  <si>
    <t>Prestar servicios profesionales en la subsecretaría para la gobernabilidad y la garantía de derechos para apoyar el acompañamiento y seguimiento a la formulación e implementación de políticas públicas, planes y proyectos a cargo de la subsecretaría.</t>
  </si>
  <si>
    <t>JOSE LUIS GARCIA ROJAS</t>
  </si>
  <si>
    <t xml:space="preserve"> 1 MODIFICACIÓN - ADICIÓN, PRÓRROGA Y OTRO SI 16/12/2022 Valor 6000000 Plazo 1 Mes (es) 0 Dia (s); _x000D_</t>
  </si>
  <si>
    <t>Prestar servicios profesionales especializados en la subsecretaría para la gobernabilidad y garantía de derechos para el acompañamiento jurídico requerido en los procesos misionales.</t>
  </si>
  <si>
    <t>ADRIANA PAOLA RODRIGUEZ SANDOVAL</t>
  </si>
  <si>
    <t xml:space="preserve"> 1 MODIFICACIÓN - CESIÓN c.c. 1019084544 Nombre GABRIELA  RODRIGUEZ JIMENEZ 04/11/2022 Valor 0 Plazo 0 Mes (es) 0 Dia (s); _x000D_2 MODIFICACIÓN - ADICIÓN, PRÓRROGA Y OTRO SI 14/12/2022 Valor 10769800 Plazo 1 Mes (es) 10 Dia (s); _x000D_</t>
  </si>
  <si>
    <t xml:space="preserve">PRESTAR SERVICIOS PROFESIONALES PARA REALIZAR LA GESTIÓN TÉCNICA PARA LA FORMULACIÓN E IMPLEMENTACIÓN DE LAS POLÍTICAS PÚBLICAS ÉTNICAS </t>
  </si>
  <si>
    <t>JESSYMAR  ALVAREZ ROMAÑA</t>
  </si>
  <si>
    <t xml:space="preserve">Prestar servicios profesionales  en la Subsecretaría para la Gobernabilidad y la Garantía de Derechos para apoyar la implementación de proyectos y abordaje metodológico de los procesos de co-creación y relacionamiento con los actores distritales y locales bajo un enfoque de transparencia y participación ciudadana, como parte del Laboratorio de Innovación._x000D_
</t>
  </si>
  <si>
    <t>SIMON DAVID BARBOSA LASSO</t>
  </si>
  <si>
    <t>PRESTAR SERVICIOS PROFESIONALES  EN LA SUBDIRECCIÓN DE ASUNTOS ÉTNICOS  PARA APOYAR LA  COORDINACIÓN TÉCNICA EN LA REFORMULACIÓN E IMPLEMENTACIÓN DE LAS POLÍTICAS PÚBLICAS ÉTNICAS.</t>
  </si>
  <si>
    <t>ANDREA LILIANA URIBE RIOS</t>
  </si>
  <si>
    <t>PRESTACIÓN DEL SERVICIO DE MANTENIMIENTO PREVENTIVO Y CORRECTIVO (MANO DE OBRA) CON SUMINISTRO DE INSUMOS, REPUESTOS ORIGINALES, NUEVOS Y ATENCIÓN DE EMERGENCIAS PARA EL ASCENSOR MARCA OTIS-SIGMA UBICADO EN EL EDIFICIO BICENTENARIO PRIMERA ETAPA UBICADO EN LA CALLE 11 No.  8-17 DE LA SECRETARÍA DISTRITAL DE GOBIERNO</t>
  </si>
  <si>
    <t>OTIS ELEVATOR CAMPANYCOLOMBIA SAS</t>
  </si>
  <si>
    <t>PRESTAR LOS SERVICIOS PROFESIONALES A LA DIRECCIÓN PARA LA GESTIÓN DEL DESARROLLO LOCAL - DGDL, EN LA ASISTENCIA TÉCNICA INTEGRAL DIRIGIDA A LOS FONDOS DE DESARROLLO LOCAL EN MATERIA DE INFRAESTRUCTURA Y OBRAS EN EL MARCO DE LA ESTRATEGIA DE INTERVENCIÓN</t>
  </si>
  <si>
    <t>ANLLY TATIANA SEGURA ALMANZA</t>
  </si>
  <si>
    <t>PRESTAR SERVICIOS DE APOYO A LA GESTIÓN EN LA SUBDIRECCIÓN DE ASUNTOS ÉTNICOS PARA REALIZAR LAS GESTIONES ADMINISTRATIVAS Y DE ASISTENCIA A LA CIUDADANÍA EN LOS ESPACIOS DE ATENCIÓN DIFERENCIAL PARA COMUNIDADES ÉTNICAS DEL DISTRITO.</t>
  </si>
  <si>
    <t>EMIR  CARPIO LUVIEZA</t>
  </si>
  <si>
    <t xml:space="preserve"> 1 MODIFICACIÓN - ADICIÓN Y PRÓRROGA 13/12/2022 Valor 962100 Plazo 0 Mes (es) 9 Dia (s); _x000D_</t>
  </si>
  <si>
    <t xml:space="preserve">PRESTAR SERVICIOS PROFESIONALES PARA  EL FORTALECIMIENTO TÉCNICO JURIDICO  EN LA REFORMULACIÓN E IMPLEMENTACIÓN DE LAS POLÍTICAS PÚBLICAS ÉTNICAS. </t>
  </si>
  <si>
    <t xml:space="preserve">ALVARO  ANDRES  FLOREZ  CORDERO </t>
  </si>
  <si>
    <t xml:space="preserve">PRESTAR LOS SERVICIOS DE APOYO A LA GESTIÓN, A LA SUBDIRECCIÓN DE ASUNTOS ÉTNICOS, PARA ATENDER, BRINDAR ACOMPAÑAMIENTO TECNICO A LA CIUDADANÍA QUE ASISTA A LOS ESPACIOS DE ATENCIÓN DIFERENCIADA - EAD Y GESTIONAR ADMINISTRATIVAMENTE LOS REQUERIMIENTOS DE LOS EAD. </t>
  </si>
  <si>
    <t>YISMAR  SALAS ARAUJO</t>
  </si>
  <si>
    <t xml:space="preserve"> 1 MODIFICACIÓN - ADICIÓN Y PRÓRROGA 12/12/2022 Valor 1320550 Plazo 0 Mes (es) 12 Dia (s); _x000D_</t>
  </si>
  <si>
    <t>PRESTAR SERVICIOS PROFESIONALES EN LA SUBDIRECCIÓN DE ASUNTOS ÉTNICOS PARA ATENDER A LA CIUDADANÍA QUE ACUDA A LOS ESPACIOS DE ATENCIÓN DIFERENCIADA Y REALIZAR EL ACOMPAÑAMIENTO A PROCESOS COMUNITARIOS Y ORGANIZACIONALES</t>
  </si>
  <si>
    <t>DELFA PAULINA MAJIN JIMENEZ</t>
  </si>
  <si>
    <t>PRESTAR SERVICIOS PROFESIONALES EN LA SUBDIRECCIÓN DE ASUNTOS ÉTNICOS PARA ATENDER A LA CIUDADANÍA QUE ASISTE A LOS ESPACIOS DE ATENCIÓN DIFERENCIADA Y REALIZAR EL ACOMPAÑAMIENTO A PROCESOS COMUNITARIOS Y ORGANIZACIONALES</t>
  </si>
  <si>
    <t>NEISER ELIAS CASSIANI HERNANDEZ</t>
  </si>
  <si>
    <t>Prestar los servicios profesionales a la Dirección de Relaciones Políticas para planear, implementar, hacer seguimiento y evaluar las actividades relacionadas con los procesos electorales que se adelanten en Bogotá, de acuerdo con los calendarios establecidos por la Registraduría Nacional del Estado Civil, los lineamientos que sobre esta materia tenga adoptados la Dependencia y la normatividad que regula la materia.</t>
  </si>
  <si>
    <t>ANDREA DEL  ROSARIO  RUIZ GUERRERO</t>
  </si>
  <si>
    <t xml:space="preserve">Prestar los servicios de apoyo a la gestión en la Dirección para la Gestión del Desarrollo Local  en las etapas de los proyectos de inversión pública dirigida a los Fondos de Desarrollo Local - FDL </t>
  </si>
  <si>
    <t>TERESA CRISTINA MARGARITA ALBANO TORRES</t>
  </si>
  <si>
    <t>PRESTACIÓN DEL SERVICIO DE MANTENIMIENTO PREVENTIVO Y CORRECTIVO (MANO DE OBRA) CON SUMINISTRO DE INSUMOS, REPUESTOS ORIGINALES, NUEVOS Y ATENCIÓN DE EMERGENCIAS PARA EL ASCENSOR MARCA MITSUBISHI UBICADO EN EL EDIFICIO BICENTENARIO SEGUNDA ETAPA UBICADO EN LA CALLE 11 No.  8-17 DE LA SECRETARÍA DISTRITAL DE GOBIERNO</t>
  </si>
  <si>
    <t>MITSUBISHI ELECTRIC DE COLOMBIA LTDA.</t>
  </si>
  <si>
    <t>Prestar los servicios profesionales a la Oficina Asesora de Planeación como soporte en el desarrollo de las actividades planificadas en el Sistema de Gestión Ambiental y de gestión de riesgos y cambio climático.</t>
  </si>
  <si>
    <t>ANDRES FELIPE LEON BARRAGAN</t>
  </si>
  <si>
    <t xml:space="preserve">PRESTACIÓN DE SERVICIOS PROFESIONALES A LA SUBSECRETARÍA DE GESTIÓN LOCAL PARA EL ACOMPAÑAMIENTO ESTRATÉGICO DE LOS PLANES, PROGRAMAS Y PROYECTOS QUE LIDERA LA DEPENDENCIA EN EL MARCO DE LA ESTRATEGIA DE INTERVENCIÓN Y SEGUIMIENTO A LAS ALCALDÍAS LOCALES. _x000D_
</t>
  </si>
  <si>
    <t>DELIA  MARGARITA NAVAS SOLANO</t>
  </si>
  <si>
    <t xml:space="preserve">Brindar apoyo a la Oficina Asesora de Planeación en la ejecución de acciones enmarcadas en la gestión ambiental institucional. </t>
  </si>
  <si>
    <t>SEBASTIAN  ROMERO CORREDOR</t>
  </si>
  <si>
    <t>Prestar los servicios profesionales para apoyar a la Subdirección de Asuntos Étnicos en la atención a las comunidades y pueblos étnicos del Distrito a través de los Espacios de Atención Diferenciada y la reformulación e implementación de las políticas públicas étnicas.</t>
  </si>
  <si>
    <t>ANGELA MARIA MORENO SALAZAR</t>
  </si>
  <si>
    <t>PRESTAR SERVICIOS PROFESIONALES ESPECIALIZADOS PARA APOYAR Y ACOMPAÑAR AL ÁREA DISCIPLINARIA COMPETENTE EN LA ETAPA QUE CORRESPONDA EN LA ORIENTACIÓN, DIAGNOSTICO, EVALUACIÓN, DESCONGESTIÓN Y TRAMITE DE LOS PROCESOS DISCIPLINARIOS DE ACUERDO CON SU NATURALEZA QUE SE ENCUENTREN A CARGO DEL CONTRATISTA Y/O LOS QUE LE SEAN ASIGNADOS.</t>
  </si>
  <si>
    <t>CLEMENCIA DEL PILAR GONZALEZ MARTINEZ</t>
  </si>
  <si>
    <t xml:space="preserve">PRESTAR SERVICIOS PROFESIONALES EN LA SUBDIRECCIÓN DE ASUNTOS ÉTNICOS PARA LA IMPLEMENTACIÓN Y SEGUIMIENTO DEL ARTICULO 66 DEL PLAN DISTRITAL DE DESARROLLO 2020-2024 CONCERTADAS CON LA POBLACIÓN  NEGRA, AFROCOLOMBIANA,  RAIZAL. </t>
  </si>
  <si>
    <t>MARCUS ANTONY HOOKER MARTINEZ</t>
  </si>
  <si>
    <t>PRESTAR LOS SERVICIOS PROFESIONALES PARA APOYAR A LA SUBDIRECCIÓN DE ASUNTOS ÉTNICOS EN LA ATENCIÓN A LAS COMUNIDADES Y PUEBLOS ÉTNICOS DEL DISTRITO A TRAVÉS DE LOS ESPACIOS DE ATENCIÓN DIFERENCIADA Y LA REFORMULACIÓN E IMPLEMENTACIÓN DE LAS POLÍTICAS PÚBLICAS ÉTNICAS</t>
  </si>
  <si>
    <t>LINA YENNYFER BEJARANO NEWBALL</t>
  </si>
  <si>
    <t>PRESTAR SERVICIOS PROFESIONALES PARA LA SECRETARÍA DE GOBIERNO EN LA PROYECCIÓN, SEGUIMIENTO Y EJECUCIÓN DE LOS PROCESOS, PROCEDIMIENTOS, ACTIVIDADES CONTABLES, APOYO A LA CONSOLIDACIÓN Y REVISIÓN DEL BALANCE.</t>
  </si>
  <si>
    <t>YULY ANDREA NIVIAYO CASTRO</t>
  </si>
  <si>
    <t xml:space="preserve"> 1 MODIFICACIÓN - ADICIÓN, PRÓRROGA Y OTRO SI 07/12/2022 Valor 10350000 Plazo 2 Mes (es) 0 Dia (s); _x000D_</t>
  </si>
  <si>
    <t>Prestar servicios  profesionales en la proyección, seguimiento y ejecución de los procesos, procedimientos y actividades propias de la Dirección Financiera.</t>
  </si>
  <si>
    <t>LIZETH  LOPEZ BLANCO</t>
  </si>
  <si>
    <t xml:space="preserve"> 1 MODIFICACIÓN - ADICIÓN, PRÓRROGA Y OTRO SI 16/12/2022 Valor 10350000 Plazo 2 Mes (es) 0 Dia (s); _x000D_</t>
  </si>
  <si>
    <t>Prestación del servicio de consultoría, para la modificación de la planta de personal de la estructura interna de la Subdirección de Asuntos Étnicos de la Secretaría Distrital de Gobierno, tendientes a la creación de la Dirección de Asuntos Étnicos, de conformidad con los lineamientos establecidos por el Departamento Administrativo del Servicio Civil Distrital DASCD, y demás normatividad aplicable</t>
  </si>
  <si>
    <t>EPYCA CONSULTORES S.A.S.</t>
  </si>
  <si>
    <t xml:space="preserve"> 1 MODIFICACIÓN - PRÓRROGA 21/10/2022 Valor 0 Plazo 1 Mes (es) 0 Dia (s); _x000D_</t>
  </si>
  <si>
    <t>PRESTAR LOS SERVICIOS PROFESIONALES EN LA DIRECCIÓN DE DERECHOS HUMANOS EN LA GESTIÓN DE LAS ACCIONES ADMINISTRATIVAS, FINANCIERAS Y MISIONALES DE LA DIRECCIÓN, EN ESPECIAL LAS ENMARCADAS EN EL COMPONENTE DE RUTAS DE PROMOCIÓN, PREVENCIÓN, ATENCIÓN Y PROTECCIÓN A LOS DERECHOS A LA VIDA LIBERTAD INTEGRIDAD Y SEGURIDAD DE PERSONAS Y GRUPOS DE ESPECIAL VULNERABILIDAD.</t>
  </si>
  <si>
    <t>JUAN CARLOS DE JESUS  CABANA GAVIRIA</t>
  </si>
  <si>
    <t>LIBIA MERCEDES CALDERON CRUZ</t>
  </si>
  <si>
    <t>Prestar los servicios de apoyo a procesos de activación y movilización ciudadana que permitan la apropiación de la ciudadanía ante los diversos instrumentos, mecanismos e instancias de participación en el marco de las competencias de la Secretaría Distrital de Gobierno</t>
  </si>
  <si>
    <t>EDISSON  DAVID HERNANDEZ  RAMIREZ</t>
  </si>
  <si>
    <t xml:space="preserve"> 1 MODIFICACIÓN - ADICIÓN, PRÓRROGA Y OTRO SI 14/12/2022 Valor 6394000 Plazo 2 Mes (es) 0 Dia (s); _x000D_</t>
  </si>
  <si>
    <t xml:space="preserve">PRESTAR SERVICIOS PROFESIONALES EN LA SUBDIRECCIÓN DE ASUNTOS ÉTNICOS PARA REALIZAR ACOMPAÑAMIENTO EN LA IMPLEMENTACIÓN Y SEGUIMIENTO DE ARTICULO 66 DEL PLAN DISTRITAL DE DESARROLLO 2020-2024 CONCERTADAS CON LA POBLACIÓN NEGRA Y AFROCOLOMBIANA. </t>
  </si>
  <si>
    <t>INES  REINA MARIA</t>
  </si>
  <si>
    <t xml:space="preserve"> 1 MODIFICACIÓN - ADICIÓN Y PRÓRROGA 06/12/2022 Valor 960000 Plazo 0 Mes (es) 6 Dia (s); _x000D_</t>
  </si>
  <si>
    <t>BETSY YAZMIN GOMEZ FIGUEROA</t>
  </si>
  <si>
    <t>PRESTAR SERVICIOS PROFESIONALES PARA COORDINAR Y APOYAR LA GESTIÓN, PLANIFICACIÓN, IMPLEMENTACIÓN Y DESARROLLO TÉCNICO DEL PLAN DE ACCIONES AFIRMATIVAS, EN ARTICULACIÓN CON LOS SECTORES, COMUNIDADES Y PUEBLOS ÉTNICOS RESIDENTES EN BOGOTÁ.</t>
  </si>
  <si>
    <t>EDWIN  CAICEDO MARINEZ</t>
  </si>
  <si>
    <t xml:space="preserve"> 1 MODIFICACIÓN - ADICIÓN Y PRÓRROGA 06/12/2022 Valor 1000000 Plazo 0 Mes (es) 5 Dia (s); _x000D_</t>
  </si>
  <si>
    <t>PRESTAR APOYO EN LA GESTIÓN EN LOS ASUNTOS ADMINISTRATIVOS RELACIONADOS CON ATENCIÓN DE TAREAS, SOPORTE Y APOYO EN LA GESTION DE LA DIRECCIÓN.</t>
  </si>
  <si>
    <t>CRISTHIAN ALBERTO MATIZ GARZON</t>
  </si>
  <si>
    <t xml:space="preserve"> 1 MODIFICACIÓN - ADICIÓN Y PRÓRROGA 21/12/2022 Valor 1015233 Plazo 0 Mes (es) 7 Dia (s); _x000D_</t>
  </si>
  <si>
    <t>PRESTAR SERVICIOS DE APOYO A LA GESTIÓN AL ALMACENISTA, PARA LA ORGANIZACIÓN Y SEGUMIENTO DE LAS ACTIVIDADES RELACIONADAS CON EL MANEJO Y CONTROL DE LOS BIENES DE LA SECRETARÍA DISTRITAL DE GOBIERNO</t>
  </si>
  <si>
    <t>JORGE LUIS SANCHEZ HERNANDEZ</t>
  </si>
  <si>
    <t>Prestar los servicios profesionales en la ejecución metodológica y de asistencia técnica para realizar las acciones requeridas  para iniciar  la implementación de la Política Pública de discapacidad y  apoyar de manera transversal el cumplimiento del ciclo de las políticas públicas étnicas en Bogotá.</t>
  </si>
  <si>
    <t>JOHANNA MARCELA RAMOS MARTINEZ</t>
  </si>
  <si>
    <t xml:space="preserve"> 1 MODIFICACIÓN - ADICIÓN, PRÓRROGA Y OTRO SI 16/12/2022 Valor 6210000 Plazo 1 Mes (es) 0 Dia (s); _x000D_</t>
  </si>
  <si>
    <t>Prestar los servicios profesionales para la formulación de acciones, estrategias o actividades encaminadas a atender el trámite de las iniciativas normativas de autoría de la Administración Distrital, los entes de control y los honorables concejales, de conformidad con los procedimientos que tenga adoptados la Secretaría Distrital de Gobierno y la normatividad que regule la materia.</t>
  </si>
  <si>
    <t>CRISTHIAN ANDRES PARRADO RODRIGUEZ</t>
  </si>
  <si>
    <t>LAURA  CAMILA GALVEZ TRUJILLO</t>
  </si>
  <si>
    <t>PABLO ANTONIO TUTA CUY</t>
  </si>
  <si>
    <t xml:space="preserve"> 1 MODIFICACIÓN - ADICIÓN Y PRÓRROGA 06/12/2022 Valor 648900 Plazo 0 Mes (es) 9 Dia (s); _x000D_</t>
  </si>
  <si>
    <t>PRESTAR SERVICIOS PROFESIONALES PARA BRINDAR SOPORTE Y ACOMPAÑAMIENTO JURÍDICO, LEGAL Y ADMINISTRATIVO EN LA DIRECCIÓN DE GESTIÓN DE TALENTO HUMANO.</t>
  </si>
  <si>
    <t>LAURA PATRICIA LERMA BACCA</t>
  </si>
  <si>
    <t>Prestar los servicios profesionales en la Dirección de Tecnologías e Información para llevar a cabo la construcción, soporte y mantenimiento de los sistemas de información requeridos por la Secretaría Distrital de Gobierno, enmarcadas dentro de las etapas de análisis, diseño, desarrollo e implementación de sistemas de información, bajo arquitectura de desarrollo Java, base de datos Oracle y reportes en Jasper Reports.</t>
  </si>
  <si>
    <t>MARIO ESTEBAN ORTEGA GARCES</t>
  </si>
  <si>
    <t xml:space="preserve"> 1 MODIFICACIÓN - SUSPENSIÓN 29/09/2022 Valor 0 Plazo 0 Mes (es) 16 Dia (s); _x000D_2 MODIFICACIÓN - TERMINACIÓN ANTICIPADA 14/10/2022 Valor 16100000 Plazo 0 Mes (es) 0 Dia (s); _x000D_</t>
  </si>
  <si>
    <t>PRESTAR LOS SERVICIOS PROFESIONALES AL DESPACHO DE LA SECRETARIA DE GOBIERNO CON EL FIN DE APOYAR LOS TRÁMITES Y SERVICIOS PARA LA GESTIÓN REQUERIDOS</t>
  </si>
  <si>
    <t>DANIELA ANDREA CANO PÉREZ</t>
  </si>
  <si>
    <t>PRESTAR SERVICIOS PROFESIONALES EN LA SUBDIRECCIÓN DE ASUNTOS ÉTNICOS PARA LA IMPLEMENTACIÓN Y SEGUIMIENTO DE ARTICULO 66 DEL PLAN DISTRITAL DE DESARROLLO 2020-2024 CONCERTADAS CON LOS PUEBLOS INDÍGENAS.</t>
  </si>
  <si>
    <t>BLANCA  YANETH URIBE NEUTA</t>
  </si>
  <si>
    <t xml:space="preserve"> 1 MODIFICACIÓN - ADICIÓN Y PRÓRROGA 14/12/2022 Valor 976213 Plazo 0 Mes (es) 5 Dia (s); _x000D_</t>
  </si>
  <si>
    <t>PRESTAR SERVICIOS PROFESIONALES A LA SECRETARÍA DISTRITAL DE GOBIERNO EN LA EJECUCIÓN DE ACTIVIDADES DE ORDEN JURÍDICO,  Y DEMÁS QUE SE REQUIERAN EL MARCO DEL ACOMPAÑAMIENTO A LA GESTIÓN DE LAS ALCALDÍAS LOCALES</t>
  </si>
  <si>
    <t>CESAR ANDRES ANDRADE OCAMPO</t>
  </si>
  <si>
    <t>JORGE ALBERTO RODRIGUEZ CAMACHO</t>
  </si>
  <si>
    <t>JOSE FLORENTINO CARRILLO PINEDA</t>
  </si>
  <si>
    <t>OLGA LUCIA MENDIETA DIAZ</t>
  </si>
  <si>
    <t>LINA JINETH REY VELASQUEZ</t>
  </si>
  <si>
    <t xml:space="preserve"> 1 MODIFICACIÓN - ADICIÓN Y PRÓRROGA 19/12/2022 Valor 897000 Plazo 0 Mes (es) 10 Dia (s); _x000D_</t>
  </si>
  <si>
    <t>JULIAN ANDRES CUADROS GARZON</t>
  </si>
  <si>
    <t xml:space="preserve"> 1 MODIFICACIÓN - ADICIÓN Y PRÓRROGA 23/11/2022 Valor 1076400 Plazo 0 Mes (es) 12 Dia (s); _x000D_</t>
  </si>
  <si>
    <t>Prestar servicios profesionales para el acompañamiento y seguimiento técnico a la planeación e implementación de instrumentos de participación ciudadana a nivel local, en el marco de las competencias de la Secretaría Distrital de Gobierno.</t>
  </si>
  <si>
    <t>ANDREA  CABALLERO  QUIROZ</t>
  </si>
  <si>
    <t xml:space="preserve"> 1 MODIFICACIÓN - ADICIÓN, PRÓRROGA Y OTRO SI 09/12/2022 Valor 10344000 Plazo 2 Mes (es) 0 Dia (s); _x000D_</t>
  </si>
  <si>
    <t>DIEGO NICOLAS GUTIERREZ  GONZALEZ</t>
  </si>
  <si>
    <t xml:space="preserve"> 1 MODIFICACIÓN - ADICIÓN Y PRÓRROGA 12/12/2022 Valor 1354200 Plazo 0 Mes (es) 9 Dia (s); _x000D_</t>
  </si>
  <si>
    <t>"PRESTAR LOS SERVICIOS PROFESIONALES A LA DIRECCIÓN DE CONVIVENCIA Y DIÁLOGO SOCIAL PARA BRINDAR ACOMPAÑAMIENTO EN LOS PROCESOS DE CONFLICTIVIDAD SOCIAL, MOVILIZACIÓN CIUDADANA, AGLOMERACIONES, APOYAR LA IMPLEMENTACIÓN DE ACCIONES DE DIÁLOGO Y PREVENCIÓN QUE SE REQUIERAN "</t>
  </si>
  <si>
    <t>MARIA CAMILA JIMENEZ NICHOLLS</t>
  </si>
  <si>
    <t xml:space="preserve"> 1 MODIFICACIÓN - TERMINACIÓN ANTICIPADA 26/10/2022 Valor 10695000 Plazo 0 Mes (es) 0 Dia (s); _x000D_</t>
  </si>
  <si>
    <t>PRESTAR SERVICIOS DE APOYO A LA GESTIÓN PARA LA REALIZACIÓN Y EDICIÓN DE LOS CONTENIDOS AUDIOVISUALES QUE SE REQUIEREN EN LA SECRETARÍA DISTRITAL DE GOBIERNO.</t>
  </si>
  <si>
    <t>DAVID SANTIAGO ARANGO ANZOLA</t>
  </si>
  <si>
    <t>PRESTAR LOS SERVICIOS DE APOYO A LA DIRECCIÓN PARA LA GESTIÓN DEL DESARROLLO LOCAL APOYANDO EL SEGUIMIENTO Y REPORTE DE LA INFORMACIÓN EN MATERIA DE MALLA VIAL, OBRAS E INFRAESTRUCTURA DE LOS FONDOS DE DESARROLLO LOCAL EN EL MARCO DE LA ESTRATEGIA DE INTERVENCIÓN</t>
  </si>
  <si>
    <t>PAULA DANIELA RUBIO PEÑA</t>
  </si>
  <si>
    <t xml:space="preserve"> 1 MODIFICACIÓN - ADICIÓN, PRÓRROGA Y OTRO SI 15/12/2022 Valor 6660033 Plazo 2 Mes (es) 13 Dia (s); _x000D_</t>
  </si>
  <si>
    <t xml:space="preserve">Prestar servicios profesionales especializados a la Oficina de Control Interno, para apoyar la formulación, planificación, ejecución y control del Plan Anual de Auditoría que permiten evaluar la eficiencia, eficacia y efectividad del Sistema de Control interno en las dependencias que conforman la Secretaría Distrital de Gobierno, así como el seguimiento, control y revisión de las actividades que desarrolla la Oficina. </t>
  </si>
  <si>
    <t>CLAUDIA XIMENA OCHOA ANGEL</t>
  </si>
  <si>
    <t>Prestar los servicios profesionales a nivel administrativo asociados a la gestión documental y del conocimiento en materia de los instrumentos y espacios de participación que lidera la a la Secretaría Distrital de Gobierno</t>
  </si>
  <si>
    <t>FRANKLIN  OCHOA CASTILLO</t>
  </si>
  <si>
    <t xml:space="preserve"> 1 MODIFICACIÓN - ADICIÓN Y PRÓRROGA 07/12/2022 Valor 1504667 Plazo 0 Mes (es) 10 Dia (s); _x000D_</t>
  </si>
  <si>
    <t>PRESTAR LOS SERVICIOS PROFESIONALES ESPECIALIZADOS PARA APOYAR A LA SUBSDIRECCIÓN DE ASUNTOS ÉTNICOS EN LA COORDINACIÓN, GESTIÓN, PLANIFICACIÓN, IMPLEMENTACIÓN Y DESARROLLO DE LAS ACTIVIDADES CONDUCENTES A LA ORGANIZACIÓN, ARTICULACIÓN Y COORDINACIÓN DE ACCIONES DISTRITALES PARA LA PROTECCIÓN DE LAS COSTUMBRES, TRADICIONES Y CULTURA DE LAS COMUNIDADES ÉTNICAS RESIDENTES EN BOGOTÁ., ACOMPAÑANDO LOS PROCESOS Y LA ATENCIÓN DE LAS COMUNIDADES Y PUEBLOS ÉTNICOS DE BOGOTÁ PROMOVIENDO EL GOCE DE SUS DERECHOS.</t>
  </si>
  <si>
    <t>WILMAR  DIAZ ZAPATA</t>
  </si>
  <si>
    <t xml:space="preserve"> 1 MODIFICACIÓN - ADICIÓN Y PRÓRROGA 09/12/2022 Valor 2833333 Plazo 0 Mes (es) 10 Dia (s); _x000D_</t>
  </si>
  <si>
    <t>PRESTAR SERVICIOS PROFESIONALES A LA GESTIÓN COMO COMMUNITY MANAGER DE LA SECRETARÍA DE GOBIERNO PARA PROMOVER LOS PROGRAMAS Y PROYECTOS DE LA ENTIDAD QUE BENEFICIAN A LA CIUDADANÍA</t>
  </si>
  <si>
    <t>ANDREA CAROLINA BENAVIDES HERRERA</t>
  </si>
  <si>
    <t>APOYAR LA REALIZACIÓN Y EDICIÓN DE LOS CONTENIDOS AUDIOVISUALES QUE SE REQUIEREN EN LA SECRETARÍA DISTRITAL DE GOBIERNO.</t>
  </si>
  <si>
    <t>SANTIAGO  CALDERÓN CORDERO</t>
  </si>
  <si>
    <t>Prestar los servicios profesionales para la orientación, seguimiento y análisis de todas las actividades relacionadas con el proceso de control político, en especial el trámite y seguimiento a las proposiciones y debates que realice el Concejo de Bogotá, D.C., de acuerdo con lo establecido en la normatividad vigente y los lineamientos que le determine el Director de Relaciones Políticas.</t>
  </si>
  <si>
    <t>STEPHANIE GIRE ZAMORA GUZMÁN</t>
  </si>
  <si>
    <t>Prestar los servicios profesionales a la Dirección de Relaciones Políticas para la implementación, seguimiento y evaluación del plan de acción y la formulación de estrategias encaminadas a atender los requerimientos presentados por las Juntas Administradoras Locales, en vías del fortalecimiento de las relaciones de estas corporaciones con la Administración Distrital.</t>
  </si>
  <si>
    <t>PEDRO JOSE ARDILA TELLEZ</t>
  </si>
  <si>
    <t>PRESTAR LOS SERVICIOS PROFESIONALES A LA SECRETARIA DISTRITAL DE GOBIERNO COMO ENLACE Y CUBRIMIENTO PERIODÍSTICO DE LA GESTIÓN ADELANTADA EN EL NIVEL LOCAL</t>
  </si>
  <si>
    <t>LEONARDO  RIOS CARMONA</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</si>
  <si>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 LIDERESAS, REINCORPORADOS, DEFENSORES Y DEFENSORAS DE DERECHOS HUMANOS, QUE DEMANDEN MEDIDAS DE PREVENCIÓN O PROTECCIÓN</t>
  </si>
  <si>
    <t>KELLY JOHANNA ALEGRIA NAVARRO</t>
  </si>
  <si>
    <t xml:space="preserve"> 1 MODIFICACIÓN - CESIÓN c.c. 1031131247 Nombre GERALDINE  CARDENAS BAQUERO 21/10/2022 Valor 0 Plazo 0 Mes (es) 0 Dia (s); _x000D_</t>
  </si>
  <si>
    <t>PRESTAR SERVICIOS PROFESIONALES A LA SUBSECRETARÍA DE GESTIÓN LOCAL PARA BRINDAR ASISTENCIA  EN LA PLANEACIÓN, EJECUCIÓN Y SEGUIMIENTO DE LAS POLÍTICAS PÚBLICAS IMPLEMENTADAS POR LA SECRETARÍA DISTRITAL DE GOBIERNO Y EN ESPECIAL POR LOS FONDOS DE DESARROLLO LOCAL.</t>
  </si>
  <si>
    <t>YULIET STEFFANIA RODRIGUEZ CABEZAS</t>
  </si>
  <si>
    <t xml:space="preserve"> 1 MODIFICACIÓN - ADICIÓN, PRÓRROGA Y OTRO SI 21/12/2022 Valor 5567266 Plazo 1 Mes (es) 7 Dia (s); _x000D_</t>
  </si>
  <si>
    <t>Prestar servicios profesionales en la Subsecretaría para la Gobernabilidad y la Garantía de Derechos para apoyar el acompañamiento y  seguimiento a los planes y proyectos estratégicos a cargo de la Subsecretaría</t>
  </si>
  <si>
    <t>WENDI DORAYNE AMARIS JEREZ</t>
  </si>
  <si>
    <t xml:space="preserve">Prestar los servicios profesionales para realizar el acompañamiento y representar a la Dirección de Relaciones Políticas a las mesas de conflictividad, gestión territorial y diferentes reuniones que convoquen los miembros de las corporaciones de elección popular para resolver problemáticas de ciudad. </t>
  </si>
  <si>
    <t>ANDERSON  JULIAN  ACEVEDO HERREÑO</t>
  </si>
  <si>
    <t>JOSE ALEJANDRO FANDIÑO CASTILLO</t>
  </si>
  <si>
    <t xml:space="preserve">Prestar los servicios de apoyo a la gestión en la Secretaría Distrital de Gobierno, para acompañar los trámites pertinentes para el fortalecimiento de la gestión administrativa. </t>
  </si>
  <si>
    <t>MARIA ALEJANDRA MARTINEZ DE LA PEÑA</t>
  </si>
  <si>
    <t xml:space="preserve"> 1 MODIFICACIÓN - TERMINACIÓN ANTICIPADA 17/11/2022 Valor 2472866 Plazo 0 Mes (es) 0 Dia (s); _x000D_</t>
  </si>
  <si>
    <t>CONVENIO INTERADMINISTRATIVO</t>
  </si>
  <si>
    <t>Establecer las bases de cooperación entre la SECRETARÍA DISTRITAL DE GOBIERNO y la UNIVERSIDAD SANTO TOMAS, para la realización de prácticas laborales de los programas curriculares de pregrado, que tengan prevista las prácticas como un requisito para culminar sus estudios u obtener un título que lo acreditará para el desempeño laboral y que además cumplan con los requisitos establecidos en la reglamentación correspondiente para inscribir y cursar las prácticas tal como se encuentra establecido en la normatividad institucional, con miras a contribuir a su  fortalecimiento profesional, a complementar la formación académica adquirida durante el proceso enseñanza  y favorecer el afianzamiento de la formación profesional y humana de los estudiantes</t>
  </si>
  <si>
    <t>UNIVERSIDAD SANTO TOMAS</t>
  </si>
  <si>
    <t>PRESTAR EL SERVICIO DE MANTENIMIENTO PREVENTIVO Y CORRECTIVO INCLUIDA MANO DE OBRA, SUMINISTRO DE REPUESTOS Y ACCESORIOS, PARA EL VEHICULO BUSETA DE PROPIEDAD DE LA SECRETARIA DISTRITAL DE GOBIERNO O POR LOS QUE LLEGARE A SER RESPONSABLE DURANTE LA VIGENCIA DEL CONTRATO</t>
  </si>
  <si>
    <t>MORARCI GROUP SAS</t>
  </si>
  <si>
    <t>Prestar los servicios profesionales en relación con la revisión y validación del cumplimiento de los requisitos para la gestión de pagos de los contratos de prestación de servicios y proveedores de la Secretaria Distrital de Gobierno.</t>
  </si>
  <si>
    <t>ADRIANA AMPARO PASTRAN BELTRAN</t>
  </si>
  <si>
    <t>Prestar servicios profesionales para apoyar a la Secretaría Distrital de Gobierno, en la revisión, orientación y diagnóstico de los expedientes disciplinarios en temas financieros que se requieran.</t>
  </si>
  <si>
    <t>ALCIDES  AGUILAR PIRATOVA</t>
  </si>
  <si>
    <t xml:space="preserve">PRESTAR SERVICIOS DE APOYO A LA GESTIÓN A LA SUBDIRECCIÓN DE ASUNTOS ÉTNICOS EN TEMAS RELACIONADOS CON LA POBLACION GITANA EN EL SEGUIMIENTO A LA IMPLEMENTACIÓN DE LOS PLANES DE ACCIONES AFIRMATIVAS PARA GRUPOS ÉTNICOS Y GESTIÓN INTERINSTITUCIONAL DE LOS MISMOS EN CONCERTACIÓN CON LAS POBLACIONES ÉTNICAS. </t>
  </si>
  <si>
    <t>VALERIA TATIANA GOMEZ TOVAR</t>
  </si>
  <si>
    <t>Prestar servicios profesionales en la elaboración, seguimiento, control y ejecución de los procesos, procedimientos y actividades propias de la Dirección Financiera</t>
  </si>
  <si>
    <t>JAIME ALEXANDER HURTADO SOTO</t>
  </si>
  <si>
    <t>PRESTAR SERVICIOS PROFESIONALES EN LA DIRECCIÓN DE DERECHOS HUMANOS PARA LA FORMULACIÓN DOCUMENTOS TÉCNICOS CUANTITATIVOS Y CUALITATIVOS PARA LA PREVENCIÓN DE VULNERACIONES A LOS DERECHOS A LA VIDA, LIBERTAD, INTEGRIDAD Y SEGURIDAD DE PERSONAS, GRUPOS O COMUNIDADES, EN EL MARCO DE LAS COMPETENCIAS DEL DISTRITO, CON ÉNFASIS EN POBLACIÓN LGBTI, VÍCTIMAS DEL DELITO DE TRATA DE PERSONAS, LIDERES, LIDERESAS, REINCORPORADOS, DEFENSORES(AS) DE DERECHOS HUMANOS Y ABUSOS DE LA FUERZA PÚBLICA.</t>
  </si>
  <si>
    <t>JUDY ASTRID MUÑOZ MELO</t>
  </si>
  <si>
    <t xml:space="preserve"> 1 MODIFICACIÓN - ADICIÓN, PRÓRROGA Y OTRO SI 19/12/2022 Valor 5567267 Plazo 1 Mes (es) 7 Dia (s); _x000D_</t>
  </si>
  <si>
    <t>Prestar servicios profesionales en la Subsecretaría para la Gobernabilidad y la Garantía de Derechos para apoyar la puesta en marcha de los servicios, habilitadores y ciclo de innovacion del Laboratorio de Innovación.</t>
  </si>
  <si>
    <t>ANDREY URIEL VERGARA SANCHEZ</t>
  </si>
  <si>
    <t xml:space="preserve"> 1 MODIFICACIÓN - ADICIÓN, PRÓRROGA Y OTRO SI 23/12/2022 Valor 7000000 Plazo 1 Mes (es) 0 Dia (s); _x000D_</t>
  </si>
  <si>
    <t>Prestar los servicios profesionales en la Dirección para la Gestión del Desarrollo Local en la proyección y consolidación  de las respuestas a requerimientos ciudadanos, entidades y entes de control en el marco de las competencias y atendiendo los procesos de asistencia técnica integral.</t>
  </si>
  <si>
    <t>PAULA YAMILE CEBALLOS CUELLAR</t>
  </si>
  <si>
    <t>Prestar los servicios profesionales para realizar monitoreo, revisión técnica, verificación y supervisión de la infraestructura de los predios a cargo de la Secretaría Distrital de Gobierno y los proyectos en los cuales participe.</t>
  </si>
  <si>
    <t>CATERINE JOHANNA GUZMAN RINCON</t>
  </si>
  <si>
    <t xml:space="preserve"> 1 MODIFICACIÓN - CESIÓN c.c. 1019137327 Nombre JUAN CAMILO ALMONACID MUÑOZ 02/12/2022 Valor 0 Plazo 0 Mes (es) 0 Dia (s); _x000D_</t>
  </si>
  <si>
    <t>Prestar los servicios profesionales a la Dirección para la Gestión del Desarrollo Local para el acompañamiento técnico en la definición, elaboración e implementación de la oferta de programas de inclusión y desarrollo local en el marco de la asistencia técnica local, dirigida a las Alcaldias locales</t>
  </si>
  <si>
    <t>VIRGILIO  FARFAN ROJAS</t>
  </si>
  <si>
    <t xml:space="preserve"> 1 MODIFICACIÓN - CESIÓN c.c. 80219062 Nombre RAFAEL GUSTAVO CARREÑO CURIEL 21/10/2022 Valor 0 Plazo 0 Mes (es) 0 Dia (s); _x000D_</t>
  </si>
  <si>
    <t>Prestar servicios profesionales especializados de asesoría a la Subsecretaría de Gestión Institucional de la Secretaría Distrital de Gobierno para el diseño e implementación del Sistema de Gestión Antisoborno de la entidad, incluidas sus 20 alcaldías locales, de acuerdo con los lineamientos y estándares establecidos en la norma técnica ISO 37001:2016</t>
  </si>
  <si>
    <t>OMAR FERNANDO GARCIA BATTE</t>
  </si>
  <si>
    <t>MARIA DEL CARMEN OME MUÑOZ</t>
  </si>
  <si>
    <t>BLEIDY YURANY CRUZ MOYA</t>
  </si>
  <si>
    <t>0 mes(es), 26 dÃ­a(s)</t>
  </si>
  <si>
    <t xml:space="preserve"> 1 MODIFICACIÓN - ADICIÓN Y PRÓRROGA 25/11/2022 Valor 986700 Plazo 0 Mes (es) 11 Dia (s); _x000D_2 MODIFICACIÓN - ADICIÓN, PRÓRROGA Y OTRO SI 22/12/2022 Valor 1345500 Plazo 0 Mes (es) 15 Dia (s); _x000D_</t>
  </si>
  <si>
    <t>ANDRES FELIPE AVILA GALEANO</t>
  </si>
  <si>
    <t xml:space="preserve"> 1 MODIFICACIÓN - CESIÓN c.c. 1033737715 Nombre DILAN JOSE GOMEZ DE AVILA 07/10/2022 Valor 0 Plazo 0 Mes (es) 0 Dia (s); _x000D_2 MODIFICACIÓN - ADICIÓN Y PRÓRROGA 24/11/2022 Valor 1076400 Plazo 0 Mes (es) 12 Dia (s); _x000D_</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</si>
  <si>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</si>
  <si>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MARIA MONICA CUESTA SIERRA</t>
  </si>
  <si>
    <t xml:space="preserve"> 1 MODIFICACIÓN - ADICIÓN, PRÓRROGA Y OTRO SI 09/12/2022 Valor 10240000 Plazo 2 Mes (es) 0 Dia (s); _x000D_</t>
  </si>
  <si>
    <t>PRESTAR LOS SERVICIOS PROFESIONALES EN LA DIRECCIÓN DE CONVIVENCIA Y DIÁLOGO SOCIAL PARA LA PROMOCIÓN DE LA SANA CONVIVENCIA EN EL FÚTBOL DENTRO Y FUERA DEL ESTADIO A TRAVÉS DEL PROGRAMA DE BARRISMO SOCIAL GOLES EN PAZ 2.0,  Y LOS DEMÁS TEMAS RELACIONADOS.</t>
  </si>
  <si>
    <t>HECTOR CAMILO AREVALO QUIÑONES</t>
  </si>
  <si>
    <t>PRESTAR SERVICIOS PROFESIONALES PARA EL FORTALECIMIENTO TÉCNICO, SEGUIMIENTO Y ACOMPAÑAMIENTO EN LAS ACCIONES ORIENTADAS AL DIÁLOGO LOCAL Y ACOMPAÑAMIENTO PSICOSOCIAL</t>
  </si>
  <si>
    <t>MAYCOL STEVEN CELIS GUZMAN</t>
  </si>
  <si>
    <t>Prestar servicios profesionales para apoyar los procesos de diseño y gestión metodológica en el desarrollo e implementación de la Estrategia de Trabajo Inteligente de la Subsecretaría de Gestión Institucional.</t>
  </si>
  <si>
    <t>JULIAN ENRIQUE ROZO OLAYA</t>
  </si>
  <si>
    <t>Prestación de servicios profesionales como abogado para representar judicial y extrajudicialmente a la entidad, en los procesos que le sean asignados, así como en las demás actuaciones administrativas que se requieran</t>
  </si>
  <si>
    <t>JOSE EDUARDO LUCERO CASTRO</t>
  </si>
  <si>
    <t xml:space="preserve"> 1 MODIFICACIÓN - ADICIÓN, PRÓRROGA Y OTRO SI 13/12/2022 Valor 18441216 Plazo 2 Mes (es) 0 Dia (s); _x000D_</t>
  </si>
  <si>
    <t>Prestar los servicios profesionales en la Subsecretaría de Gestión Institucional para el fortalecimiento de las acciones en la gestión institucional en el marco del modelo integrado de planeación y gestión</t>
  </si>
  <si>
    <t>MARIA ISABEL DIAZ RIVERA</t>
  </si>
  <si>
    <t xml:space="preserve">PRESTAR SERVICIOS PROFESIONALES A LA SUBSECRETARÍA PARA LA GOBERNABILIDAD Y GARANTÍA DE DERECHOS PARA APOYAR LA  PUESTA EN MARCHA DEL OBSERVATORIO DE CONFLICTIVIDAD SOCIAL Y DERECHOS HUMANOS EN ARTICULACIÓN CON LAS POLÍTICAS, PLANES, PROGRAMAS, PROYECTOS Y ACTIVIDADES MISIONALES DE LA SUBSECRETARÍA Y SUS DEPENDENCIAS. _x000D_
_x000D_
_x000D_
_x000D_
</t>
  </si>
  <si>
    <t>ANDRES RICARDO JIMENEZ CASTILLO</t>
  </si>
  <si>
    <t xml:space="preserve">PRESTAR SERVICIOS PROFESIONALES EN LA SUBDIRECCIÓN DE ASUNTOS ÉTNICOS PARA ATENDER A LA CIUDADANÍA EN EL MARCO DE LA ESTRATEGIA DE ARTICULACIÓN ENTRE LO DISTRITAL Y LO LOCAL. </t>
  </si>
  <si>
    <t>JEFERSON ANDRES MOLANO BELTRAN</t>
  </si>
  <si>
    <t>PRESTAR SERVICIOS PROFESIONALES EN LA SUBDIRECCIÓN DE ASUNTOS ÉTNICOS PARA ATENDER A LA CIUDADANÍA EN EL MARCO DE LA ESTRATEGIA DE ARTICULACIÓN ENTRE LO DISTRITAL Y LO LOCAL</t>
  </si>
  <si>
    <t>PAULA LIZETH DAZA GARCIA</t>
  </si>
  <si>
    <t>0 mes(es), 8 dÃ­a(s)</t>
  </si>
  <si>
    <t xml:space="preserve"> 1 MODIFICACIÓN - ADICIÓN Y PRÓRROGA 16/12/2022 Valor 1333333 Plazo 0 Mes (es) 8 Dia (s); _x000D_</t>
  </si>
  <si>
    <t>OSCAR MAURICIO ALARCON VELEZ</t>
  </si>
  <si>
    <t>Prestar servicios profesionales para implementar mecanismos de seguimiento estratégico a las diferentes instancias de participación distrital en el marco de las competencias de la Secretaria de Gobierno.</t>
  </si>
  <si>
    <t>NORELLA DEL PILAR FLECHAS  GUERRERO</t>
  </si>
  <si>
    <t xml:space="preserve"> 1 MODIFICACIÓN - ADICIÓN Y PRÓRROGA 05/12/2022 Valor 1354200 Plazo 0 Mes (es) 9 Dia (s); _x000D_</t>
  </si>
  <si>
    <t>Prestar servicios profesionales a la Secretaría Distrital de Gobierno para el apoyo y coordinación de las acciones estratégicas que requiera el Equipo de Participación asociadas a la implementación de diversos instrumentos de participación ciudadana.</t>
  </si>
  <si>
    <t>ANDREA  RODAS QUICENO</t>
  </si>
  <si>
    <t>JOSE GUILLERMO ORJUELA ARDILA</t>
  </si>
  <si>
    <t>PRESTAR SERVICIOS DE APOYO A LA GESTIÓN AL DESPACHO DE LA SECRETARÍA DISTRITAL DE GOBIERNO EN LA EJECUCIÓN DE ACTIVIDADES ADMINISTRATIVAS,  LOGÍSTICAS Y DEMÁS QUE SE REQUIERAN EL MARCO DEL ACOMPAÑAMIENTO A LA GESTIÓN DE LAS ALCALDÍAS LOCALES</t>
  </si>
  <si>
    <t>ANGIE ADRIANA MARTINEZ TOCORA</t>
  </si>
  <si>
    <t>Prestar  servicios  profesionales  a  la  Secretaría  Distrital  de  Gobierno (SDG) en el desarrollo de estudios y evaluaciones de planes, programas y proyectos.</t>
  </si>
  <si>
    <t>SARA CATALINA SERRANO ROBAYO</t>
  </si>
  <si>
    <t>Prestar servicios profesionales en la Subsecretaría para la Gobernabilidad y la Garantía de Derechos en el ejercicio de la Secretaría Técnica Distrital de Discapacidad, brindando asistencia técnica y operativa requerida por las instancias del Sistema Distrital de Discapacidad para el adecuado desarrollo de sus actividades.</t>
  </si>
  <si>
    <t>NUBIA PATRICIA BALAGUERA LANCHEROS</t>
  </si>
  <si>
    <t xml:space="preserve"> 1 MODIFICACIÓN - ADICIÓN, PRÓRROGA Y OTRO SI 16/12/2022 Valor 5175000 Plazo 1 Mes (es) 0 Dia (s); _x000D_</t>
  </si>
  <si>
    <t>PRESTAR SERVICIOS PROFESIONALES EN LA SUBDIRECCIÓN DE ASUNTOS ÉTNICOS PARA LA IMPLEMENTACIÓN Y SEGUIMIENTO DEL ARTICULO 66 DEL PLAN DISTRITAL DE DESARROLLO 2020-2024  CONCERTADAS CON LA POBLACIÓN GITANA, EN ARTICULACIÓN CON LA REFORMULACIÓN DE LA POLÍTICA PUBLICA GITANA.</t>
  </si>
  <si>
    <t>CLAUDIO ALEJANDRO RODRIGUEZ CASTAÑEDA</t>
  </si>
  <si>
    <t xml:space="preserve">PRESTAR LOS SERVICIOS DE APOYO A LA GESTIÓN A LA SUBDIRECCIÓN DE ASUNTOS ÉTNICOS PARA ATENDER A LA CIUDADANÍA QUE ASISTA A LOS ESPACIOS DE ATENCIÓN DIFERENCIADA. </t>
  </si>
  <si>
    <t>SANDRA HELEANNE RIASCOS RIVAS</t>
  </si>
  <si>
    <t xml:space="preserve"> 1 MODIFICACIÓN - ADICIÓN Y PRÓRROGA 13/12/2022 Valor 772640 Plazo 0 Mes (es) 8 Dia (s); _x000D_</t>
  </si>
  <si>
    <t>CAMILA ANDREA BUSTOS OCAMPO</t>
  </si>
  <si>
    <t>ALEXANDER  PRIETO MONCALEANO</t>
  </si>
  <si>
    <t xml:space="preserve">PRESTAR  SERVICIOS PROFESIONALES EN LAS ACTIVIDADES DE LOGÍSTICA Y PROTOCOLO EN LA SECRETARÍA DISTRITAL DE GOBIERNO. </t>
  </si>
  <si>
    <t>RODRIGO  GARZON GRISALES</t>
  </si>
  <si>
    <t>Prestar los servicios profesionales para apoyar la implementación del plan estratégico de comunicaciones y la creación y el desarrollo de las diferentes campañas de comunicación interna y externa de la Secretaría Distrital de Gobierno, para fortalecer la divulgación de las políticas, planes, programas y proyectos que lidera la entidad.</t>
  </si>
  <si>
    <t>TATIANA  CARRANZA GARZÓN</t>
  </si>
  <si>
    <t xml:space="preserve"> 1 MODIFICACIÓN - SUSPENSIÓN 19/10/2022 Valor 0 Plazo 0 Mes (es) 22 Dia (s); _x000D_</t>
  </si>
  <si>
    <t>Prestar servicios profesionales para efectuar la gestión técnica enfocada a la implementación de la Política Pública de líbertades fundamentales de religión, culto y conciencia, la territorialización de la Política Pública en espacios locales de participación y el impulso de la libertad de conciencia en el Distrito</t>
  </si>
  <si>
    <t>LUIS MIGUEL RODRIGUEZ AYERBE</t>
  </si>
  <si>
    <t xml:space="preserve"> 1 MODIFICACIÓN - CESIÓN c.c. 1013642046 Nombre PAULA  ANDREA ESCOBAR RODRIGUEZ 01/12/2022 Valor 0 Plazo 0 Mes (es) 0 Dia (s); _x000D_</t>
  </si>
  <si>
    <t>Prestar servicios de interpretación en Lengua de Señas Colombiana a la población con discapacidad auditiva y sordoceguera según los requerimientos de la Subsecretaría para la gobernabilidad y la garantía de derechos y el Sistema Distrital de Discapacidad; a través de la Secretaría Técnica Distrital de Discapacidad.</t>
  </si>
  <si>
    <t>DAILY JOHANNA RIVEROS LUGO</t>
  </si>
  <si>
    <t xml:space="preserve">PRESTAR SERVICIOS PROFESIONALES EN LA DIRECCIÓN DE DERECHOS HUMANOS APOYANDO LA COORDINACIÓN DE ACTIVIDADES MISIONALES Y ESTRATÉGICAS A CARGO DE LA DIRECCIÓN Y SUS DEPENDENCIAS._x000D_
</t>
  </si>
  <si>
    <t>KAREN MARGARITA OSORIO GARCIA</t>
  </si>
  <si>
    <t xml:space="preserve"> 1 MODIFICACIÓN - TERMINACIÓN ANTICIPADA 09/11/2022 Valor 9600000 Plazo 0 Mes (es) 0 Dia (s); _x000D_</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</si>
  <si>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Dirección Jurídica.</t>
  </si>
  <si>
    <t>PEDRO ANTONIO DAZA VARGAS</t>
  </si>
  <si>
    <t xml:space="preserve"> 1 MODIFICACIÓN - ADICIÓN, PRÓRROGA Y OTRO SI 19/12/2022 Valor 10546272 Plazo 2 Mes (es) 0 Dia (s); _x000D_</t>
  </si>
  <si>
    <t>PRESTAR SERVICIOS PROFESIONALES PARA APOYAR Y ACOMPAÑAR AL ÁREA DISCIPLINARIA COMPETENTE EN LA ETAPA QUE CORRESPONDA EN LA EVALUACIÓN, DESCONGESTIÓN Y TRAMITE DE LOS PROCESOS DISCIPLINARIOS Y/O QUEJAS DE ACUERDO CON SU NATURALEZA QUE SE ENCUENTREN A CARGO DEL CONTRATISTA Y/O LOS QUE LE SEAN ASIGNADOS</t>
  </si>
  <si>
    <t>OMAR ANDRES ALVAREZ VILLALOBOS</t>
  </si>
  <si>
    <t xml:space="preserve">Prestar los servicios profesionales a la Dirección de Tecnologías e información para el diseño, desarrollo, pruebas e implementación de servicios de intercambio de información para la plataforma de interoperabilidad de la SDG_x000D_
</t>
  </si>
  <si>
    <t>WILLIAM ALEXANDER BARBOSA FUENTES</t>
  </si>
  <si>
    <t>PRESTAR SERVICIOS PROFESIONALES PARA FORTALECER LA CAPACIDAD DE LA INSTITUCIONALIDAD Y DE LOS ACTORES SOCIALES, A TRAVÉS DE ACCIONES PEDAGÓGICAS CONJUNTAS Y SOSTENIBLES QUE PREVENGAN LA VULNERACIÓN, GARANTICEN, PROMUEVAN Y PROTEJAN LOS DERECHOS HUMANOS.</t>
  </si>
  <si>
    <t>WILLIAM  VENTURA PADILLA  GONZALEZ</t>
  </si>
  <si>
    <t>Prestar los servicios profesionales para atender y gestionar los asuntos relacionados con el Congreso de la República, de conformidad con la normatividad vigente y los lineamientos que sobre esta materia estén reglamentados en la Dirección de Relaciones Políticas.</t>
  </si>
  <si>
    <t>MARIA CAMILA ZAPATA CASTAÑO</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</si>
  <si>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SIN GRADO DE COMPLEJIDAD</t>
  </si>
  <si>
    <t>CRISTIAN DAVID RINCON VILLARREAL</t>
  </si>
  <si>
    <t>Prestar los servicios de apoyo a la gestión para la consolidación de reportes relacionados con el seguimiento periódico a las sesiones de las comisiones realizadas por las corporaciones de elección popular, de conformidad con las metas establecidas en el en el Plan Distrital de Desarrollo 2020 ¿ 2024.</t>
  </si>
  <si>
    <t>ANA VALENTINA SANTANDER DE LUQUE</t>
  </si>
  <si>
    <t>PRESTAR SERVICIOS PROFESIONALES JURÍDICOS PARA APOYAR LAS ACTIVIDADES RELACIONADAS CON LA GESTIÓN DE LA DIRECCIÓN DE CONVIVENCIA Y DIÁLOGO SOCIAL DE LA SECRETARIA DISTRITAL DE GOIERNO</t>
  </si>
  <si>
    <t>EDGAR HERNANDO SUAREZ VEGA</t>
  </si>
  <si>
    <t>PRESTAR SERVICIOS PROFESIONALES EN EL MARCO DE LAS ACCIONES DE GESTIÓN POR ADELANTAR EN LA DIRECCIÓN DE CONVIVENCIA Y DIÁLOGO SOCIAL.</t>
  </si>
  <si>
    <t>JONATHAN ALEJANDRO RAMOS NIÑO</t>
  </si>
  <si>
    <t>LISED KATERIN PUENTES GONZÁLEZ</t>
  </si>
  <si>
    <t>JULIAN LEONARDO FUQUENE CORREDOR</t>
  </si>
  <si>
    <t>PRESTAR SERVICIOS PROFESIONALES EN LA DIRECCIÓN DE DERECHOS HUMANOS COMO APOYO TÉCNICO PARA GARANTIZAR LA ATENCIÓN REQUERIDA EN LA IMPLEMENTACIÓN DE LA ESTRATEGIA DE CASA REFUGIO PARA LA POBLACIÓN LGBTI EN EL MARCO DEL PROGRAMA DE PREVENCIÓN DE VULNERACIONES A LOS DERECHOS A LA VIDA, LIBERTAD, INTEGRIDAD Y SEGURIDAD DE PERSONAS LGBTI, VÍCTIMAS DEL DELITO DE TRATA DE PERSONAS O ABUSO POLICIAL, LÍDERES, LIDERESAS, REINCORPORADOS, DEFENSORES Y DEFENSORAS DE DERECHOS HUMANOS, QUE DEMANDEN MEDIDAS DE PREVENCIÓN O PROTECCIÓN.</t>
  </si>
  <si>
    <t>DANIEL MAURICIO GARCÍA LAMUS</t>
  </si>
  <si>
    <t xml:space="preserve"> 1 MODIFICACIÓN - ADICIÓN Y PRÓRROGA 22/12/2022 Valor 6600000 Plazo 1 Mes (es) 3 Dia (s); _x000D_</t>
  </si>
  <si>
    <t xml:space="preserve">Prestar servicios profesionales en la Subsecretaría para la Gobernabilidad y la Garantía de Derechos en el ejercicio de la Secretaría Técnica Distrital de Discapacidad, brindando asistencia técnica y operativa requerida por las instancias del Sistema Distrital de Discapacidad para el adecuado desarrollo de sus actividades._x000D_
_x000D_
_x000D_
</t>
  </si>
  <si>
    <t>KARINE ALEJANDRA BAUTISTA FLOREZ</t>
  </si>
  <si>
    <t xml:space="preserve"> 1 MODIFICACIÓN - ADICIÓN Y PRÓRROGA 15/12/2022 Valor 1207500 Plazo 0 Mes (es) 7 Dia (s); _x000D_</t>
  </si>
  <si>
    <t>PRESTAR SERVICIOS PROFESIONALES  A LA  DIRECCIÓN DE CONVIVENCIA Y DIÁLOGO SOCIAL PARA APOYAR LA IMPLEMENTACIÓN DEL PROGRAMA DE DIÁLOGO SOCIAL ASÍ COMO LAS ACTIVIDIDADES REQUERIDAS DEL SISTEMA UNICO DE GESTIÓN DE AGLOMERACIONES DE PÚBLICO -SUGA-.</t>
  </si>
  <si>
    <t>LISSETH MARIA IBAÑEZ ROLONG</t>
  </si>
  <si>
    <t>HERTMAN  OSPINA ALARCON</t>
  </si>
  <si>
    <t>GLEM HARLEY LOPEZ  MURILLO</t>
  </si>
  <si>
    <t>AIMER ANDRES MORENO RAMIREZ</t>
  </si>
  <si>
    <t>Prestar los servicios profesionales en lo relacionado con la formulación, gestión, seguimiento y supervisión de los programas y proyectos que se desarrollan por el Equipo de Participación.</t>
  </si>
  <si>
    <t>JUSSAN ALEXANDER FUKER FIGUEREDO</t>
  </si>
  <si>
    <t xml:space="preserve"> 1 MODIFICACIÓN - ADICIÓN Y PRÓRROGA 07/12/2022 Valor 1500000 Plazo 0 Mes (es) 9 Dia (s); _x000D_</t>
  </si>
  <si>
    <t>JEIMMY CAROLINA HERNANDEZ MARTIN</t>
  </si>
  <si>
    <t xml:space="preserve"> 1 MODIFICACIÓN - OTRO SI 01/12/2022 Valor 0 Plazo 0 Mes (es) 0 Dia (s); _x000D_</t>
  </si>
  <si>
    <t>PRESTAR SERVICIOS PROFESIONALES PARA EL FORTALECIMIENTO TÉCNICO, SEGUIMIENTO Y ACOMPAÑAMIENTO EN LA IMPLEMENTACIÓN DE ACCIONES QUE CORRESPONDEN AL PROGRAMA DE DIÁLOGO SOCIAL DE LA DIRECCIÓN DE CONVIVENCIA Y DIÁLOGO SOCIAL</t>
  </si>
  <si>
    <t>ANDRES FELIPE VARGAS GARRIDO</t>
  </si>
  <si>
    <t>Prestar los servicios profesionales en la Secretaría Distrital de Gobierno para asesorar en las actividades relacionadas con las políticas de prevención del daño antijurídico y de defensa jurídica del Modelo Integrado de Planeación y Gestión (MIPG), así como las acciones de representación judicial y extrajudicial de la entidad, y demás actividades jurídicas que se requieran.</t>
  </si>
  <si>
    <t>ARIEL  LOZANO GAITAN</t>
  </si>
  <si>
    <t xml:space="preserve"> 1 MODIFICACIÓN - CESIÓN c.c. 79398471 Nombre CARLOS JULIO PIEDRA ZAMORA 05/10/2022 Valor 0 Plazo 0 Mes (es) 0 Dia (s); _x000D_2 MODIFICACIÓN - CESIÓN c.c. 79709588 Nombre MILTON  GUZMAN CAÑAS 07/12/2022 Valor 0 Plazo 0 Mes (es) 0 Dia (s); _x000D_</t>
  </si>
  <si>
    <t xml:space="preserve">PRESTAR LOS SERVICIOS DE APOYO EN EL CUBRIMIENTO DE LAS ACTIVIDADES Y EVENTOS QUE ADELANTE LA OFICINA DE COMUNICACIONES DE LA SECRETARIA DE GOBIERNO.  </t>
  </si>
  <si>
    <t>PAULA ANDREA PEÑALOZA CAMARGO</t>
  </si>
  <si>
    <t>PRESTAR LOS SERVICIOS PROFESIONALES PARA EL DISEÑO Y PRODUCCIÓN DE PIEZAS GRÁFICAS Y AUDIOVISUALES PARA LAS PLATAFORMAS DIGITALES Y DEMÁS MEDIOS INTERNOS Y EXTERNOS DE LA ENTIDAD.</t>
  </si>
  <si>
    <t>MARCELA  AVILA ANDRADE</t>
  </si>
  <si>
    <t>PRESTAR SERVICIOS PROFESIONALES PARA EL SEGUIMIENTO FINANCIERO, CONTABLE Y PRESUPUESTAL DE LOS PROCESOS Y PROYECTOS DE INVERSION A CARGO DE LA SECRETARIA DISTRITAL DE GOBIERNO</t>
  </si>
  <si>
    <t>GEIDY YURELSY VELANDIA CASTRO</t>
  </si>
  <si>
    <t>MARIA CONSUELO GOMEZ ALBADAN</t>
  </si>
  <si>
    <t>ANGELICA MARIA PRIETO ESCOBAR</t>
  </si>
  <si>
    <t xml:space="preserve">PRESTAR SERVICIOS PROFESIONALES PARA REALIZAR EL ACOMPAÑAMIENTO PARA LA GESTIÓN TÉCNICA EN LA REFORMULACIÓN DE LAS POLÍTICAS PÚBLICAS ÉTNICAS CON ÉNFASIS EN LOS TEMAS RELACIONADOS CON VICTIMAS DEL CONFLICTO CON PERTINENCIA ÉTNICA. </t>
  </si>
  <si>
    <t>MARY SOFIA BERNAL MOSQUERA</t>
  </si>
  <si>
    <t>Prestar los servicios profesionales a la Secretaría Distrital de Gobierno para el desarrollo de estrategias y actividades de cultura y convivencia ciudadana.</t>
  </si>
  <si>
    <t>LINA MARIA TREJOS SILVA</t>
  </si>
  <si>
    <t>DANIEL GUSTAVO RODRIGUEZ ESCOBAR</t>
  </si>
  <si>
    <t>BOHORQUEZ GOMEZ LUISA FERNANDA</t>
  </si>
  <si>
    <t>YENNI ANDREA GUEVARA SANCHEZ</t>
  </si>
  <si>
    <t>MAIRA ALEXANDRA COY CASTELLANOS</t>
  </si>
  <si>
    <t xml:space="preserve">Prestar sus servicios para asistir los procesos de fortalecimiento y acompañamiento a los Consejos locales y distrital de Juventud relativas a las competencias asignadas al grupo de participación política de la secretaria distrital de gobierno de Bogotá.          </t>
  </si>
  <si>
    <t>SANTIAGO IGNACIO OSPINA RICO</t>
  </si>
  <si>
    <t>PRESTAR SERVICIOS PROFESIONALES EN LA DIRECCIÓN DE DERECHOS HUMANOS PARA GARANTIZAR LA ATENCIÓN JURÍDICA REQUERIDA PARA LA IMPLEMENTACIÓN DE LA ESTRATEGIA DE PREVENCIÓN DE VULNERACIONES A LOS DERECHOS A LA VIDA, LIBERTAD, INTEGRIDAD Y SEGURIDAD DE PERSONAS LGBTI, VICTIMAS DEL DELITO DE TRATA DE PERSONAS O DE ABUSO DE AUTORIDAD Y/O DE FUERZA, LIDERES LIDERESAS, DEFENSORES Y DEFENSORAS DE DERECHOS HUMANOS, QUE DEMANDEN MEDIDAS DE PREVENCIÓN O PROTECCIÓN</t>
  </si>
  <si>
    <t>DAVID FABIAN CIFUENTES TELLEZ</t>
  </si>
  <si>
    <t xml:space="preserve">Prestar servicios profesionales desde el componente juridico en los procesos de planeación, seguimiento estrategico y articulación de los procesos de activación ciudadana para la apropiación de instrumentos de participación por parte de la ciudadanía, desde las competencias de la secretaría distrital de gobierno            </t>
  </si>
  <si>
    <t>EDWIN GIOVANNY CASTILLO ROCHA</t>
  </si>
  <si>
    <t xml:space="preserve"> 1 MODIFICACIÓN - ADICIÓN, PRÓRROGA Y OTRO SI 02/12/2022 Valor 14000000 Plazo 2 Mes (es) 0 Dia (s); _x000D_</t>
  </si>
  <si>
    <t>PRESTAR SERVICIOS PROFESIONALES PARA REALIZAR LA GESTIÓN TÉCNICA EN LA REFORMULACIÓN DE LAS POLÍTICAS PÚBLICAS ÉTNICAS CON ÉNFASIS EN LOS TEMAS RELACIONADOS CON VICTIMAS DEL CONFLICTO CON PERTINENCIA ÉTNICA.</t>
  </si>
  <si>
    <t>MARTHA OFELIA SANTAMARIA PARDO</t>
  </si>
  <si>
    <t xml:space="preserve">PRESTAR LOS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 _x000D_
_x000D_
</t>
  </si>
  <si>
    <t>WILSON PATRICIO BERGAÑO GUTIERREZ</t>
  </si>
  <si>
    <t xml:space="preserve">"PRESTAR SERVICIOS PROFESIONALES EN LA DIRECCIÓN_x000D_
DE DERECHOS HUMANOS PARA GARANTIZAR LA ATENCIÓN JURÍDICA REQUERIDA_x000D_
PARA LA IMPLEMENTACIÓN DE LA ESTRATEGIA DE PREVENCIÓN DE_x000D_
VULNERACIONES A LOS DERECHOS A LA VIDA, LIBERTAD, INTEGRIDAD Y_x000D_
SEGURIDAD DE PERSONAS LGBTI, VÍCTIMAS DEL DELITO DE TRATA DE PERSONAS O_x000D_
DE ABUSO DE AUTORIDAD Y/O DE FUERZA, LIDERES, LIDERESAS, REINCORPORACIÓN, DEFENSORES Y DEFENSORAS DE DERECHOS HUMANOS, QUE_x000D_
DEMANDEN MEDIDAS DE PREVENCIÓN O PROTECCIÓN"_x000D_
_x000D_
_x000D_
</t>
  </si>
  <si>
    <t>JOHANA CATHERINE SUAREZ MACHADO</t>
  </si>
  <si>
    <t xml:space="preserve">Prestar servicios profesionales para  el fortalecimiento de la política MIPG de Gestión del Conocimiento y la Innovación  en la Secretaria Distrital de Gobierno </t>
  </si>
  <si>
    <t>SARAH MARIA CANAL VELEZ</t>
  </si>
  <si>
    <t>Prestar sus servicios profesionales de caracter jurídico para acompañar las gestiones contractuales y adminisitrativas, en especial las relacionadas con el fortalecimiento de la gestión policiva y las estrategias de descongestión a cargo de la Dirección para la Gestión Policiva</t>
  </si>
  <si>
    <t>JOHANNA CRISTINA OROZCO MOLINA</t>
  </si>
  <si>
    <t>PRESTAR SERVICIOS PROFESIONALES PARA LA OFICINA DE ASUNTOS DISCIPLINARIOS EN LA ETAPA DE EVALUACIÓN, DESCONGESTIÓN Y TRAMITE DE LOS PROCESOS DISCIPLINARIOS Y/O QUEJAS QUE SE ENCUENTREN A CARGO DE LA OFICINA Y/O LOS QUE LE SEAN ASIGNADOS.</t>
  </si>
  <si>
    <t>JENNY NATALIA JIMENEZ ROBAYO</t>
  </si>
  <si>
    <t>YISEL LISBETH FRAILE PIRA</t>
  </si>
  <si>
    <t>JUANA VALENTINA HERNANDEZ ORTIZ</t>
  </si>
  <si>
    <t>Prestación de servicios de apoyo a la gestión para soportar las soluciones basadas Power Platform en lo relacionado con la administración de la plataforma, creación, mantenimiento e integración de las soluciones y gestión de nuevos requerimientos asi como con soluciones de administración para Office 365 y Directorio Activo de la entidad</t>
  </si>
  <si>
    <t>JAIR DAVID CALDERIN ROJAS</t>
  </si>
  <si>
    <t>PRESTAR LOS SERVICIOS  PROFESIONALES A LA SUBDIRECCIÓN DE ASUNTOS ÉTNICOS PARA ATENDER A LA CIUDADANÍA QUE ACUDA A LOS ESPACIOS DE ATENCIÓN DIFERENCIADA Y REALIZAR EL ACOMPAÑAMIENTO A PROCESOS COMUNITARIOS Y ORGANIZACIONALES.</t>
  </si>
  <si>
    <t>ELIANA DEL PILAR GONZALEZ DAGUA</t>
  </si>
  <si>
    <t>Prestar sus servicios profesionales a la Dirección de Relaciones Políticas en la respuesta efectiva y oportuna a los requerimientos, derechos de petición y solicitudes de información presentados por las Corporaciones de Elección Popular, de acuerdo con lo establecido en la normatividad vigente y los procedimientos que sobre la materia tenga implementados la entidad.</t>
  </si>
  <si>
    <t>ANGIE STEFANI PIRAQUIVE BEJARANO</t>
  </si>
  <si>
    <t>Prestar los servicios de apoyo a la gestión para la consolidación de las respuestas y el seguimiento a los derechos de petición que radiquen los miembros de las corporaciones de elección popular en la Dirección de Relaciones Políticas, con base en los lineamientos que sobre esta materia le imparta el Supervisor del contrato.</t>
  </si>
  <si>
    <t>ALVARO  FORERO HERRERA</t>
  </si>
  <si>
    <t xml:space="preserve"> 1 MODIFICACIÓN - ADICIÓN, PRÓRROGA Y OTRO SI 26/12/2022 Valor 2700000 Plazo 1 Mes (es) 0 Dia (s); _x000D_</t>
  </si>
  <si>
    <t>PRESTAR SERVICIOS DE APOYO A LA GESTIÓN PARA LA ORGANIZACIÓN Y SEGUIMIENTO DE LAS ACTIVIDADES RELACIONADAS CON EL MANEJO Y CONTROL DE LOS INVENTARIOS, DE PROPIEDAD DE LA SECRETARIA DISTRITAL DE GOBIERNO</t>
  </si>
  <si>
    <t>JENNYFER MARIA QUEVEDO RODRIGUEZ</t>
  </si>
  <si>
    <t>Prestar servicios profesionales especializados en la Dirección para la Gestión Administrativa Especial de Policía para el apoyo y el acompañamiento jurídico requerido en el cumplimiento de la misionalidad de la dependencia de conformidad con los Acuerdo Distrital 735 y el Decreto 860 de 2019¿</t>
  </si>
  <si>
    <t xml:space="preserve">CLAUDIA  MARCELA  RODRIGUEZ  CARRILLO </t>
  </si>
  <si>
    <t>PRESTAR SERVICIOS PROFESIONALES EN LA DIRECCIÓN DE CONVIVENCIA Y DIÁLOGO SOCIAL PARA APOYAR AL DIRECTOR/A EN LA IMPLEMENTACIÓN DEL PROGRAMA DE DIÁLOGO SOCIAL.</t>
  </si>
  <si>
    <t>ANDRES CAMILO RODRIGUEZ CASTILLO</t>
  </si>
  <si>
    <t>"PRESTAR SERVICIOS PROFESIONALES EN LA DIRECCIÓN DE DERECHOS HUMANOS PARA GARANTIZAR LA ATENCIÓN JURÍDICA REQUERIDA_x000D_
PARA LA IMPLEMENTACIÓN DE LA ESTRATEGIA DE PREVENCIÓN DE VULNERACIONES A LOS DERECHOS A LA VIDA, LIBERTAD, INTEGRIDAD Y SEGURIDAD DE PERSONAS LGBTI, VÍCTIMAS DEL DELITO DE TRATA DE PERSONAS O DE ABUSO DE AUTORIDAD Y/O DE FUERZA, LIDERES, LIDERESAS, REINCORPORADOS, DEFENSORES Y DEFENSORAS DE DERECHOS HUMANOS, QUE DEMANDEN MEDIDAS DE PREVENCIÓN O PROTECCIÓN"</t>
  </si>
  <si>
    <t>JORGE ARMANDO SUAREZ MEDINA</t>
  </si>
  <si>
    <t xml:space="preserve">Prestar los servicios de apoyo a procesos de activación y movilización ciudadana que permiten la apropiación de la ciudadanía ante los diversos instrumentos, mecanismos e instancias de participación en el marco de las competencias de la Secretaría Distrital de Gobierno   </t>
  </si>
  <si>
    <t>KEVIN NICOLAS BOLAÑOS HUERFANO</t>
  </si>
  <si>
    <t>0 mes(es), 3 dÃ­a(s)</t>
  </si>
  <si>
    <t xml:space="preserve"> 1 MODIFICACIÓN - ADICIÓN Y PRÓRROGA 09/12/2022 Valor 451400 Plazo 0 Mes (es) 3 Dia (s); _x000D_</t>
  </si>
  <si>
    <t>PRESTAR LOS SERVICIOS PROFESIONALES A LA DIRECCIÓN ADMINISTRATIVA DE LA SECRETARIA DISTRITAL DE GOBIERNO EN ASUNTOS JURÍDICOS RELACIONADOS CON LA VIABILIDAD NORMATIVA Y ANÁLISIS DE LA DOCUMENTACIÓN PRODUCIDA Y ALLEGADA, ASÍ COMO DE LOS PROCESOS CONTRACTUALES A CARGO DE LA DEPENDENCIA</t>
  </si>
  <si>
    <t>SONIA ESPERANZA TORRES RODRIGUEZ</t>
  </si>
  <si>
    <t>Prestar servicios profesionales a la Secretaria Distrital de Gobierno para llevar a cabo la elaboración, implementación y actualización de los instrumentos archivísticos requeridos en el marco del proceso de Gestión Documental de la Secretaría Distrital de Gobierno.</t>
  </si>
  <si>
    <t>ALEJANDRA  SIERRA MONSALVE</t>
  </si>
  <si>
    <t>PRESTAR SERVICIOS PROFESIONALES PARA ACOMPAÑAR LA IMPLEMENTACIÓN Y SEGUIMIENTO DE LAS MESAS DE DIÁLOGO QUE SE GENEREN EN LOS DIFERENTES ESPACIOS DE CONFLICTIVIDAD.</t>
  </si>
  <si>
    <t>ESTHEFANY  CHAVERRA MOSQUERA</t>
  </si>
  <si>
    <t>PRESTAR SERVICIOS PROFESIONALES  ESPECIALIZADOS EN LA SUBSIRECCION DE ASUNTOS ETNICOS, PARA LA GESTION TECNICA JURIDICA DE LA FORMULACIÓN E IMPLEMENTACIÓN DE LAS POLÍTICAS PÚBLICAS ÉTNICAS</t>
  </si>
  <si>
    <t>CAROLINA  MORENO LEMOS</t>
  </si>
  <si>
    <t xml:space="preserve"> 1 MODIFICACIÓN - ADICIÓN Y PRÓRROGA 09/12/2022 Valor 933333 Plazo 0 Mes (es) 4 Dia (s); _x000D_</t>
  </si>
  <si>
    <t>PRESTAR LOS SERVICIOS PROFESIONALES ESPECIALIZADOS PARA APOYAR JURÍDICAMENTE LOS ASUNTOS DE COMPETENCIA DE SECRETARIA DISTRITAL DE GOBIERNO EN MATERIA ADMINISTRATIVA, Y CONTRACTUAL</t>
  </si>
  <si>
    <t>JAIRO ANTONIO QUIROZ HURTADO</t>
  </si>
  <si>
    <t>DIANA ALEXANDRA RINCON LOZANO</t>
  </si>
  <si>
    <t xml:space="preserve">Prestar servicios profesionales en los desarrollos técnicos y articulación interinstitucional requerida para la Reformulación de la Política Pública de Participación Incidente y otros planes, programas o proyectos en participación ciudadana, tales como el Plan Marco de Participación Ciudadana de MIPG.          _x000D_
          </t>
  </si>
  <si>
    <t>JOHAN SEBASTIAN MESA ZAMUDIO</t>
  </si>
  <si>
    <t xml:space="preserve"> 1 MODIFICACIÓN - ADICIÓN, PRÓRROGA Y OTRO SI 09/12/2022 Valor 10000000 Plazo 2 Mes (es) 0 Dia (s); _x000D_</t>
  </si>
  <si>
    <t>MARTHA INES DEL RIO BETANCUR</t>
  </si>
  <si>
    <t>Prestar servicios de apoyo a la gestión en la Subdirección de Asuntos Étnicos para adelantar la gestión técnica requerida en la construcción del capítulo diferencial indígena Muisca de Bosa en el marco del proceso de reformulación de la política pública indígena, concertado a través de la consulta previa sobre el plan parcial el edén el descanso.</t>
  </si>
  <si>
    <t>WILSON DARIO COBOS BLANCO</t>
  </si>
  <si>
    <t>PRESTAR LOS SERVICIOS PROFESIONALES A LA SUBSECRETARÍA DE GESTIÓN INSTITUCIONAL PARA LA IMPLEMENTACIÓN DE LA POLÍTICA PÚBLICA DISTRITAL DE ATENCIÓN A LA CIUDADANÍA.</t>
  </si>
  <si>
    <t>ARCELIA  AGUDELO DURAN</t>
  </si>
  <si>
    <t>Prestar servicios profesionales en la Subdirección de Asuntos Étnicos para adelantar la gestión requerida en la construcción del capítulo diferencial indígena Muisca de Bosa en el marco del proceso de reformulación de la política pública indígena, concertado a través de la consulta previa sobre el plan parcial el edén el descanso.</t>
  </si>
  <si>
    <t>DAVID FELIPE HENAO NEUTA</t>
  </si>
  <si>
    <t>LAURA VALENTINA JARA SANCHEZ</t>
  </si>
  <si>
    <t>Prestar servicios de apoyo a la gestión en la Subdirección de Asuntos Étnicos para realizar las gestiones administrativas y de asistencia a la ciudadanía en los espacios de atención diferencial para comunidades étnicas del Distrito</t>
  </si>
  <si>
    <t>JEFREY JAIR GOMEZ TOVAR</t>
  </si>
  <si>
    <t>MARIA FERNANDA DIAZ GONZALEZ</t>
  </si>
  <si>
    <t>Prestar los servicios profesionales a la Secretaría Distrital de Gobierno para adelantar las actividades relacionadas con las políticas de prevención del daño antijurídico y de defensa jurídica del Modelo Integrado de Planeación y Gestión (MIPG), así como las acciones de representación judicial y extrajudicial de la entidad, y demás actividades que se requieran.</t>
  </si>
  <si>
    <t>EDWIN JULIAN MONTAÑO CASTRO</t>
  </si>
  <si>
    <t>Prestar los servicios profesionales en la ejecución metodológica y de asistencia técnica para cumplir el ciclo de la política pública de la población Afrodescendiente y Palenquera de la Ciudad de Bogotá</t>
  </si>
  <si>
    <t>OLGA LUCIA DIAZ RODRIGUEZ</t>
  </si>
  <si>
    <t xml:space="preserve">PRESTAR LOS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PROTESTAS._x000D_
_x000D_
</t>
  </si>
  <si>
    <t>IVON ALEJANDRA GARAY PARRA</t>
  </si>
  <si>
    <t>ANA BEATRIZ ACEVEDO  MORENO</t>
  </si>
  <si>
    <t>JAVIER FRANCISCO BECERRA CORNEJO</t>
  </si>
  <si>
    <t xml:space="preserve">PRESTAR SERVICIOS PROFESIONALES EN EL MARCO DE LAS ACCIONES DE GESTIÓN POR ADELANTAR EN LA DIRECCIÓN DE CONVIVENCIA Y DIÁLOGO SOCIAL. </t>
  </si>
  <si>
    <t>LIBARDO  ALDANA BOLAÑOS</t>
  </si>
  <si>
    <t>PRESTAR SERVICIOS PROFESIONALES JURIDICOS PARA APOYAR LAS ACTIVIDADES RELACIONADAS CON LA GESTION DE LA DIRECCION DE CONVIVENCIA Y DIALOGO SOCIAL DE LA SECRETARIA DISTRITAL DE GOBIERNO</t>
  </si>
  <si>
    <t>JAIR MARCEL MAHECHA GARZON</t>
  </si>
  <si>
    <t xml:space="preserve"> 1 MODIFICACIÓN - ADICIÓN, PRÓRROGA Y OTRO SI 20/12/2022 Valor 8533333 Plazo 1 Mes (es) 2 Dia (s); _x000D_</t>
  </si>
  <si>
    <t>JORGE MAURICIO ESGUERRA NEUTA</t>
  </si>
  <si>
    <t xml:space="preserve">Prestar los servicios profesionales para la implementación del modelo de analítica institucional y la gestión estadística de la Secretaría Distrital de Gobierno. </t>
  </si>
  <si>
    <t>LORENA ALEJANDRA WILCHES GONZALEZ</t>
  </si>
  <si>
    <t>MARIA LILIANA HERNANDEZ ESCOBAR</t>
  </si>
  <si>
    <t>PRESTAR SERVICIOS PROFESIONALES PARA LA DIRECCIÓN DE CONVIVENCIA Y DIÁLOGO SOCIAL EN LA IMPLEMENTACIÓN DE LA LINEA DE FORTALECIMIENTO TÉCNICO DEL PROGRAMA DE DIÁLOGO SOCIAL</t>
  </si>
  <si>
    <t>JHONATAN AUGUSTO RAMIREZ SALAZAR</t>
  </si>
  <si>
    <t>Prestar servicios profesionales para realizar por sus propios medios, con plena autonomía técnica y administrativa sus servicios profesionales a la Subdirección de Asuntos Étnicos apoyando la coordinación para la elaboración de un documento diagnóstico de investigación para el desarrollo de la línea de gobierno propio, justicia y memoria en el marco del cumplimiento de la meta de Plan de Vida de la comunidad indígena Muisca de Bosa, concertado en el proceso de consulta previa del Plan Parcial El Edén El Descanso</t>
  </si>
  <si>
    <t>DARIO ARTURO ZULETA GOMEZ</t>
  </si>
  <si>
    <t>GUSTAVO ADOLFO ESCOBAR HERNANDEZ</t>
  </si>
  <si>
    <t>KATHERINN ANDREA VARGAS GALLEGO</t>
  </si>
  <si>
    <t>PRESTAR SERVICIOS PROFESIONALES EN LA SUBDIRECCIÓN DE ASUNTOS ÉTNICOS PARA ATENDER A LA CIUDADANÍA QUE ACUDA A LOS ESPACIOS DE ATENCIÓN DIFERENCIADA Y REALIZAR EL ACOMPAÑAMIENTO A PROCESOS COMUNITARIOS Y ORGANIZACIONALES, EN EL MARCO DE LA ESTRATEGIA DE ARTICULACIÓN ENTRE LO DISTRITAL Y LO LOCAL.</t>
  </si>
  <si>
    <t>DIANA CAROLINA MENDEZ GOMEZ</t>
  </si>
  <si>
    <t xml:space="preserve">PRESTAR SERVICIOS PROFESIONALES PARA APOYAR EL CUMPLIMIENTO DE LOS PROCESOS MISIONALES DERIVADOS DE LAS FUNCIONES ASIGNADAS A LA DIRECCIÓN DE CONVIVENCIA Y DIÁLOGO SOCIAL EN EL MARCO DE LAS ACCIONES DE GESTIÓN QUE DEBE ADELANTAR. </t>
  </si>
  <si>
    <t>CARLOS JULIO PIEDRA ZAMORA</t>
  </si>
  <si>
    <t xml:space="preserve"> 1 MODIFICACIÓN - CESIÓN c.c. 1105784488 Nombre PEDRO ANDRES BELTRAN OBREGON 04/10/2022 Valor 0 Plazo 0 Mes (es) 0 Dia (s); _x000D_2 MODIFICACIÓN - ADICIÓN Y PRÓRROGA 24/11/2022 Valor 4000000 Plazo 0 Mes (es) 20 Dia (s); _x000D_</t>
  </si>
  <si>
    <t xml:space="preserve">PRESTAR LOS SERVICIOS PROFESIONALES EN LA DIRECCIÓN DE DERECHOS HUMANOS EN LA GESTIÓN DE LAS ACCIONES ADMINISTRATIVAS, FINANCIERAS Y MISIONALES DE LA DIRECCIÓN, EN ESPECIAL LAS ENMARCADAS EN EL COMPONENTE DE RUTAS DE PROMOCIÓN, PREVENCIÓN, ATENCIÓN Y PROTECCIÓN A LOS DERECHOS A LA VIDA LIBERTAD INTEGRIDAD Y SEGURIDAD DE PERSONAS Y GRUPOS DE ESPECIAL VULNERABILIDAD_x000D_
_x000D_
</t>
  </si>
  <si>
    <t>FABIAN ANDRES DIAZ SANCHEZ</t>
  </si>
  <si>
    <t>EDUARDO  GRUESO ZUÑIGA</t>
  </si>
  <si>
    <t xml:space="preserve"> 1 MODIFICACIÓN - ADICIÓN, PRÓRROGA Y OTRO SI 20/12/2022 Valor 1524900 Plazo 0 Mes (es) 17 Dia (s); _x000D_</t>
  </si>
  <si>
    <t>MARIA ELENA CANCELADA GONZALEZ</t>
  </si>
  <si>
    <t xml:space="preserve"> 1 MODIFICACIÓN - ADICIÓN, PRÓRROGA Y OTRO SI 19/12/2022 Valor 10547200 Plazo 2 Mes (es) 0 Dia (s); _x000D_</t>
  </si>
  <si>
    <t>Prestación del servicio de transporte público terrestre automotor especial para los proyectos y las dependencias del nivel central de la SECRETARIA DISTRITAL DE GOBIERNO</t>
  </si>
  <si>
    <t>CONSORCIO TRANSPORTES SG</t>
  </si>
  <si>
    <t xml:space="preserve"> 1 MODIFICACIÓN - ADICIÓN, PRÓRROGA Y OTRO SI 27/12/2022 Valor 396000000 Plazo 3 Mes (es) 0 Dia (s); _x000D_</t>
  </si>
  <si>
    <t>"Prestar servicios profesionales especializados en la Subsecretaría para la Gobernabilidad y la Garantía de Derechos para apoyar la coordinación y desarrollo de proyectos del Laboratorio de Innovación de la SDG.</t>
  </si>
  <si>
    <t>DIANA PATRICIA ARENAS BLANCO</t>
  </si>
  <si>
    <t xml:space="preserve"> 1 MODIFICACIÓN - ADICIÓN, PRÓRROGA Y OTRO SI 07/12/2022 Valor 22166667 Plazo 2 Mes (es) 10 Dia (s); _x000D_</t>
  </si>
  <si>
    <t xml:space="preserve">Prestar apoyo profesional a la Secretaría Técnica Distrital de Discapacidad en el desarrollo de actividades administrativas y operativas para el adecuado funcionamiento de las instancias del Sistema Distrital de Discapacidad, así como para la reformulación de la Política Pública Distrital de Discapacidad._x000D_
</t>
  </si>
  <si>
    <t>JOSE DAVID DIAZ HUERTAS</t>
  </si>
  <si>
    <t xml:space="preserve"> 1 MODIFICACIÓN - ADICIÓN Y PRÓRROGA 07/12/2022 Valor 1271808 Plazo 0 Mes (es) 8 Dia (s); _x000D_</t>
  </si>
  <si>
    <t>PRESTAR SERVICIOS PROFESIONALES EN EL MARCO DE LAS ACCIONES DE GESTIÓN POR ADELANTAR EN LA DIRECCIÓN DE CONVIVENCIA Y DIÁLOGO SOCIAL</t>
  </si>
  <si>
    <t>YUDY NATALIA CASAS RAMOS</t>
  </si>
  <si>
    <t>Prestar los servicios profesionales para apoyar la implementación del modelo de analítica institucional de la Secretaría Distrital de Gobierno.</t>
  </si>
  <si>
    <t>PAULA ANDREA CAÑON MARQUEZ</t>
  </si>
  <si>
    <t>Prestar servicios profesionales a la Secretaría Distrital de Gobierno en temas relacionados con la visualización de datos para la analítica y la gestión estadística de la entidad.</t>
  </si>
  <si>
    <t>ANGELA PATRICIA MARTINEZ TIBABUZO</t>
  </si>
  <si>
    <t>PRESTAR SERVICIOS PROFESIONALES EN LA DIRECCIÓN DE DERECHOS HUMANOS PARA IMPLEMENTAR LAS ACCIONES DE TERRITORIALIZACIÓN DEL SISTEMA DISTRITAL DE DERECHOS HUMANOS Y LAS ACCIONES ESTRATÉGICAS DE LA DIRECCIÓN A PARTIR DE UN ENFOQUE TERRITORIAL Y POBLACIONAL</t>
  </si>
  <si>
    <t xml:space="preserve">JORGE ENRIQUE GROSSO PEREZ </t>
  </si>
  <si>
    <t>LUZ HIDELA HERNANDEZ PARRADO</t>
  </si>
  <si>
    <t xml:space="preserve"> 1 MODIFICACIÓN - ADICIÓN, PRÓRROGA Y OTRO SI 19/12/2022 Valor 10598400 Plazo 2 Mes (es) 0 Dia (s); _x000D_</t>
  </si>
  <si>
    <t>Prestar servicios profesionales en los procesos de articulación estratégica de las actividades propias de la misionalidad de la Secretaría Distrital de Gobierno, para el fortalecimiento de estrategias orientadas al gobierno abierto y el Sistema de Gestión Antisoborno ISO 37001:2016</t>
  </si>
  <si>
    <t>JUANITA ESTEPHANIA BARRERO ROMERO</t>
  </si>
  <si>
    <t xml:space="preserve"> 1 MODIFICACIÓN - ADICIÓN Y PRÓRROGA 16/12/2022 Valor 10200000 Plazo 2 Mes (es) 0 Dia (s); _x000D_</t>
  </si>
  <si>
    <t>Prestar los servicios profesionales para proyectar los documentos de análisis e informes en cumplimiento del desarrollo de las líneas de investigación que tenga adoptadas el Observatorio de Asuntos Políticos, de acuerdo con el Documento Técnico Soporte y las directrices que le imparta el Supervisor del Contrato.</t>
  </si>
  <si>
    <t>JUAN CAMILO ESPAÑA VERA</t>
  </si>
  <si>
    <t>Prestar los servicios profesionales en la Dirección para la Gestión del Desarrollo Local  apoyando los procesos que impacten y mejoren la gestión de los Fondos de Desarrollo Local ¿ FDL</t>
  </si>
  <si>
    <t>MARIA BEATRIZ GUERRA URBINA</t>
  </si>
  <si>
    <t>Prestar los servicios profesionales en la Dirección de Tecnologías e Información para llevar a cabo la construcción, soporte y mantenimiento de las aplicaciones de la Secretaría Distrital de Gobierno, enmarcadas dentro de las etapas del ciclo de vida de los sistemas de información bajo arquitectura de desarrollo JAVA y base de datos ORACLE.</t>
  </si>
  <si>
    <t>SANDRA LUCIA RODRIGUEZ TORRES</t>
  </si>
  <si>
    <t>prestar servicios de apoyo a la gestión para realizar las estrategias digitales dando a conocer los programas y proyectos que adelanta la secretaria distrital de gobierno en beneficio de la ciudadanía.</t>
  </si>
  <si>
    <t>ANGELA MARIA MALAGON VILLAMARIN</t>
  </si>
  <si>
    <t>DIANA MARCELA GUAYARA CASTILLO</t>
  </si>
  <si>
    <t xml:space="preserve"> 1 MODIFICACIÓN - ADICIÓN, PRÓRROGA Y OTRO SI 16/12/2022 Valor 2063100 Plazo 0 Mes (es) 23 Dia (s); _x000D_</t>
  </si>
  <si>
    <t>Prestar los servicios profesionales en la Dirección de Tecnologías e Información, para realizar las actividades de automatización de procesos, desarrollo, soporte y mantenimiento de sistemas de información.</t>
  </si>
  <si>
    <t>WILLIAM  GONZALEZ BETANCOURT</t>
  </si>
  <si>
    <t>Prestar los servicios profesionales en la Dirección de Tecnologías e Información realizando las gestiones y contribuciones para el desarrollo e implementación de las acciones necesarias para la implementación del modelo de seguridad y privacidad de la información, de acuerdo con las directrices de MINTIC, marco de referencia de la arquitectura TI, el modelo integrado de planeación y gestión (MIPG), la guía para la administración del riesgo y el diseño de controles en entidades públicas, según el alcance definido para la vigencia 2022.</t>
  </si>
  <si>
    <t>JOSE  LEONARDO CARRILLO CORTES</t>
  </si>
  <si>
    <t>Prestar servicios de apoyo a la gestión a la Subsecretaría de Gestión Institucional en los puntos de atención a la ciudadanía de la Secretaría Distrital de Gobierno para la implementación de la Política Pública Distrital de Atención a la Ciudadanía.</t>
  </si>
  <si>
    <t>JENIFFER ANDREA MARTINEZ CUBIDES</t>
  </si>
  <si>
    <t>Prestar los servicios profesionales especializados para la coordinación operativa y la implementación de productos periodísticos de la Secretaría Distrital de Gobierno.</t>
  </si>
  <si>
    <t>DAIHANA  GONZALEZ RESTREPO</t>
  </si>
  <si>
    <t>PRESTAR SERVICIOS PROFESIONALES EN LA SUBDIRECCIÓN DE ASUNTOS ÉTNICOS PARA ATENDER A LA CIUDADANÍA QUE ACUDA A LOS ESPACIOS DE ATENCIÓN DIFERENCIADA EN LA CASA GITANA Y REALIZAR EL ACOMPAÑAMIENTO A PROCESOS COMUNITARIOS Y ORGANIZACIONALES</t>
  </si>
  <si>
    <t>GINNA PAOLA CORREA PIEDRAHITA</t>
  </si>
  <si>
    <t>LIDIA DIYANIRE CASTAÑEDA GUTIERREZ</t>
  </si>
  <si>
    <t>Prestar los servicios de apoyo a la gestión en la Secretaría Distrital de Gobierno en los asuntos relacionados con las estrategias de comunicaciones desde el Despacho en cumplimiento al manejo efectivo de la información</t>
  </si>
  <si>
    <t>MARIA CAMILA HERNANDEZ MORA</t>
  </si>
  <si>
    <t xml:space="preserve">Prestar los servicios de apoyo a la gestión en el control, seguimiento y coordinación administrativa de los servicios a cargo de la Secretaria Distrital de Gobierno.   </t>
  </si>
  <si>
    <t>ADRIANA MARIA ARIAS PINILLA</t>
  </si>
  <si>
    <t>Prestar los servicios profesionales de abogado en la dirección jurídica de la secretaría distrital de gobierno, con el fin de acompañar los trámites  relacionados con las aglomeraciones de público en el distrito capital así como la sustanciación,  y revisión de los procesos disciplinarios que se remitan a la Dirección Jurídica.</t>
  </si>
  <si>
    <t>PEDRO ALONSO GRATZ ESPINOSA</t>
  </si>
  <si>
    <t xml:space="preserve"> 1 MODIFICACIÓN - ADICIÓN, PRÓRROGA Y OTRO SI 16/12/2022 Valor 12000000 Plazo 2 Mes (es) 0 Dia (s); _x000D_</t>
  </si>
  <si>
    <t>prestar los servicios de apoyo a la gestión para la implementación de las herramientas de gestión documental</t>
  </si>
  <si>
    <t>DAVID FELIPE LAVERDE MOLINA</t>
  </si>
  <si>
    <t xml:space="preserve"> 1 MODIFICACIÓN - ADICIÓN, PRÓRROGA Y OTRO SI 21/12/2022 Valor 3601800 Plazo 1 Mes (es) 28 Dia (s); _x000D_</t>
  </si>
  <si>
    <t>NIDIA JOHANNA SANTOS UBAQUE</t>
  </si>
  <si>
    <t>Prestar servicios profesionales en la Subsecretaría para la Gobernabilidad y la Garantía de Derechos para apoyar procesos logísticos y administrativos para la gestión del Laboratorio de Innovación.</t>
  </si>
  <si>
    <t>GERMAN HERNANDO FLORIAN PRADA</t>
  </si>
  <si>
    <t xml:space="preserve">PRESTAR SERVICIOS PROFESIONALES EN LA SUBDIRECCIÓN DE ASUNTOS ÉTNICOS, PARA REALIZAR ACOMPAÑAMIENTO EN LA GESTIÓN DE LA REFORMULACIÓN DE LA POLÍTICA PÚBLICA ÉTNICA, EN ARTICULACIÓN CON EL PROCESO DEL TRAZADOR PRESUPUESTAL ÉTNICO._x000D_
</t>
  </si>
  <si>
    <t>ALMA MARY VALOYES HURTADO</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</si>
  <si>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</si>
  <si>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DAVID ANTONIO RODRIGUEZ PULIDO</t>
  </si>
  <si>
    <t xml:space="preserve"> 1 MODIFICACIÓN - ADICIÓN, PRÓRROGA Y OTRO SI 28/12/2022 Valor 10333333 Plazo 2 Mes (es) 2 Dia (s); _x000D_</t>
  </si>
  <si>
    <t>JORGE ALEXANDER CAICEDO RIVERA</t>
  </si>
  <si>
    <t xml:space="preserve"> 1 MODIFICACIÓN - ADICIÓN, PRÓRROGA Y OTRO SI 19/12/2022 Valor 10333333 Plazo 2 Mes (es) 3 Dia (s); _x000D_</t>
  </si>
  <si>
    <t>JULIANA CAMILA SAENZ GARCIA</t>
  </si>
  <si>
    <t xml:space="preserve"> 1 MODIFICACIÓN - ADICIÓN, PRÓRROGA Y OTRO SI 29/12/2022 Valor 10166667 Plazo 2 Mes (es) 2 Dia (s); _x000D_</t>
  </si>
  <si>
    <t>PRESTAR SERVICIOS DE APOYO A LA GESTIÓN EN LA SUBDIRECCIÓN DE ASUNTOS DE LA LIBERTAD RELIGIOSA Y DE CONCIENCIA PARA REALIZAR LA GESTIÓN TÉCNICA PARA LA IMPLEMENTACIÓN Y TERRITORIALIZACIÓN DE LA POLÍTICA PÚBLICA DISTRITAL DE LIBERTADES FUNDAMENTALES DE RELIGIÓN, CULTO Y CONCIENCIA</t>
  </si>
  <si>
    <t>MARIA ALEJANDRA TORRES SOLER</t>
  </si>
  <si>
    <t>BETHSY  HINESTROZA MOSQUERA</t>
  </si>
  <si>
    <t xml:space="preserve">Prestar servicios profesionales a la Secretaría de Gobierno para el desarrollo de las funciones de la Secretaría Técnica Distrital de Discapacidad y brindar asesoría técnica para el adecuado funcionamiento del Sistema Distrital de Discapacidad._x000D_
</t>
  </si>
  <si>
    <t>KAREN JOHANNA HERRERA MURCIA</t>
  </si>
  <si>
    <t xml:space="preserve"> 1 MODIFICACIÓN - ADICIÓN Y PRÓRROGA 16/12/2022 Valor 4514000 Plazo 1 Mes (es) 0 Dia (s); _x000D_</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</si>
  <si>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</si>
  <si>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LILIAN ROCIO ORJUELA DAZA</t>
  </si>
  <si>
    <t>NATHALIE XIMENA CARRILLO AVILA</t>
  </si>
  <si>
    <t xml:space="preserve"> 1 MODIFICACIÓN - ADICIÓN, PRÓRROGA Y OTRO SI 14/12/2022 Valor 9833333 Plazo 1 Mes (es) 29 Dia (s); _x000D_</t>
  </si>
  <si>
    <t>PRESTAR SERVICIOS PROFESIONALES EN LA DIRECCIÓN DE DERECHOS HUMANOS PARA GARANTIZAR LA ATENCIÓN REQUERIDA PARA LA IMPLEMENTACIÓN DE LA ESTRATEGIA DE PREVENCIÓN DE VULNERACIONES A LOS DERECHOS A LA VIDA, LIBERTAD, INTEGRIDAD Y SEGURIDAD DE PERSONAS LGBTI, VÍCTIMAS DEL DELITO DE TRATA DE PERSONAS O DE ABUSO DE AUTORIDAD Y/O DE FUERZA, LIDERES, LIDERESAS, REINCORPORADOS, DEFENSORES Y DEFENSORAS DE DERECHOS HUMANOS, QUE DEMANDEN MEDIDAS DE PREVENCIÓN O PROTECCIÓN</t>
  </si>
  <si>
    <t>MARIA CAMILA FIERRO CABRERA</t>
  </si>
  <si>
    <t>JONATHAN ANDRES MUÑOZ BEDOYA</t>
  </si>
  <si>
    <t>Prestar los servicios profesionales en la ejecución metodológica y de asistencia técnica para cumplir el ciclo de la política pública del Pueblo Étnico Rrom o Gitano en Bogotá.</t>
  </si>
  <si>
    <t>LAURA MILENA BALLEN VELASQUEZ</t>
  </si>
  <si>
    <t xml:space="preserve"> 1 MODIFICACIÓN - CESIÓN c.c. 1069759231 Nombre JULIAN ESTEBAN SANTAMARIA ARAGON 18/10/2022 Valor 0 Plazo 0 Mes (es) 0 Dia (s); _x000D_</t>
  </si>
  <si>
    <t>Prestar servicios profesionales a la Subsecretaría de Gestión Local para apoyar en la planeación y seguimiento de la Estrategia de Cuidado Local en el marco de la estrategia de acompañamiento a las alcaldías locales.</t>
  </si>
  <si>
    <t>MARIA CAROLINA MAESTRE BOTELLO</t>
  </si>
  <si>
    <t xml:space="preserve"> 1 MODIFICACIÓN - TERMINACIÓN ANTICIPADA 30/11/2022 Valor 4500000 Plazo 0 Mes (es) 0 Dia (s); _x000D_</t>
  </si>
  <si>
    <t>Prestar los servicios profesionales para realizar la gestión técnica, para la formulación, reformulación e implementación de las políticas públicas étnicas.</t>
  </si>
  <si>
    <t>ANA DALILA GOMEZ BAOS</t>
  </si>
  <si>
    <t>Prestar servicios profesionales en la Subsecretaría para la Gobernabilidad y la Garantía de Derechos para apoyar la construcción e implementación de modelos, políticas, metodologías y herramientas que fortalezcan la gestión del Laboratorio de Innovación.</t>
  </si>
  <si>
    <t>YEINER  GARCIA MARIN</t>
  </si>
  <si>
    <t>Prestar  servicios  profesionales  a  la  Secretaría  Distrital  de  Gobierno (SDG) en el desarrollo de estudios y evaluaciones de políticas públicas, programas y proyectos, según definición institucional.</t>
  </si>
  <si>
    <t>NATALIA  MARTIN CUELLAR</t>
  </si>
  <si>
    <t>PRESTAR SERVICIOS PROFESIONALES PARA EL FORTALECIMIENTO TÉCNICO, SEGUIMIENTO Y ACOMPAÑAMIENTO EN LA IMPLEMENTACIÓN DE ACCIONES QUE CORRESPONDEN AL PROGRAMA DE DIÁLOGO SOCIAL DE LA DIRECCIÓN DE CONVIVENCIA Y DIÁLOGO SOCIAL.</t>
  </si>
  <si>
    <t>KAREN MILENA ELINAN RODRIGUEZ</t>
  </si>
  <si>
    <t xml:space="preserve"> 1 MODIFICACIÓN - ADICIÓN, PRÓRROGA Y OTRO SI 21/12/2022 Valor 2600000 Plazo 0 Mes (es) 13 Dia (s); _x000D_</t>
  </si>
  <si>
    <t>ADQUIRIR LA RENOVACION DE LOS SERVICIOS DE NUBE PÚBLICA IV ORACLE CLOUD PARA GARANTIZAR CONTINUIDAD Y DISPONIBILIDAD DE LOS SERVICIOS QUE SE OFRECEN DESDE LA DIRECCIÓN DE TECNOLOGÍAS E INFORMACIÓN DE LA SECRETARÍA DISTRITAL DE GOBIERNO DE BOGOTÁ</t>
  </si>
  <si>
    <t>BUSINESSMIND COLOMBIA SA</t>
  </si>
  <si>
    <t>Prestar servicios profesionales al desarrollo de instrumentos de participación ciudadana, así como al funcionamiento de los consejos locales y distrital de juventud, desde las competencias de la secretaría distrital de gobierno</t>
  </si>
  <si>
    <t>SAMUEL DAVID QUICENO PEREZ</t>
  </si>
  <si>
    <t>Prestar los servicios profesionales a la Secretaría Distrital de Gobierno para el desarrollo, implementación y mantenimiento de los sitios, sedes y portales web de la entidad de acuerdo con la metodología, políticas y estándares definidos</t>
  </si>
  <si>
    <t>FRANCY JOHANNA BULLA RODRIGUEZ</t>
  </si>
  <si>
    <t>PRESTAR SERVICIOS PROFESIONALES EN LA DIRECCIÓN DE CONVIVENCIA Y DIÁLOGO SOCIAL PARA APOYAR EL CUMPLIMIENTO DE LOS PROCESOS MISIONALES EN EL MARCO DE LAS ACCIONES DE GESTIÓN FINANCIERA Y ADMINISTRATIVA QUE SE DEBAN ADELANTAR.</t>
  </si>
  <si>
    <t>LUISA FERNANDA DUQUE PINEDA</t>
  </si>
  <si>
    <t xml:space="preserve"> 1 MODIFICACIÓN - ADICIÓN, PRÓRROGA Y OTRO SI 22/12/2022 Valor 3000000 Plazo 0 Mes (es) 15 Dia (s); _x000D_</t>
  </si>
  <si>
    <t>MIGUEL ANDRES GARCIA ARAGON</t>
  </si>
  <si>
    <t>MANUELA  NARVAEZ BLANCO</t>
  </si>
  <si>
    <t>PRESTAR SERVICIOS PARA APOYAR A LA DIRECCIÓN ADMINISTRATIVA EN LAS ACTIVIDADES LOGÍSTICAS Y DEMAS QUE REQUIERA LA SECRETARIA DISTRITAL DE GOBIERNO.</t>
  </si>
  <si>
    <t>GESSICA MAYERLY FRANCO MEZA</t>
  </si>
  <si>
    <t>Prestar los servicios profesionales para la elaboración de documentos de análisis sobre el seguimiento de las sesiones realizadas por el Concejo de Bogotá, D.C., de conformidad con las metas establecidas en el Proyecto de Inversión 7799 y las determinadas en el Plan Distrital de Desarrollo.</t>
  </si>
  <si>
    <t>ANDREA PATRICIA ROBLES CALDERÓN</t>
  </si>
  <si>
    <t>KAREN ELIANA MEDINA DIAZ</t>
  </si>
  <si>
    <t>BRAYDA LIZETH SANDOVAL FAJARDO</t>
  </si>
  <si>
    <t>JENNIFER  RODRIGUEZ MENDEZ</t>
  </si>
  <si>
    <t>JUAN SEBASTIAN MARIN BERMEO</t>
  </si>
  <si>
    <t>Prestar los servicios profesionales con el fin de apoyar los trámites y servicios a cargo del Despacho del Secretario Distrital de Gobierno</t>
  </si>
  <si>
    <t>NELSON ANDRES SASTOQUE GONZALEZ</t>
  </si>
  <si>
    <t xml:space="preserve"> LUISA FERNANDA SANCHEZ GORDILLO</t>
  </si>
  <si>
    <t>JAIRO HUMBERTO RIAÑO RUGE</t>
  </si>
  <si>
    <t>ANGELA PATRICIA DIAZ DUQUE</t>
  </si>
  <si>
    <t xml:space="preserve">Prestar servicios profesionales a la Oficina Asesora de Planeación en la formulación e implementación de actividades enfocadas en el Sistema de Gestión Energética de la entidad. _x000D_
_x000D_
</t>
  </si>
  <si>
    <t>OSCAR FELIPE GOMEZ QUINTERO</t>
  </si>
  <si>
    <t>PRESTAR LOS SERVICIOS DE APOYO A LA GESTION A LA SUBSECRETARÍA DE GESTIÓN INSTITUCIONAL PARA LA IMPLEMENTACIÓN DE LA POLÍTICA PÚBLICA DISTRITAL DE ATENCIÓN A LA CIUDADANÍA.</t>
  </si>
  <si>
    <t>JESSICA  JOHANA ANGARITA  VARGAS</t>
  </si>
  <si>
    <t>FABIAN ANDRES GORDO VINASCO</t>
  </si>
  <si>
    <t xml:space="preserve">PRESTAR SERVICIOS PROFESIONALES EN LA DIRECCIÓN DE DERECHOS HUMANOS PARA APOYAR EL SEGUIMIENTO DE LA POLÍTICA PÚBLICA INTEGRAL DE DERECHOS HUMANOS, EL SISTEMA DISTRITAL DE DERECHOS HUMANOS Y LA IMPLEMENTACIÓN DE LA POLÍTICA PÚBLICA PARA LA LUCHA CONTRA LA TRATA DE PERSONAS._x000D_
</t>
  </si>
  <si>
    <t>DIEGO ARMANDO ZABALETA POVEDA</t>
  </si>
  <si>
    <t>Prestar servicios profesionales en la Subsecretaria para la Gobernabilidad y la Garantía de Derechos para la gestión y desarrollo de los proyectos del Laboratorio de Innovación.</t>
  </si>
  <si>
    <t>ALEJANDRA CATALINA FIERRO VALBUENA</t>
  </si>
  <si>
    <t xml:space="preserve"> 1 MODIFICACIÓN - CESIÓN c.c. 60263542 Nombre DIANA ESPERANZA VARGAS BECERRA 12/10/2022 Valor 0 Plazo 0 Mes (es) 0 Dia (s); _x000D_2 MODIFICACIÓN - TERMINACIÓN ANTICIPADA 26/10/2022 Valor 15500000 Plazo 0 Mes (es) 0 Dia (s); _x000D_</t>
  </si>
  <si>
    <t xml:space="preserve">PRESTAR SERVICIOS PROFESIONALES PARA EL FORTALECIMIENTO TÉCNICO, SEGUIMIENTO Y ACOMPAÑAMIENTO EN LA IMPLEMENTACIÓN DE ACCIONES QUE CORRESPONDEN AL PROGRAMA DE DIÁLOGO SOCIAL DE LA DIRECCIÓN DE CONVIVENCIA Y DIÁLOGO SOCIAL. _x000D_
</t>
  </si>
  <si>
    <t>GISSELLE TATIANA PERALTA MORALES</t>
  </si>
  <si>
    <t>Contratar el suministro de elementos de ferretería, herramientas, materiales eléctricos y/o de construcción y alquiler de equipos que requieran las dependencias y proyectos del nivel central de la Secretaría Distrital de Gobierno</t>
  </si>
  <si>
    <t>UNIÓN TEMPORAL ESTUDIOS 049</t>
  </si>
  <si>
    <t xml:space="preserve"> 1 MODIFICACIÓN - ADICIÓN 09/12/2022 Valor 75000000 Plazo 0 Mes (es) 0 Dia (s); _x000D_</t>
  </si>
  <si>
    <t>Prestar servicios de interpretación en lengua de señas colombiana a la población con discapacidad auditiva y sordoceguera según los requerimientos de la subsecretaría para la gobernabilidad y la garantía de derechos y el sistema distrital de discapacidad; a través de la secretaría técnica distrital de discapacidad.</t>
  </si>
  <si>
    <t>JULY KATHERINE RINCON CASTELLANOS</t>
  </si>
  <si>
    <t xml:space="preserve"> 1 MODIFICACIÓN - ADICIÓN Y PRÓRROGA 21/12/2022 Valor 448500 Plazo 0 Mes (es) 5 Dia (s); _x000D_</t>
  </si>
  <si>
    <t>PRESTAR SERVICIOS PROFESIONALES ESPECIALIZADOS PARA LA DIRECCIÓN DE CONVIVENCIA Y DIÁLOGO SOCIAL EN LA IMPLEMENTACIÓN DE LA LINEA DE FORTALECIMIENTO TÉCNICO DEL PROGRAMA DE BARRISMO SOCIAL GOLES EN PAZ 2.0. Y LOS DEMÁS TEMAS RELACIONADOS</t>
  </si>
  <si>
    <t>SANDRA PATRICIA SANABRIA HERNANDEZ</t>
  </si>
  <si>
    <t>Prestar servicios profesionales de seguimiento y asesoramiento jurídico a  los  diversos  procesos,  estrategias  y  proyectos  de  participación  ciudadana  que  así  lo  requieran,  en  el marco  del  Modelo  de  Gobierno Abierto  de  Bogotá  y  las  competencias  misionales  de  la  Secretaría Distrital de Gobierno.</t>
  </si>
  <si>
    <t>DANILO ALBERTO ZUÑIGA ENCISO</t>
  </si>
  <si>
    <t>DIANA CAROLINA  OROZCO  PEREZ</t>
  </si>
  <si>
    <t>MONICA  AREVALO BONILLA</t>
  </si>
  <si>
    <t>"Prestar servicios de apoyo a la gestión en la Subdirección de Asuntos de la Libertad Religiosa y de Conciencia para realizar la gestión técnica para la implementación y territorialización de la línea de libertad de conciencia como derecho fundamental de libertad de religión, culto y conciencia"</t>
  </si>
  <si>
    <t>FRANCISCO ALFONSO CORREA REY</t>
  </si>
  <si>
    <t xml:space="preserve">PRESTAR SERVICIOS PROFESIONALES PARA EL FORTALECIMIENTO TÉCNICO, SEGUIMIENTO Y ACOMPAÑAMIENTO EN LAS ACCIONES ORIENTADAS AL DIÁLOGO LOCAL Y ACOMPAÑAMIENTO PSICOSOCIAL </t>
  </si>
  <si>
    <t>NATALY  MORALES BERNAL</t>
  </si>
  <si>
    <t>GERALDINE YURANI RUBIANO RUBIANO</t>
  </si>
  <si>
    <t>Prestar los servicios profesionales especializados en la Secretaría Distrital de Gobierno apoyando las dependencias y proyectos misionales en el desarrollo, análisis mantenimiento y puesta en producción de las soluciones de software basadas en tecnologías Java administradas por la Secretaría Distrital de Gobierno</t>
  </si>
  <si>
    <t>JULIAN GERARDO ROJAS AGUIRRE</t>
  </si>
  <si>
    <t>Prestar servicios profesionales en la Subdirección de Asuntos Étnicos para la construcción y puesta en marcha de la estrategia de comunicación en la reformulación de la Política Pública Étnica. </t>
  </si>
  <si>
    <t>ESTEBAN BONCO LUGO PEREA</t>
  </si>
  <si>
    <t>Prestar los servicios profesionales a la Secretaria Distrital de Gobierno para el desarrollo, mantenimiento, fortalecimiento e implementación de portales y micrositios web de la entidad</t>
  </si>
  <si>
    <t>LUIS EDUARDO FLOREZ MENDEZ</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</si>
  <si>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DE MEDIA COMPLEJIDAD.</t>
  </si>
  <si>
    <t>JAIRO  MONCADA CAMARGO</t>
  </si>
  <si>
    <t>SAYDA FERNANDA GALVEZ CHAVEZ</t>
  </si>
  <si>
    <t>Aunar esfuerzos técnicos, administrativos y financieros, con el fin de dar cumplimiento al Decreto Distrital 058 de 2022, en materia de ¿Estímulos para la movilidad¿ de los y las Consejeras Locales de Juventud de Bogotá Distrito Capital.</t>
  </si>
  <si>
    <t>EMPRESA DE TRANSPORTE DEL TERCER MILENIO TRANSMILENIO S.A.</t>
  </si>
  <si>
    <t xml:space="preserve"> 1 MODIFICACIÓN - PRÓRROGA 29/12/2022 Valor 0 Plazo 2 Mes (es) 0 Dia (s); _x000D_</t>
  </si>
  <si>
    <t xml:space="preserve">Prestar los servicios profesionales en la ejecución metodológica y de asistencia técnica para cumplir el ciclo de la política pública para los pueblos indígenas en Bogotá._x000D_
</t>
  </si>
  <si>
    <t>SERGIO ANDRES PALACIOS MORENO</t>
  </si>
  <si>
    <t>CAROLINA  MEDINA GARCIA</t>
  </si>
  <si>
    <t>OMAR JOSE OSORIO VILLABON</t>
  </si>
  <si>
    <t xml:space="preserve"> 1 MODIFICACIÓN - ADICIÓN Y PRÓRROGA 16/12/2022 Valor 10000000 Plazo 2 Mes (es) 0 Dia (s); _x000D_</t>
  </si>
  <si>
    <t>ADQUIRIR LA RENOVACION DE LOS  SERVICIOS DE NUBE PÚBLICA IV MICROSOFT AZURE PARA GARANTIZAR CONTINUIDAD Y DISPONIBILIDAD DE LOS SERVICIOS QUE SE OFRECEN DESDE LA DIRECCIÓN DE TECNOLOGÍAS E INFORMACIÓN DE LA SECRETARÍA DISTRITAL DE GOBIERNO DE BOGOTÁ</t>
  </si>
  <si>
    <t>CONTROLES EMPRESARIALES S.A.S.</t>
  </si>
  <si>
    <t>PRESTAR SERVICIOS DE APOYO A LA GESTIÓN QUE GARANTICEN  EL  ACOMPAÑAMIENTO A LA DIRECCIÓN DE  CONVIVENCIA Y DIÁLOGO SOCIAL EN LOS DIFERENTES ASUNTOS ADMINISTRATIVOS</t>
  </si>
  <si>
    <t xml:space="preserve">JUAN  SEBASTIAN MACHADO  SANTOS </t>
  </si>
  <si>
    <t xml:space="preserve"> 1 MODIFICACIÓN - ADICIÓN, PRÓRROGA Y OTRO SI 19/12/2022 Valor 3003333 Plazo 0 Mes (es) 20 Dia (s); _x000D_</t>
  </si>
  <si>
    <t>JULIET PATRICIA DUQUE MALAGON</t>
  </si>
  <si>
    <t>ELVER EURIPIDES MARIN VEGA</t>
  </si>
  <si>
    <t xml:space="preserve">Prestar sus servicios profesionales para asistir los procesos de participación, gobierno abierto y seguimiento estratégico a políticas de participación relativas a las competencias del grupo de participación de la Secretaria de Gobierno. </t>
  </si>
  <si>
    <t>LIZETH  PALACIOS RUEDA</t>
  </si>
  <si>
    <t xml:space="preserve"> 1 MODIFICACIÓN - ADICIÓN, PRÓRROGA Y OTRO SI 05/12/2022 Valor 9028000 Plazo 2 Mes (es) 0 Dia (s); _x000D_</t>
  </si>
  <si>
    <t>prestar los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</si>
  <si>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KAROL VIVIANA BAUTISTA SUAREZ</t>
  </si>
  <si>
    <t>ROSA MARGARITA MARTINEZ RIVERA</t>
  </si>
  <si>
    <t>MAYERLY LORENA FORERO GARCIA</t>
  </si>
  <si>
    <t xml:space="preserve"> 1 MODIFICACIÓN - CESIÓN c.c. 80220299 Nombre RICHARD ANDRES CANO SUAREZ 01/11/2022 Valor 0 Plazo 0 Mes (es) 0 Dia (s); _x000D_</t>
  </si>
  <si>
    <t>BYRON DANILO PATIÑO LOZANO</t>
  </si>
  <si>
    <t>PRESTAR LOS SERVICIOS DE APOYO A LA GESTION PARA LA DIRECCION DE CONVIVENCIA Y DIALOGO SOCIAL EN LA IMPLEMENTACIÓN DEL PROGRAMA DE DIÁLOGO SOCIAL, ACOMPAÑAMIENTO A LOS FENOMENOS DE CONFLICTIVIDADES SOCIALES, EJERCICIOS DE MOVILIZACION CIUDADANA, AGLOMERACIONES DE PUBLICO, ACOMPAÑAMIENTOS INTERINSTITUCIONALES Y LOS DEMAS TEMAS RELACIONADOS CON LA CONVIVENCIA, DIALOGO SOCIAL Y PROTESTAS.</t>
  </si>
  <si>
    <t>MOISES OLIVO ROJAS VEGA</t>
  </si>
  <si>
    <t>VALENTINA  SANCHEZ ESTUPIÑAN</t>
  </si>
  <si>
    <t>YULY MAYERLY REYES GARCIA</t>
  </si>
  <si>
    <t>YAIRA ALEJANDRA FAJARDO GONZALEZ</t>
  </si>
  <si>
    <t xml:space="preserve"> 1 MODIFICACIÓN - TERMINACIÓN ANTICIPADA 01/12/2022 Valor 2691000 Plazo 0 Mes (es) 0 Dia (s); _x000D_</t>
  </si>
  <si>
    <t>PRESTAR SERVICIOS DE APOYO A LA GESTIÓN PARA LA PROMOCIÓN DE LA SANA CONVIVENCIA EN EL FÚTBOL DENTRO Y FUERA DEL ESTADIO A TRAVÉS DEL PROGRAMA DE BARRISMO SOCIAL, ASISTIR LOS TEMAS RELACIONADOS CON LA CONVIVENCIA, DIALOGO SOCIAL Y PROTESTAS</t>
  </si>
  <si>
    <t>JHON JAIRO BUSTAMANTE BOBADILLA</t>
  </si>
  <si>
    <t>SHARON MILENA CASTILLO GIRALDO</t>
  </si>
  <si>
    <t>MARIO ALBERTO AYA ABRIL</t>
  </si>
  <si>
    <t>MARCELA DEL PILAR MENDEZ VEGA</t>
  </si>
  <si>
    <t>JAIME  CASTILLO COLMENARES</t>
  </si>
  <si>
    <t>Prestar los servicios profesionales  apoyando a las áreas misionales y de apoyo en la identificación, estructuración y depuración de la información geográfica para la implementación tableros geográficos relacionada con los proyectos de inversión de la Secretaría Distrital de Gobierno y de la Dirección de Gestión Policiva</t>
  </si>
  <si>
    <t>LILIANA MILENA HERNANDEZ ROJAS</t>
  </si>
  <si>
    <t>JOHANNA PATRICIA PLAZAS AVILA</t>
  </si>
  <si>
    <t>MERCY CAROLINA OSORIO CANTOR</t>
  </si>
  <si>
    <t>YURI KATERINE MIER PAEZ</t>
  </si>
  <si>
    <t>MICHAEL  MEDINA ULLOA</t>
  </si>
  <si>
    <t>OLKIN  BAQUERO MIELES</t>
  </si>
  <si>
    <t xml:space="preserve">EDWIN  ALEXANDER DIAZ MORENO </t>
  </si>
  <si>
    <t>LAURA LIZETH VARGAS BALCEROS</t>
  </si>
  <si>
    <t>LUIS ENRIQUE URREA CASTAÑEDA</t>
  </si>
  <si>
    <t xml:space="preserve"> 1 MODIFICACIÓN - TERMINACIÓN ANTICIPADA 21/10/2022 Valor 5651100 Plazo 0 Mes (es) 0 Dia (s); _x000D_</t>
  </si>
  <si>
    <t>EVELYN JOHANNA SILVA SANCHEZ</t>
  </si>
  <si>
    <t>NATALIA ELENA MARTINEZ GARCIA</t>
  </si>
  <si>
    <t>LUISA  FERNANDA BOCAREJO PEÑA</t>
  </si>
  <si>
    <t>GUSTAVO  CASANOVA DUARTE</t>
  </si>
  <si>
    <t xml:space="preserve"> 1 MODIFICACIÓN - ADICIÓN, PRÓRROGA Y OTRO SI 26/12/2022 Valor 1345500 Plazo 0 Mes (es) 15 Dia (s); _x000D_</t>
  </si>
  <si>
    <t>JOSE FELIPE GORDILLO TEJADA</t>
  </si>
  <si>
    <t xml:space="preserve"> 1 MODIFICACIÓN - OTRO SI 27/09/2022 Valor 0 Plazo 0 Mes (es) 0 Dia (s); _x000D_2 MODIFICACIÓN - CESIÓN c.c. 79331671 Nombre JOHN JAIRO ZAPATA GONZALEZ 25/11/2022 Valor 0 Plazo 0 Mes (es) 0 Dia (s); _x000D_</t>
  </si>
  <si>
    <t>DANNA VALENTINA BELLO MOLINA</t>
  </si>
  <si>
    <t>Prestar servicios de apoyo a la gestión para contribuir al fortalecimiento de los Consejos Locales y Distrital de Juventud, así como otras instancias de coordinación o participación asociadas a temáticas de juventud, desde la misionalidad de la Secretaría Distrital de Gobierno.</t>
  </si>
  <si>
    <t>PAULINA  PASTRANA RAMIREZ</t>
  </si>
  <si>
    <t>Prestar los servicios profesionales para realizar las actividades inherentes a la representación de la Secretaría Distrital de Gobierno - Dirección de Relaciones Políticas en las mesas de gestión territorial que soliciten a la Dependencia los miembros de las corporaciones de elección popular para atender problemáticas de ciudad</t>
  </si>
  <si>
    <t>DIANA FERNANDA STEFANIA DIAZ PERDOMO</t>
  </si>
  <si>
    <t>ANGIE ALEJANDRA MENDEZ VERGARA</t>
  </si>
  <si>
    <t>RICHARD STEVEN VIRVIESCAS REY</t>
  </si>
  <si>
    <t>LEISON  MORENO MARTINEZ</t>
  </si>
  <si>
    <t>ALEXANDRA  CAMACHO MARIN</t>
  </si>
  <si>
    <t xml:space="preserve"> 1 MODIFICACIÓN - ADICIÓN, PRÓRROGA Y OTRO SI 26/12/2022 Valor 1704300 Plazo 0 Mes (es) 19 Dia (s); _x000D_</t>
  </si>
  <si>
    <t>CARLOS ARTURO DIAZ CASTIBLANCO</t>
  </si>
  <si>
    <t>CARMEN ELENA BONILLA MORENO</t>
  </si>
  <si>
    <t>CLAUDIA PAOLA MARTINEZ RODRIGUEZ</t>
  </si>
  <si>
    <t xml:space="preserve"> 1 MODIFICACIÓN - ADICIÓN Y PRÓRROGA 26/12/2022 Valor 1704300 Plazo 0 Mes (es) 19 Dia (s); _x000D_</t>
  </si>
  <si>
    <t>DIANA  MARCELA  SIERRA  TORRALBA</t>
  </si>
  <si>
    <t>LUIS ALFONSO BARBOSA CUERVO</t>
  </si>
  <si>
    <t>GUSTAVO ADOLFO GALINDEZ OLARTE</t>
  </si>
  <si>
    <t xml:space="preserve"> 1 MODIFICACIÓN - ADICIÓN Y PRÓRROGA 28/12/2022 Valor 1345500 Plazo 0 Mes (es) 15 Dia (s); _x000D_</t>
  </si>
  <si>
    <t>Contratar la consultoría integral para realizar la fase de planeación e identificación de requerimientos funcionales y técnicos que serán el sustento para la futura adquisición e implementación del ERP, gestor de Talento Humano, gestor de Nómina y Gestor Documental (SGDEA) en la Secretaría Distrital de Gobierno</t>
  </si>
  <si>
    <t>GROW DATA S.A.S.</t>
  </si>
  <si>
    <t xml:space="preserve"> 1 MODIFICACIÓN - PRÓRROGA 07/12/2022 Valor 0 Plazo 0 Mes (es) 10 Dia (s); _x000D_</t>
  </si>
  <si>
    <t>MIGUEL LEONARDO MOLINA ALVARADO</t>
  </si>
  <si>
    <t>STEFANY ALEJANDRA ANTONIO FRANCO</t>
  </si>
  <si>
    <t>CONTRATO INTERADMINISTRATIVO</t>
  </si>
  <si>
    <t>PRESTAR EL SERVICIO INTEGRAL DE TELECOMUNICACIONES A LA SECRETARIA DISTRITAL DE GOBIERNO</t>
  </si>
  <si>
    <t>EMPRESA DE TELECOMUNICACIONES DE BOGOTÁ S.A. (ETB S.A. ESP).</t>
  </si>
  <si>
    <t>ANDRES FERNANDO MEJIA MARIN</t>
  </si>
  <si>
    <t>CAROLINA  APACHE NARVAEZ</t>
  </si>
  <si>
    <t>DIANA CAROLINA QUIROGA ARIAS</t>
  </si>
  <si>
    <t>LUIS EDUARDO CHIQUIZA AREVALO</t>
  </si>
  <si>
    <t>Realizar la calibración de ocho (8) básculas ubicadas en las instalaciones del Nivel Central para el pesaje de los residuos sólidos</t>
  </si>
  <si>
    <t>EJE MANTENIMIENTO SAS</t>
  </si>
  <si>
    <t>PRESTAR SERVICIOS PROFESIONALES EN LA SUBDIRECCIÓN DE ASUNTOS ÉTNICOS, PARA REALIZAR ACOMPAÑAMIENTO EN LA GESTIÓN DE LA REFORMULACIÓN DE LA POLÍTICA PÚBLICA ÉTNICA, EN ARTICULACIÓN CON EL PROCESO DEL TRAZADOR PRESUPUESTAL ÉTNICO.</t>
  </si>
  <si>
    <t>MARIBEL  SOLIS AVILA</t>
  </si>
  <si>
    <t>MARIA ROSA ACOSTA CONTRERAS</t>
  </si>
  <si>
    <t xml:space="preserve"> 1 MODIFICACIÓN - CESIÓN c.c. 1032491858 Nombre ANGIE NATALIA AGUIRRE SEPULVEDA 27/10/2022 Valor 0 Plazo 0 Mes (es) 0 Dia (s); _x000D_</t>
  </si>
  <si>
    <t>LAURA VANESA ROSAS ROZO</t>
  </si>
  <si>
    <t xml:space="preserve">PRESTAR LOS SERVICIOS PROFESIONALES PARA APOYAR A LA DIRECCIÓN PARA LA GESTIÓN POLICIVA EN LAS LABORES DE ARTICULACIÓN INTERNA DE LA SECRETARÍA ÚNICA._x000D_
_x000D_
_x000D_
</t>
  </si>
  <si>
    <t>JAVIER ALFONSO OROZCO FERNANDEZ</t>
  </si>
  <si>
    <t>MARLON DANIEL MOYA MONTOYA</t>
  </si>
  <si>
    <t>JHON JAIRO ARRIETA CORREA</t>
  </si>
  <si>
    <t>HECTOR ARTURO CORTES LOPEZ</t>
  </si>
  <si>
    <t>LAURA CATALINA ALVAREZ MOSQUERA</t>
  </si>
  <si>
    <t xml:space="preserve"> 1 MODIFICACIÓN - ADICIÓN, PRÓRROGA Y OTRO SI 29/12/2022 Valor 1345500 Plazo 0 Mes (es) 15 Dia (s); _x000D_</t>
  </si>
  <si>
    <t>ALEXANDRA  COMBITA GORDO</t>
  </si>
  <si>
    <t>ADRIANA  FORERO FERNANDEZ</t>
  </si>
  <si>
    <t>PRESTAR SERVICIOS PROFESIONALES A LA DIRECCIÓN DE DERECHOS HUMANOS DE LA SECRETARIA DISTRITAL DE GOBIERNO EN LOS ASUNTOS JURÍDICOS Y LEGALES QUE REQUIERAN LOS PROCESOS MISIONALES Y ADMINISTRATIVOS QUE SE ADELANTAN EN LA DIRECCIÓN</t>
  </si>
  <si>
    <t>MARIA CLAUDIA ALEJANDRA SAA CAMELO</t>
  </si>
  <si>
    <t>ANDRES FELIPE GRANJA OREJUELA</t>
  </si>
  <si>
    <t>JESSICA SARAI GOMEZ BLANCO</t>
  </si>
  <si>
    <t>DEISY PAOLA VASQUEZ MOJICA</t>
  </si>
  <si>
    <t xml:space="preserve"> 1 MODIFICACIÓN - OTRO SI 04/10/2022 Valor 0 Plazo 0 Mes (es) 0 Dia (s); _x000D_</t>
  </si>
  <si>
    <t xml:space="preserve">Prestar servicios profesionales para la planeación y ejecución de proyectos asociados a participación ciudadana desde los Fondos de Desarrollo Local, así como el desarrollo de mecanismos de participación local como los Presupuestos Participativos </t>
  </si>
  <si>
    <t>JUAN DAVID SERNA OCAMPO</t>
  </si>
  <si>
    <t>LUCIA  REINA VILLAMIL</t>
  </si>
  <si>
    <t>WENDY PAOLA QUEVEDO MORENO</t>
  </si>
  <si>
    <t>LUIS EDUARDO VIANA FONTALVO</t>
  </si>
  <si>
    <t>Suministro de elementos y bienes de papelería, útiles de oficina y productos ocasionales, a precios fijos unitarios mediante el sistema Outsourcing Proveeduría Integral para todas las dependencias de la Secretaría Distrital de Gobierno D.C</t>
  </si>
  <si>
    <t xml:space="preserve">INSTITUCIONAL STAR SERVICES LTDA </t>
  </si>
  <si>
    <t>JOHN ALEJANDRO ORGANISTA GUTIERREZ</t>
  </si>
  <si>
    <t xml:space="preserve"> 1 MODIFICACIÓN - CESIÓN c.c. 11206425 Nombre LUIS ALFREDO TRUJILLO CLAROS 07/10/2022 Valor 0 Plazo 0 Mes (es) 0 Dia (s); _x000D_</t>
  </si>
  <si>
    <t>PRESTAR SERVICIOS PROFESIONALES QUE GARANTICEN  EL  ACOMPAÑAMIENTO A LA DIRECCIÓN DE  CONVIVENCIA Y DIÁLOGO SOCIAL EN LA GESTIÓN INSTITUCIONAL</t>
  </si>
  <si>
    <t>DIANA JULIETH MARTINEZ CALDERON</t>
  </si>
  <si>
    <t>EDILBERTO  SOTO SANDOVAL</t>
  </si>
  <si>
    <t>INGRID DUPERLY BERNAL DIAZ</t>
  </si>
  <si>
    <t>EUGENIA DEL SOCORRO ARBOLEDA BALBIN</t>
  </si>
  <si>
    <t xml:space="preserve"> 1 MODIFICACIÓN - CESIÓN c.c. 52340732 Nombre CLAUDIA MARIA PINEDA LAGOS 10/11/2022 Valor 0 Plazo 0 Mes (es) 0 Dia (s); _x000D_2 MODIFICACIÓN - TERMINACIÓN ANTICIPADA 01/12/2022 Valor 5000000 Plazo 0 Mes (es) 0 Dia (s); _x000D_</t>
  </si>
  <si>
    <t>EDWIN ARMANDO RONCANCIO VELANDIA</t>
  </si>
  <si>
    <t xml:space="preserve"> 1 MODIFICACIÓN - ADICIÓN, PRÓRROGA Y OTRO SI 28/12/2022 Valor 807300 Plazo 0 Mes (es) 9 Dia (s); _x000D_</t>
  </si>
  <si>
    <t xml:space="preserve">PRESTAR LOS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 CON ENFOQUE DE GENERO.        </t>
  </si>
  <si>
    <t>DINA  MONTAÑA GUALTEROS</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</si>
  <si>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DEFENSORES(AS) DE DERECHOS HUMANOS Y ABUSOS DE LA FUERZA PÚBLICA.</t>
  </si>
  <si>
    <t>DIANA MARCELA RODRÍGUEZ RAMÍREZ</t>
  </si>
  <si>
    <t xml:space="preserve"> 1 MODIFICACIÓN - ADICIÓN Y PRÓRROGA 22/12/2022 Valor 4027392 Plazo 0 Mes (es) 19 Dia (s); _x000D_</t>
  </si>
  <si>
    <t>TANIA ELIZABETH DIAZ SALAMANCA</t>
  </si>
  <si>
    <t xml:space="preserve"> 1 MODIFICACIÓN - CESIÓN c.c. 53067352 Nombre JENNY CAROLINA ACOSTA TALERO 14/10/2022 Valor 0 Plazo 0 Mes (es) 0 Dia (s); _x000D_2 MODIFICACIÓN - PRÓRROGA 23/12/2022 Valor 0 Plazo 0 Mes (es) 15 Dia (s); _x000D_</t>
  </si>
  <si>
    <t>PRESTAR SERVICIOS DE APOYO A LA GESTIÓN EN LA DIRECCIÓN DE CONVIVENCIA Y DIÁLOGO SOCIAL PARA ACOMPAÑAR LA IMPLEMENTACIÓN Y SEGUIMIENTO DE LAS MESAS DE DIÁLOGO QUE SE GENEREN EN LOS DIFERENTES ESPACIOS DE CONFLICTIVIDAD</t>
  </si>
  <si>
    <t>OSCAR FELIPE SANCHEZ ORJUELA</t>
  </si>
  <si>
    <t>MARIA PAULA NIETO RODRIGUEZ</t>
  </si>
  <si>
    <t>ADQUIRIR EL LICENCIAMIENTO DE MICROSOFT VIVA SUITE, CON SERVICIO DE CAPACITACIÓN Y CONFIGURACIÓN A TRAVÉS DEL INSTRUMENTO DE AGREGACIÓN POR DEMANDA DE SOFTWARE POR CATÁLOGO</t>
  </si>
  <si>
    <t>UT Soft IG 3</t>
  </si>
  <si>
    <t>0 mes(es), 31 dÃ­a(s)</t>
  </si>
  <si>
    <t xml:space="preserve"> 1 MODIFICACIÓN - PRÓRROGA 23/11/2022 Valor 0 Plazo 0 Mes (es) 31 Dia (s); _x000D_</t>
  </si>
  <si>
    <t>ANGIEE LIZETH AVILA PEREZ</t>
  </si>
  <si>
    <t xml:space="preserve"> 1 MODIFICACIÓN - ADICIÓN, PRÓRROGA Y OTRO SI 14/12/2022 Valor 10000000 Plazo 2 Mes (es) 0 Dia (s); _x000D_</t>
  </si>
  <si>
    <t>FABIAN HERNANDO LOPEZ NARANJO</t>
  </si>
  <si>
    <t xml:space="preserve">PRESTAR LOS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 CON ENFOQUE DE GÉNERO._x000D_
_x000D_
</t>
  </si>
  <si>
    <t>ASTRID CAROLINA PEÑA NIÑO</t>
  </si>
  <si>
    <t>MARCO ELVER CASTAÑEDA ROZO</t>
  </si>
  <si>
    <t>DIEGO ALEJANDRO DIAZ RINCON</t>
  </si>
  <si>
    <t>Prestar servicios de impresión, producción, instalación y desinstalación de piezas gráficas en pequeño, mediano y gran formato, así como de confecciones para la divulgación de campañas y estrategias institucionales de la Secretaría Distrital de Gobierno</t>
  </si>
  <si>
    <t>ONE WORKSHOP</t>
  </si>
  <si>
    <t xml:space="preserve"> 1 MODIFICACIÓN - ADICIÓN Y PRÓRROGA 28/12/2022 Valor 100000000 Plazo 2 Mes (es) 0 Dia (s); _x000D_</t>
  </si>
  <si>
    <t>CLAUDIA MARCELA VILLAMIZAR PINZON</t>
  </si>
  <si>
    <t>NIDIA PATRICIA MENDÉZ TORRES</t>
  </si>
  <si>
    <t>ADQUIRIR LA RENOVACIÓN DEL LICENCIAMIENTO, SOPORTE Y GARANTÍA DE LA INFRAESTRUCTURA DE SEGURIDAD (FORTINET) DE LA SECRETARÍA DISTRITAL DE GOBIERNO</t>
  </si>
  <si>
    <t>WEXLER SAS</t>
  </si>
  <si>
    <t>Prestación de servicios para ejecutar las actividades de aplicación en campo, digitación, crítica y sistematización de una encuesta dirigida a 4500 personas</t>
  </si>
  <si>
    <t>INFORMACION LOCALIZADA SAS SERVINFORMACION</t>
  </si>
  <si>
    <t>Prestar los servicios profesionales a la Dirección de Relaciones Políticas para la implementación, seguimiento y evaluación del plan de acción y la formulación de estrategias encaminadas a atender los requerimientos presentados por los actores políticos locales, en vías del fortalecimiento de las relaciones de estas corporaciones con la Administración Distrital</t>
  </si>
  <si>
    <t>MANUEL EXCEHOMO CHAVERRA CORDOBA</t>
  </si>
  <si>
    <t>Prestar los servicios profesionales especializados a la Subsecretaría de Gestión Institucional de la Secretaría de Gobierno, con el fin de brindar acompañamiento jurídico transversal, para el cumplimiento de los compromisos propios del área y el adecuado desarrollo de los procesos a su cargo</t>
  </si>
  <si>
    <t>AURA JANETH MALAGON ORJUELA</t>
  </si>
  <si>
    <t>PRESTAR LOS SERVICIOS DE AUXILIAR ADMNISTRATIVO A LA SUBSECRETARÍA DE GESTIÓN INSTITUCIONAL PARA LA IMPLEMENTACIÓN DE LA POLÍTICA PÚBLICA DISTRITAL DE ATENCIÓN A LA CIUDADANÍA</t>
  </si>
  <si>
    <t>HILDA JULIANA  SOLORZANO RODRIGUEZ</t>
  </si>
  <si>
    <t>Prestar los servicios profesionales en la Dirección de Relaciones Políticas para las actividades relacionadas con el relacionamiento como enlace en los temas relacionados asuntos normativos, en el marco del seguimiento de los acuerdos, las iniciativas normativas y los procesos de gestión documental, de acuerdo con los procedimientos y responsabilidades que tenga adoptadas la Dependencia y conforme a las instrucciones que le imparta el Supervisor del contrato</t>
  </si>
  <si>
    <t>JUAN CARLOS TORRES BUSTOS</t>
  </si>
  <si>
    <t>Prestar sus servicios profesionales a la Dirección de Relaciones Políticas en la respuesta efectiva y oportuna a los requerimientos, derechos de petición y solicitudes de información presentados por las Corporaciones de Elección Popular, de acuerdo con lo establecido en la normatividad vigente y los procedimientos que sobre la materia tenga implementados la entidad</t>
  </si>
  <si>
    <t>LEIDY VIVIANA ATUESTA MATEUS</t>
  </si>
  <si>
    <t>Prestar sus servicios profesionales especializados a la Dirección de Relaciones Políticas en la respuesta efectiva y oportuna a los requerimientos, derechos de petición y solicitudes de información presentados por las Corporaciones de Elección Popular, de acuerdo con lo establecido en la normatividad vigente y los procedimientos que sobre la materia tenga implementados la entidad.</t>
  </si>
  <si>
    <t>ANDREA YERALDIN MURCIA MARTIN</t>
  </si>
  <si>
    <t>PRESTAR LOS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 CON ENFOQUE DE GENERO</t>
  </si>
  <si>
    <t>ANDERSON ESTIVEN MOLINA ARTEAGA</t>
  </si>
  <si>
    <t xml:space="preserve"> 1 MODIFICACIÓN - CESIÓN c.c. 1033713425 Nombre OSCAR ARMANDO ALTURO FORERO 04/12/2022 Valor 0 Plazo 0 Mes (es) 0 Dia (s); _x000D_</t>
  </si>
  <si>
    <t>PRESTAR SERVICIOS DE APOYO A LA GESTIÓN PARA LA DIRECCIÓN DE CONVIVENCIA Y DIÁLOGO SOCIAL PARA APOYAR AL DIRECTOR/A EN LA IMPLEMENTACIÓN DE LA LINEA DE PROTESTA RELACIONADOS CON LA CONVIVENCIA, DIÁLOGO SOCIAL Y MOVILIZACIONES SOCIALES.</t>
  </si>
  <si>
    <t>CARLOS ANDRES GUTIERREZ TRIANA</t>
  </si>
  <si>
    <t>PRESTAR SERVICIOS PROFESIONALES EN LA DIRECCIÓN DE DERECHOS HUMANOS PARA REALIZAR EL SEGUIMIENTO A LOS INFORMES DEL SISTEMA DE ALERTAS TEMPRANAS DE LA DEFENSORÍA DEL PUEBLO Y DE LA COMISIÓN INTERSECTORIAL DEL MINISTERIO DEL INTERIOR</t>
  </si>
  <si>
    <t>NATALIA  PUPO ROJAS</t>
  </si>
  <si>
    <t xml:space="preserve">PRESTAR SERVICIOS PROFESIONALES PARA REALIZAR LA GESTIÓN JURIDICA PARA LA ATENCIÓN A LA CIUDADANÍA CON PERTINENCIA ÉTNICA. </t>
  </si>
  <si>
    <t>HENRY  CASTRO FLOREZ</t>
  </si>
  <si>
    <t>PRESTAR SERVICIOS PROFESIONALES EN LA SUBDIRECCIÓN DE ASUNTOS ÉTNICOS PARA ATENDER A LA CIUDADANÍA QUE ACUDA A LOS ESPACIOS DE ATENCIÓN DIFERENCIADA Y SEGUIMIENTO DE ARTICULO 66 DEL PLAN DISTRITAL DE DESARROLLO 2020-2024 CONCERTADAS CON LOS PUEBLOS INDÍGENAS.</t>
  </si>
  <si>
    <t>LUIS ENRIQUE TAPIERO YATE</t>
  </si>
  <si>
    <t>Prestar los servicios profesionales para la orientación, seguimiento y análisis de todas las actividades relacionadas con el proceso de control político, en especial el trámite y seguimiento a las proposiciones y debates que realice el Concejo de Bogotá, D.C., de acuerdo con lo establecido en la normatividad vigente y los lineamientos que le determine el Director de Relaciones Políticas</t>
  </si>
  <si>
    <t>JULIO CÉSAR RESTREPO RODRÍGUEZ</t>
  </si>
  <si>
    <t>PRESTAR LOS SERVICIOS ESPECIALIZADOS EN LA PLATAFORMA BIZAGI BPM PARA ATENDER LOS REQUERIMIENTOS DEL CICLO DE VIDA DEL SISTEMA DE INFORMACIÓN ARCO DE LA SECRETARIA DISTRITAL DE GOBIERNO</t>
  </si>
  <si>
    <t>SUPPORTICAL S.A.S</t>
  </si>
  <si>
    <t xml:space="preserve"> 1 MODIFICACIÓN - OTRO SI 28/12/2022 Valor 0 Plazo 0 Mes (es) 0 Dia (s); _x000D_</t>
  </si>
  <si>
    <t>PRESTAR SERVICIOS PROFESIONALES PARA LA DIRECCIÓN DE CONVIVENCIA Y DIÁLOGO SOCIAL EN LA IMPLEMENTACIÓN DE LA LINEA DE FORTALECIMIENTO TÉCNICO DEL PROGRAMA DE DIÁLOGO SOCIAL.</t>
  </si>
  <si>
    <t>Prestar servicios de apoyo a la gestión  para el desarrollo de las actividades archivisticas y de gestión del patrimonio documental de la Secretaría Distrital de Gobierno.</t>
  </si>
  <si>
    <t>NICOLAS  HERNANDEZ GONZALEZ</t>
  </si>
  <si>
    <t>Prestar los servicios profesionales especializados para el desarrollo de la auditoría interna del Sistema de Gestión Ambiental del Nivel Central y las Alcaldías Locales seleccionadas de la Secretaría Distrital de Gobierno</t>
  </si>
  <si>
    <t>JULIAN ELCIAS PRADA ARTUNDUAGA</t>
  </si>
  <si>
    <t>JESUS SANTIAGO BOBADILLA AMAYA</t>
  </si>
  <si>
    <t xml:space="preserve">Prestar los servicios profesionales en la formulación, ejecución y seguimiento de planes, programas, proyectos y obras que adelante la Dirección para la Gestión Policiva_x000D_
</t>
  </si>
  <si>
    <t>PEDRO ERNESTO LIZARAZO MALAMBO</t>
  </si>
  <si>
    <t xml:space="preserve"> 1 MODIFICACIÓN - ADICIÓN Y PRÓRROGA 28/12/2022 Valor 3250000 Plazo 0 Mes (es) 15 Dia (s); _x000D_</t>
  </si>
  <si>
    <t>PRESTAR LOS SERVICIOS DE APOYO A LA GESTIÓN PARA LA DIRECCIÓN DE CONVIVENCIA Y DIÁLOGO SOCIAL EN LA IMPLEMENTACIÓN DEL PROGAMA GOLES EN PAZ 2.0 Y LA PROMOCIÓN DE LA SANA CONVIVENCIA EN EL FÚTBOL DENTRO Y FUERA DEL ESTADIO Y LOS DEMÁS TEMAS RELACIONADOS CON LA CONVIVENCIA, DIÁLOGO SOCIAL Y PROTESTAS</t>
  </si>
  <si>
    <t>MIGUEL ANDRES GALINDO GONZALEZ</t>
  </si>
  <si>
    <t>ADLYN GABRIELA CASTELLANOS ORDOÑEZ</t>
  </si>
  <si>
    <t>PRESTAR SERVICIOS PROFESIONALES EN LA DIRECCIÓN DE DERECHOS HUMANOS PARA APOYAR LA COORDINACIÓN DE LA IMPLEMENTACIÓN, SEGUIMIENTO Y REPORTE DEL PROGRAMA DISTRITAL DE EDUCACIÓN EN DERECHOS HUMANOS PARA LA PAZ Y RECONCILIACIÓN</t>
  </si>
  <si>
    <t>VIVIANA CAROLINA MONTAÑA CARVAJAL</t>
  </si>
  <si>
    <t>Prestar servicios profesionales para la administración, configuración y diseño de plataformas digitales del Laboratorio de Innovación GOLAB, apoyar a la gestión para el desarrollo de material pedagógico y material informativo para procesos de formación y apropiación de TIC e innovación y acompañar los procesos de convocatorias y presentaciones necesarias por esta dependencia.</t>
  </si>
  <si>
    <t>DIEGO ARMANDO HERNANDEZ ALONSO</t>
  </si>
  <si>
    <t>DOLLY ALEXANDRA BERNAL FRANKY</t>
  </si>
  <si>
    <t>Prestar servicios profesionales a la Subsecretaría de Gestión Local para brindar asistencia jurídica en la coordinación, implementación y seguimiento del modelo de Gestión Policiva ante las diferentes dependencias e instancias distritales y locales.</t>
  </si>
  <si>
    <t>LAURA  INES VELEZ  VASQUEZ</t>
  </si>
  <si>
    <t>JOHN HENRY GONZALEZ VALBUENA</t>
  </si>
  <si>
    <t>"PRESTAR SERVICIOS PROFESIONALES ESPECIALIZADOS DE ASESORÍA PARA EL SEGUIMIENTO Y APOYO DE LOS DIFERENTES PROCESOS CONTRACTUALES, EN EL MARCO DE LA ASISTENCIA TÉCNICA INTEGRAL DIRIGIDA A LOS FONDOS DE DESARROLLO LOCAL"</t>
  </si>
  <si>
    <t>ISABEL CRISTINA CRUZ MOYA</t>
  </si>
  <si>
    <t>Prestar los servicios profesionales a la Secretaria Distrital de Gobierno como desarrollador web senior para la implementación del nuevo portal web de la entidad.</t>
  </si>
  <si>
    <t>FREDY ALEXANDER BEJARANO GAMBOA</t>
  </si>
  <si>
    <t xml:space="preserve"> 1 MODIFICACIÓN - TERMINACIÓN ANTICIPADA 28/11/2022 Valor 3756800 Plazo 0 Mes (es) 0 Dia (s); _x000D_</t>
  </si>
  <si>
    <t>Prestar servicios profesionales a la Secretaría Distrital de Gobierno en el desarrollo de estudios y evaluaciones de planes, programas y proyectos que conforman la agenda de evaluación de la entidad.</t>
  </si>
  <si>
    <t>JOSE EMILIO LEMUS MESA</t>
  </si>
  <si>
    <t>Prestar los servicios profesionales para la revisión y expedición de la actualización del documento técnico soporte del Observatorio de Asuntos Políticos, así como de los análisis e informes que se expidan por esta instancia, de acuerdo con las directrices que le imparta el Supervisor del Contrato.</t>
  </si>
  <si>
    <t>NANCY ALEJANDRA PRADA ANAYA</t>
  </si>
  <si>
    <t>PRESTAR SERVICIOS PROFESIONALES EN LA DIRECCIÓN DE DERECHOS HUMANOS PARA APOYAR EL SEGUIMIENTO DE LA POLÍTICA PÚBLICA INTEGRAL DE DERECHOS HUMANOS, EL SISTEMA DISTRITAL DE DERECHOS HUMANOS Y LA IMPLEMENTACIÓN DE LA POLÍTICA PÚBLICA PARA LA LUCHA CONTRA LA TRATA DE PERSONAS.</t>
  </si>
  <si>
    <t>LUIS RICARDO GOMEZ PINTO</t>
  </si>
  <si>
    <t>Prestar los servicios profesionales a la Secretaría Distrital de Gobierno, apoyando el seguimiento estratégico de las actividades, planes y programas y demás estrategias lideradas por la entidad.</t>
  </si>
  <si>
    <t>JOHN STEVE PEÑA CASALLAS</t>
  </si>
  <si>
    <t>Prestar los servicios profesionales a la Secretaria Distrital de Gobierno como desarrollador web para la implementación del nuevo portal web de la entidad.</t>
  </si>
  <si>
    <t>DIEGO LEONARDO GARZON ARENAS</t>
  </si>
  <si>
    <t>JORGE IVAN RIASCOS RIASCOS</t>
  </si>
  <si>
    <t>PRESTAR SERVICIOS DE APOYO A LA GESTIÓN QUE GARANTICEN EL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</si>
  <si>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para el fortalecimiento de la gestión jurídica y contractual de la secretaría distrital de gobierno en el marco del modelo de gestión de la entidad y de los procesos de participación digital e innovación</t>
  </si>
  <si>
    <t>VALENTINA  BAUTISTA GRIJALBA</t>
  </si>
  <si>
    <t>PRESTAR SERVICIOS PROFESIONALES ESPECIALIZADOS EN EL MARCO DE LAS ACCIONES DE GESTIÓN POR ADELANTAR EN LA DIRECCIÓN DE CONVIVENCIA Y DIÁLOGO SOCIAL.</t>
  </si>
  <si>
    <t>JORGE ENRIQUE PEREZ GONZALEZ</t>
  </si>
  <si>
    <t xml:space="preserve"> 1 MODIFICACIÓN - TERMINACIÓN ANTICIPADA 24/11/2022 Valor 9000000 Plazo 0 Mes (es) 0 Dia (s); _x000D_</t>
  </si>
  <si>
    <t>Constituir y regular un fondo de administración para la profesionalización de defensores y defensoras de derechos humanos en el marco del Programa de Educación Distrital en Derechos Humanos para la Paz y la Reconciliación -PEDHU-¿, el cual se denominará ¿FONDO PARA PROFESIONALIZACIÓN EN DERECHOS HUMANOS DE DEFENSORES Y DEFENSORAS¿</t>
  </si>
  <si>
    <t>INSTITUTO COLOMBIANO DE CREDITO EDUCATIVO Y ESTUDIOS TECNICOS EN EL EXTERIOR "MARIANO OSPINA PEREZ "- ICETEX</t>
  </si>
  <si>
    <t>Prestar los servicios profesionales en la Dirección de Tecnologías e Información realizando las gestiones y contribuciones para la elaboración y publicación del Plan de Continuidad del negocio, según el alcance definido para la vigencia 2022.</t>
  </si>
  <si>
    <t>LORENZO  NAZARIT SANDOVAL</t>
  </si>
  <si>
    <t>Prestar los servicios profesionales especializados a la Secretaría Distrital de Gobierno como diseñador UX/UI para la implementación de la presentación y estilo del nuevo portal web de la entidad.</t>
  </si>
  <si>
    <t>JOHANN ALEXANDER GARZON ARENAS</t>
  </si>
  <si>
    <t>Aunar esfuerzos técnicos, administrativos y financieros para realizar el fortalecimiento de organizaciones sociales de jóvenes y de medios comunitarios en desarrollo de los programas de la Dirección de Convivencia y Diálogo Social mediante la implementación de Modelo de fortalecimiento organizaciones sociales comunales, de medios comunitarios y alternativos, organizaciones de propiedad horizontal e instancias de participación del Distrito Capital del IDPAC</t>
  </si>
  <si>
    <t>INSTITUTO DISTRITAL DE LA PARTICIPACION Y ACCION COMUNAL</t>
  </si>
  <si>
    <t xml:space="preserve"> 1 MODIFICACIÓN - PRÓRROGA 21/12/2022 Valor 0 Plazo 4 Mes (es) 0 Dia (s); _x000D_</t>
  </si>
  <si>
    <t>Prestar los servicios para apoyar el diseño e implementación del plan de comunicación de la Secretaría Distrital de Gobierno y la creación y el desarrollo de las diferentes campañas especialmente en las acciones encaminadas con metas, logros y gestión del nivel central y de las alcaldías locales, de acuerdo con las necesidades de la entidad.</t>
  </si>
  <si>
    <t>DANIEL EDUARDO SANCHEZ CARDENAS</t>
  </si>
  <si>
    <t>Prestar los servicios profesionales para la administración, configuración y desarrollo  de los servicios nuevos y existentes del observatorio de conflictividades  de la Subsecretaria de Gobernabilidad de la Entidad, implementados en la nube de oracle (OCI, Apex, data visualizer).</t>
  </si>
  <si>
    <t>CAMILO ANDRES MORENO CHAPARRO</t>
  </si>
  <si>
    <t xml:space="preserve">Prestar servicios profesionales en los procesos de articulación estratégica de las actividades propias de la misionalidad de la Subsecretaría de Gestión Institucional en el marco de la implementación de la Política Pública de Transparencia, Integridad y No Tolerancia con la Corrupción y el fortalecimiento de estrategias orientadas al gobierno abierto. </t>
  </si>
  <si>
    <t>ADRIANA MARCELA VARGAS ARTEAGA</t>
  </si>
  <si>
    <t>REALIZAR EL MANTENIMIENTO PREVENTIVO Y CORRECTIVO DE LOS EQUIPOS DE AIRE ACONDICIONADO DE LA SECRETARÍA DISTRITAL DE GOBIERNO</t>
  </si>
  <si>
    <t>C&amp;M SERVICIOS E INGENIERIA S.A.S</t>
  </si>
  <si>
    <t xml:space="preserve">PRESTAR SERVICIOS PROFESIONALES EN LA DIRECCIÓN DE DERECHOS HUMANOS PARA IMPLEMENTAR LAS ACCIONES DE TERRITORIALIZACIÓN DEL SISTEMA DISTRITAL DE DERECHOS HUMANOS Y LAS ACCIONES ESTRATÉGICAS DE LA DIRECCIÓN A PARTIR DE UN ENFOQUE TERRITORIAL Y POBLACIONAL_x000D_
</t>
  </si>
  <si>
    <t>MARIA CAROLINA ARIZA CARDOZO</t>
  </si>
  <si>
    <t>Prestar servicios profesionales en la implementación de instrumentos de participación ciudadana en el marco del Modelo de Gobierno Abierto.</t>
  </si>
  <si>
    <t>LINA PAOLA LAGOS RUIZ</t>
  </si>
  <si>
    <t xml:space="preserve">Prestar sus servicios profesionales para apoyar la articulación interinstitucional de la Secretaria de Gobierno en lo referente a las estrategias de gobierno abierto y demás instrumentos a cargo del equipo de participación.   </t>
  </si>
  <si>
    <t>ANGIE PAOLA FONSECA FIGUEROA</t>
  </si>
  <si>
    <t>JAIME ANDRES SALAZAR LADINO</t>
  </si>
  <si>
    <t xml:space="preserve">Prestar servicios profesionales en el desarrollo, seguimiento y articulación requeridos para la implementación de la Política Pública de Participación Ciudadana Incidente, así como los planes, programas y estrategias en materia de participación ciudadana        </t>
  </si>
  <si>
    <t>HELENA  BERMUDEZ ARCINIEGAS</t>
  </si>
  <si>
    <t xml:space="preserve">Prestar los servicios de apoyo a la gestión en la Dirección de Relaciones Políticas para las actividades administrativas y operativas, en el marco del cargue de información y manejo del sistema de gestión documental que se realizan con los actores políticos, en el marco del fortalecimiento de las relaciones de la Administración Distrital con las corporaciones de elección popular._x000D_
</t>
  </si>
  <si>
    <t>PAOLA ANDREA GALVIS RODRIGUEZ</t>
  </si>
  <si>
    <t>Prestar los servicios profesionales especializados para proyectar los documentos de análisis con base en las líneas de investigación que tenga adoptadas el Observatorio de Asuntos Políticos, de acuerdo con las directrices que le imparta el Supervisor del Contrato</t>
  </si>
  <si>
    <t>LUIS FELIPE MURGUEITIO SICARD</t>
  </si>
  <si>
    <t>Prestar servicios profesionales para asesorar la implementación y seguimiento del modelo de Gestión Policiva liderado desde la Secretaría Distrital de Gobierno.</t>
  </si>
  <si>
    <t>LUIS ANDRES CARDENAS NIETO</t>
  </si>
  <si>
    <t>Prestar servicios profesionales a la Subsecretaría de Gestión Local para apoyar el diseño e implementación de las estrategias para la divulgación de la gestión local en el territorio en el marco de la implementación del Centro de Gobierno Local</t>
  </si>
  <si>
    <t>LUIS  ALEJANDRO MALDONADO RAMIREZ</t>
  </si>
  <si>
    <t>Prestar servicios profesionales en el desarrollo de los proyectos de analítica de datos que apoyen la toma decisiones en los diferentes niveles de la Entidad, por medio de técnicas de analítica y del uso de herramientas computacionales basadas en información</t>
  </si>
  <si>
    <t>DANIELA CAROLINA SANABRIA GUERRERO</t>
  </si>
  <si>
    <t xml:space="preserve"> 1 MODIFICACIÓN - PRÓRROGA - OTRO SI 27/12/2022 Valor 0 Plazo 1 Mes (es) 2 Dia (s); _x000D_</t>
  </si>
  <si>
    <t>Contratar la prestación de servicios técnicos, metodológicos y logísticos para la realización del proceso de formación en nivel de diplomado para funcionarios y servidores públicos, ciudadanía, líderes y lideresas del sector religioso, dentro del marco de la Política Pública de Libertades Fundamentales de Religión, Culto y Conciencia en el Distrito Capital.</t>
  </si>
  <si>
    <t>UNIVERSIDAD DE LA SABANA</t>
  </si>
  <si>
    <t>4 mes(es), 15 dÃ­a(s)</t>
  </si>
  <si>
    <t xml:space="preserve"> 1 MODIFICACIÓN - PRÓRROGA 28/12/2022 Valor 0 Plazo 4 Mes (es) 15 Dia (s); _x000D_</t>
  </si>
  <si>
    <t xml:space="preserve"> Contratar el servicio de Evaluación en Riesgo Psicosocial a los servidores de la Secretaría Distrital de Gobierno, con base en lo establecido en las especificaciones técnicas. </t>
  </si>
  <si>
    <t xml:space="preserve"> BELISARIO  VELASQUEZ Y ASOCIADOS S.A.S. </t>
  </si>
  <si>
    <t>¿Aunar esfuerzos a nivel técnico, administrativo y financiero para Implementar acciones de participación ciudadana en el Distrito Capital y fomentar el gobierno abierto en la vigencia 2022¿</t>
  </si>
  <si>
    <t xml:space="preserve">ACDIVOCA </t>
  </si>
  <si>
    <t xml:space="preserve"> 1 MODIFICACIÓN - PRÓRROGA 28/12/2022 Valor 0 Plazo 2 Mes (es) 0 Dia (s); _x000D_</t>
  </si>
  <si>
    <t>Adquirir elementos ergonómicos para los servidores públicos de la Secretaría Distrital de Gobierno que los requieran de conformidad con sus condiciones médicas.</t>
  </si>
  <si>
    <t>PANAMERICANA LIBRERIA Y PAPELERIA S.A.</t>
  </si>
  <si>
    <t xml:space="preserve"> 1 MODIFICACIÓN - OTRO SI 29/11/2022 Valor 0 Plazo 0 Mes (es) 0 Dia (s); _x000D_</t>
  </si>
  <si>
    <t>Aunar esfuerzos técnicos, administrativos, logísticos y financieros entre la Secretaría Distrital de Gobierno y la Secretaría Distrital de Cultura Recreación y Deporte para la construcción, implementación y seguimiento de estrategias pedagógicas y de cultura ciudadana que contribuyan al cambio comportamental y cultural para prevenir y mitigar la discriminación racial, el racismo y la xenofobia en Bogotá.</t>
  </si>
  <si>
    <t>SECRETARIA DISTRITAL DE  CULTURA,  RECREACION Y DEPORTE</t>
  </si>
  <si>
    <t>La empresa COSMETICOS BARDOT S.A.S. transfiere a título de donación real y efectiva a la SECRETARÍA DISTRITAL DE GOBIERNO elementos de cuidado personal para las mujeres cuidadoras dentro del proyecto 7801</t>
  </si>
  <si>
    <t>BARDOT S.A.S</t>
  </si>
  <si>
    <t>Prestar servicios de apoyo en procesos de activación y movilización ciudadana que permiten la apropiación de la ciudadanía ante los diversos instrumentos, mecanismos  e  instancias  de participación en el marco de las competencias de la Secretaría Distrital de Gobierno.</t>
  </si>
  <si>
    <t>HARVEY LEONARDO MILLAN CELIS</t>
  </si>
  <si>
    <t>Prestar los servicios profesionales a la Secretaría Distrital de Gobierno en lo relacionado con los procesos y procedimientos de la entidad de acuerdo con los lineamientos y directrices que le determine el supervisor del Contrato.</t>
  </si>
  <si>
    <t>OLGA VICTORIA RUBIO CORTES</t>
  </si>
  <si>
    <t>PRESTAR SERVICIOS PROFESIONALES AL A SUBSECRETARIA PARA LA GOBERNABILIDAD Y GARANTIA DE DERECHOS PARA LA PUESTA EN MARCHA DEL OBSERVATORIO DE CONFLCITIVIDAD SOCIAL Y DERECHOS HUMANOS EN ARTICULACIÓN CON LAS LAS POLTITICAS, PLANES, PROGRAMAS, PROYECTOS Y ACTIVIDADES MISIONALES DE LA SUBSECRETARIA Y SUS DEPENDENCIAS.</t>
  </si>
  <si>
    <t>EVER DUVAN VARGAS MURCIA</t>
  </si>
  <si>
    <t>GUSTAVO ALFREDO SANCHEZ CABRERA</t>
  </si>
  <si>
    <t>CRISTIAN  ANDRÉS LÓPEZ PARDO</t>
  </si>
  <si>
    <t>Prestar los servicios profesionales para tramitar los asuntos relacionados con el Congreso de la República y los documentos de estudios que le sean requeridos, de conformidad con la normatividad vigente y los lineamientos que sobre esta materia estén reglamentados en la Dirección de Relaciones Políticas.</t>
  </si>
  <si>
    <t>YASIR ENRIQUE ANAYA VILLAMIL</t>
  </si>
  <si>
    <t>Fortalecer competencias pedagógicas de los Defensores y defensoras a través de la licenciatura en educación comunitaria con énfasis en Derechos Humanos de la Universidad Pedagógica Nacional fortaleciendo la capacidad institucional y de los actores sociales para la garantía, promoción y protección de los derechos humanos en Bogotá D.C.</t>
  </si>
  <si>
    <t>UNIVERSIDAD PEDAGÓGICA NACIONAL</t>
  </si>
  <si>
    <t>PRESTAR SERVICIOS DE APOYO A LA GESTIÓN PARA FORTALECER LA CAPACIDAD DE LA INSTITUCIONALIDAD Y DE LOS ACTORES SOCIALES, A TRAVÉS DE ACCIONES PEDAGÓGICAS CONJUNTAS Y SOSTENIBLES QUE PREVENGAN LA VULNERACIÓN, GARANTICEN, PROMUEVAN Y PROTEJAN LOS DERECHOS HUMANOS</t>
  </si>
  <si>
    <t>PRESTAR LOS SERVICIOS DE APOYO A LAS LABORES DE MANTENIMIENTO LOCATIVO PREVENTIVO Y CORRECTIVO, Y REPARACIONES, ADECUACIONES Y REMODELACIONES QUE SE REQUIERAN EN LAS INSTALACIONES DEL NIVEL CENTRAL E INMUEBLES A CARGO DE LA DE LA SECRETARIA DISTRITAL DE GOBIERNO.</t>
  </si>
  <si>
    <t>JUAN CAMILO MARTIN GARCIA</t>
  </si>
  <si>
    <t>FABIO EDUARDO VELASQUEZ OLMOS</t>
  </si>
  <si>
    <t>OSCAR MIGUEL AMEZQUITA RUIZ</t>
  </si>
  <si>
    <t>CARLOS ALIRIO CASTRO MALAVER</t>
  </si>
  <si>
    <t>Contratar el proceso de medición posterior de bienes muebles registrados en la cuenta propiedad planta y equipo de los estados financieros de la entidad y los bienes inmuebles de propiedad y/o a cargo de la Secretaria Distrital de Gobierno; determinando el valor actual y ajustando la vida útil restante, el valor residual, el método de depreciación, así como el reconocimiento y medición del deterioro del valor</t>
  </si>
  <si>
    <t>GOODS &amp; SERVICES CONSULTING S.A.S</t>
  </si>
  <si>
    <t>Prestación de servicios de apoyo a la gestión, enfocados en la recolección de información respecto a las demandas sociales de las nuevas ciudadanías facilitando su consulta y la formulación de objetivos; e implementación de estrategias que faciliten la participación y promuevan el dialogo social.</t>
  </si>
  <si>
    <t>PRESTAR SERVICIOS PROFESIONALES EN LA DIRECCIÓN DE DERECHOS HUMANOS PARA LA FORMULACIÓN DE DOCUMENTOS TÉCNICOS CUANTITATIVOS Y CUALITATIVOS PARA LA PREVENCIÓN DE VULNERACIONES A LOS DERECHOS A LA VIDA, LIBERTAD, INTEGRIDAD Y SEGURIDAD DE PERSONAS, GRUPOS O COMUNIDADES, EN EL MARCO DE LAS COMPETENCIAS DEL DISTRITO, CON ÉNFASIS EN POBLACIÓN LGBTI, VÍCTIMAS DEL DELITO DE TRATA DE PERSONAS, LIDERES, LIDERESAS, REINCORPORADOS, DEFENSORES(AS) DE DERECHOS HUMANOS Y ABUSOS DE LA FUERZA PUBLICA</t>
  </si>
  <si>
    <t>DIANA MARCELA SALAZAR GUZMAN</t>
  </si>
  <si>
    <t>Prestar los servicios profesionales para la orientación, seguimiento y análisis de todas las actividades relacionadas con el proceso de control político, en especial el trámite y seguimiento a las proposiciones y debates que realice el Concejo de Bogotá, D.C., de acuerdo con lo establecido en la normatividad vigente y los lineamientos que le determine el supervisor.</t>
  </si>
  <si>
    <t>INGRID PAOLA ROMERO PINILLA</t>
  </si>
  <si>
    <t>Prestar los servicios profesionales para la organización de los trámites administrativos y procesos contractuales a cargo de la Dirección.</t>
  </si>
  <si>
    <t>ANGELICA MARIA GOMEZ COGOLLO</t>
  </si>
  <si>
    <t>FABIO ENRIQUE SIERRA FLOREZ</t>
  </si>
  <si>
    <t>Prestar los servicios profesionales a la Oficina Asesora de Planeación en el desarrollo técnico y metodológico para el proceso de ejecución y seguimiento de los proyectos de inversión de la Secretaría Distrital de Gobierno.</t>
  </si>
  <si>
    <t>Prestar los servicios profesionales especializados en la Oficina Asesora de Planeación para el acompañamiento técnico en la implementación y seguimiento de las herramientas que soportan la planeación y ejecución  de los proyectos de inversión de la Secretaría Distrital de Gobierno.</t>
  </si>
  <si>
    <t>ANGELA LILIANA GALVEZ MORENO</t>
  </si>
  <si>
    <t>Prestar los servicios profesionales en la Oficina Asesora de Planeación para realizar el acompañamiento en la formulación, planeación y ejecución de las metas del Plan Distrital de Desarrollo de los proyectos de inversión de la Secretaría Distrital de Gobierno.</t>
  </si>
  <si>
    <t>Prestar sus servicios profesionales de caracter jurídico para acompañar las gestiones contractuales y adminisitrativas, en especial las relacionadas con el cierre de vigencia del 2022</t>
  </si>
  <si>
    <t>MARCOS FIDEL HERNANDEZ VERGARA</t>
  </si>
  <si>
    <t>Prestar los servicios profesionales a la Oficina Asesora de Planeación liderando la formulación, implementación, mejora y seguimiento del Sistema de Gestión ambiental de la entidad, al igual que las las acciones de gestión de riesgo y cambio climático requeridas.</t>
  </si>
  <si>
    <t>Prestar servicios profesionales especializados para la gestión de temas estratégicos asociados a la Secretaría Distrital de Gobierno</t>
  </si>
  <si>
    <t>Brindar  apoyo  a  la  Oficina  Asesora  de Planeación en el desarrollo de acciones establecidas para el Sistema de gestión ambiental de la entidad y de gestión de riesgos y cambio climático.</t>
  </si>
  <si>
    <t>REALIZAR EL MANTENIMIENTO PREVENTIVO Y CORRECTIVO DE LOS SISTEMAS DE ALIMENTACIÓN ININTERRUMPIDA (UPS) DE LA SECRETARÍA DISTRITAL DE GOBIERNO</t>
  </si>
  <si>
    <t>COMERCIALIZADORA ELECTROMERO S.A.S</t>
  </si>
  <si>
    <t>COMWARE SA</t>
  </si>
  <si>
    <t>ADQUIRIR LA RENOVACIÓN DE LOS SERVICIOS DE NUBE PÚBLICA IV ORACLE CLOUD PARA GARANTIZAR CONTINUIDAD Y DISPONIBILIDAD DE LOS SERVICIOS QUE SE OFRECEN DESDE LA DIRECCIÓN DE TECNOLOGÍAS E INFORMACIÓN DE LA SECRETARÍA DISTRITAL DE GOBIERNO DE BOGOTÁ</t>
  </si>
  <si>
    <t>UNIÓN TEMPORAL SOAIN THINK IT</t>
  </si>
  <si>
    <t>ADQUIRIR LA RENOVACIÓN DE LOS SERVICIOS DE NUBE PÚBLICA IV MICROSOFT AZURE PARA GARANTIZAR CONTINUIDAD Y DISPONIBILIDAD DE LOS SERVICIOS QUE SE OFRECEN DESDE LA DIRECCIÓN DE TECNOLOGÍAS E INFORMACIÓN DE LA SECRETARÍA DISTRITAL DE GOBIERNO DE BOGOTÁ</t>
  </si>
  <si>
    <t>CONTROLES EMPRESARIALES LTDA</t>
  </si>
  <si>
    <t>Prestar los servicios profesionales para el desarrollo de las activiades administrativas, de seguimiento a metas, de planeación y organizativas propias de la Dirección.</t>
  </si>
  <si>
    <t>DIANA MARCELA CHAPARRO QUINTERO</t>
  </si>
  <si>
    <t>Prestación de servicios profesionales, enfocados en la formulación e implementación de estrategias y herramientas innovadoras orientadas a promover la participación de la nueva ciudadanía y la satisfacción de las demandas sociales; coadyuvando en la coordinación y liderazgo en torno a la generación de espacios modernos, creativos e incluyentes que promuevan participación incidente, las demandas de las nuevas ciudadanías en la agenda pública y aporten elementos para la solución de los problemas de ciudad.</t>
  </si>
  <si>
    <t xml:space="preserve">PRESTAR SERVICIOS PROFESIONALES PARA APOYAR A LA ENTIDAD EN LA ETAPA QUE CORRESPONDA EN LA EVALUACIÓN, DESCONGESTIÓN Y TRAMITE DE LOS PROCESOS DISCIPLINARIOS Y/O QUEJAS DE ACUERDO CON SU NATURALEZA QUE SE ENCUENTREN A CARGO DEL CONTRATISTA Y/O LOS QUE LE SEAN ASIGNADOS ESPECIALMENTE LOS RELACIONADOS CON LA PLANTA TEMPORAL DE LA SDG_x000D_
_x000D_
_x000D_
_x000D_
</t>
  </si>
  <si>
    <t>OLGA ELENA MENDOZA NAVARRO</t>
  </si>
  <si>
    <t>PRESTAR LOS SERVICIOS DE APOYO A LAS LABORES DE MANTENIMIENTO LOCATIVO PREVENTIVO Y CORRECTIVO, Y REPARACIONES, ADECUACIONES Y REMODELACIONES QUE SE REQUIERAN EN LAS INSTALACIONES DEL NIVEL CENTRAL E INMUEBLES A CARGO DE LA DE LA SECRETARIA DISTRITAL DE GOBIERNO ESPECIALMENTE INSPECCIONES DE POLICÍA Y CORREGIDURÍAS</t>
  </si>
  <si>
    <t>MAURICIO  QUITIAN MANCERA</t>
  </si>
  <si>
    <t>PRESTAR SERVICIOS TÉCNICOS ARCHIVÍSTICOS EN EL MARCO DE LA POLÍTICA Y PLANES INSTITUCIONALES EN MATERIA DE GESTIÓN DOCUMENTAL DE LA SECRETARÍA DISTRITAL DE GOBIERNO.</t>
  </si>
  <si>
    <t>PRESTAR LOS SERVICIOS PROFESIONALES PARA REALIZAR MONITOREO, REVISIÓN TÉCNICA, VERIFICACIÓN Y SUPERVISIÓN DE LA INFRAESTRUCTURA DE LOS PREDIOS A CARGO DE LA SECRETARÍA DISTRITAL DE GOBIERNO ESPECIALMENTE INSPECCIONES DE POLICÍA Y CORREGIDURÍAS</t>
  </si>
  <si>
    <t>JUAN CAMILO ALMONACID MUÑOZ</t>
  </si>
  <si>
    <t>JOSE ALEXANDER PARRA HERNANDEZ</t>
  </si>
  <si>
    <t>Prestar los servicios técnicos de apoyo en la realización y edición de los contenidos audiovisuales que se requieren en la secretaría distrital de gobierno.</t>
  </si>
  <si>
    <t>Prestar los servicios profesionales en la Secretaría Distrital de Gobierno para el seguimiento a actividades encaminadas al fortalecimiento de las acciones en el marco del modelo integrado de planeación y gestión</t>
  </si>
  <si>
    <t xml:space="preserve">Prestar servicios profesionales especializados a la entidad para  apoyar la articulación interinstitucional y el seguimiento de los programas, proyectos y metas estratégicas de la administración Distrital, que le sean asignados. </t>
  </si>
  <si>
    <t>Prestación de servicios profesionales, coadyuvando en la formulación e implementación de estrategias y herramientas innovadoras, que propendan por la participación incidente, las demandas de las nuevas ciudadanías en la agenda pública y aporten elementos para la solución de los problemas de ciudad.</t>
  </si>
  <si>
    <t>Prestar  servicio  de  apoyo  a  acciones  de  carácter  administrativo,  operativo  y  de gestión de información, en el marco de la implementación de proyectos y estrategias de Participación Ciudadana de la Secretaría Distrital de Gobierno</t>
  </si>
  <si>
    <t>Prestación de servicios profesionales para el seguimiento al cumplimiento y ejecución de los planes, programas y proyectos asociados a los procesos de participación ciudadana en el marco de la estrategia de gobierno abierto.</t>
  </si>
  <si>
    <t>Prestar los servicios profesionales en el desarrollo de la gestión contractual y la realización de las actividades administrativas y operativas que se requieran en la entidad especialmente las relacionadas con el modelo de gestión policiva</t>
  </si>
  <si>
    <t>Prestar los servicios profesionales en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demás trámites que se requieran.</t>
  </si>
  <si>
    <t>Adquirir la suscripción de licenciamiento de la herramienta de Microsoft de administración basada en la relación con los clientes - CRM (Customer Relationship Management), para la Secretaria Distrital de Gobierno</t>
  </si>
  <si>
    <t>UT SOFTLINEBEX2020</t>
  </si>
  <si>
    <t xml:space="preserve">Prestar servicios profesionales en aspectos jurídicos y normativos que requieran los procesos misionales y administrativos que se adelantan en la Secretaría Distrital de Gobierno._x000D_
</t>
  </si>
  <si>
    <t>MARIA BERNARDA MELO QUIROGA</t>
  </si>
  <si>
    <t>Prestar los Servicios Profesionales en la Secretaría Distrital de Gobierno, con el fin de acompañar y orientar los trámites requeridos para dar respuesta a las solicitudes relacionadas con la autorización de aglomeraciones de público en el Distrito Capital.</t>
  </si>
  <si>
    <t>Prestar los servicios profesionales para brindar apoyo jurídico en las diferentes etapas de los trámites de los procesos contractuales y administrativos de la entidad especialmente los relacionados con el modelo de gestión policiva</t>
  </si>
  <si>
    <t>Prestar los servicios profesionales para el diseño y producción de piezas gráficas y audiovisuales para las plataformas digitales y demás medios internos y externos de la entidad.</t>
  </si>
  <si>
    <t xml:space="preserve">Prestar los servicios técnicos para apoyar el cubrimiento de las actividades internas y externas que se desarrollen en la Secretaría Distrital de Gobierno especialmente las relacionadas con el fortalecimiento de la convivencia en la ciudad_x000D_
_x000D_
</t>
  </si>
  <si>
    <t xml:space="preserve"> Prestar los servicios profesionales para la formulación, implementación y desarrollo de las actividades artísticas en en el marco de la estrategia ' Bogotá escenario de nuestras vidas' que permita la prevención en comportamientos contrarios a la convivencia y el Plan Navidad</t>
  </si>
  <si>
    <t>LUIS  GABRIEL MARQUEZ UMAÑA</t>
  </si>
  <si>
    <t>Prestar los servicios profesionales a la Dirección para la Gestión Policiva, apoyando la producción de piezas sonoras de las actividades que se implementen tendientes a disminuir la congestión en la justicia policiva y la prevención de comportamientos contrarios a la convivencia y en el marco del Plan Navidad</t>
  </si>
  <si>
    <t>JULIAN DAVID RUIZ SALGADO</t>
  </si>
  <si>
    <t>Prestar servicios profesionales especializados en la implementación de instrumentos de participación ciudadana como Presupuestos Participativos en el marco del Modelo de Gobierno Abierto</t>
  </si>
  <si>
    <t xml:space="preserve"> Prestar los servicios profesionales para apoyar las labores administrativas a cargo de la Dirección para la Gestión Policiva, en especial para el cierre de la vigencia 2022 e inicio de 2023</t>
  </si>
  <si>
    <t>JOHANNA IVONNE MANJARRES RODRIGUEZ</t>
  </si>
  <si>
    <t>WILLINGTON JAIR ABRIL CARVAJAL</t>
  </si>
  <si>
    <t>contratar la adquisición de sillas ergonómicas para las diferentes dependencias de la Secretaría Distrital de Gobierno</t>
  </si>
  <si>
    <t xml:space="preserve">ERGOINDUSTRIA ORCY </t>
  </si>
  <si>
    <t xml:space="preserve">Prestar los servicios profesionales a la Dirección para la Gestión Policiva, en el acompañamiento, desarrollo e implementación de las actividades establecidas en la Estrategia para la intervención de Comportamientos Contrarios a la Convivencia y el Plan Navidad	</t>
  </si>
  <si>
    <t>MARÍA KAMILA ROJAS MUÑOZ</t>
  </si>
  <si>
    <t xml:space="preserve">Prestar servicios profesionales en los procesos de articulación estratégica de las actividades propias de la misionalidad de la Secretaría Distrital de Gobierno, en temas asociados a la transparencia, lucha contra la corrupción y el fortalecimiento de estrategias orientadas al gobierno abierto que se desarrollan desde de la Secretaría Distrital de Gobierno. </t>
  </si>
  <si>
    <t>FAHID  NAME GOMEZ</t>
  </si>
  <si>
    <t>Prestar servicios profesionales especializados en aspectos jurídicos y normativos que requiera la Subsecretaría de Gestión Institucional.</t>
  </si>
  <si>
    <t>ADRIANA PATRICIA BARRIOS RODRIGUEZ</t>
  </si>
  <si>
    <t>Prestación de servicios profesionales, coadyuvando en el proceso de formulación e ideación de herramientas innovadoras, que propendan por la satisfacción de las demandas sociales, de conformidad con el marco jurídico aplicable, dinamizando la participación ciudadana y la regulación mutua; así como, participando del análisis jurídico y recolección de información de las demandas sociales de la nueva ciudadanía, propendiendo por un adecuado uso de los mecanismos de participación y control social</t>
  </si>
  <si>
    <t>Prestar los servicios profesionales para el acompañamiento técnico , desarrollo e implementación de la preproducción, producción y posproducción en el componente logístico y sonoro, de los eventos y actividades en el marco de la estrategia de prevención de comportamientos contrarios a la convivencia y el plan navidad</t>
  </si>
  <si>
    <t>DIEGO FERNANDO BUSTOS OROZCO</t>
  </si>
  <si>
    <t>ADQUIRIR VEINTE (20) MESAS COMEDOR PLEGABLES A TRAVÉS DE LA TIENDA VIRTUAL DEL ESTADO COLOMBIANO PARA GARANTIZAR EL CORRECTO FUNCIONAMIENTO Y DISPONIBILIDAD DE LOS SERVICIOS QUE SE OFRECEN DESDE LA CASA GITANA DE LA SECRETARÍA DISTRITAL DE GOBIERNO</t>
  </si>
  <si>
    <t>INDUSTRIAS CRUZ HERMANOS S.A</t>
  </si>
  <si>
    <t>ODALYS XIOMARA CRISTAL SUAREZ GONZALEZ</t>
  </si>
  <si>
    <t>LUZ MIRYAM LOPEZ MORA</t>
  </si>
  <si>
    <t>En ejecución</t>
  </si>
  <si>
    <t>Terminado</t>
  </si>
  <si>
    <t>Celebrado o por iniciar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</si>
</sst>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24"/>
      <color indexed="60"/>
      <name val="Aharoni"/>
      <charset val="177"/>
    </font>
    <font>
      <b/>
      <sz val="20"/>
      <color indexed="60"/>
      <name val="Aharoni"/>
      <charset val="177"/>
    </font>
    <font>
      <b/>
      <sz val="14"/>
      <color indexed="60"/>
      <name val="Aharoni"/>
      <charset val="177"/>
    </font>
    <font>
      <b/>
      <sz val="24"/>
      <color rgb="FFC00000"/>
      <name val="Aharoni"/>
      <charset val="177"/>
    </font>
    <font>
      <b/>
      <sz val="10"/>
      <color rgb="FFFFFFFF"/>
      <name val="Arial"/>
      <family val="2"/>
    </font>
    <font>
      <sz val="11"/>
      <color theme="1"/>
      <name val="Calibri"/>
      <family val="2"/>
      <scheme val="minor"/>
    </font>
  </fonts>
  <fills count="4">
    <fill>
      <patternFill patternType="none"/>
    </fill>
    <fill>
      <patternFill patternType="gray125"/>
    </fill>
    <fill>
      <patternFill patternType="solid">
        <fgColor rgb="FFC00000"/>
        <bgColor rgb="FF4472C4"/>
      </patternFill>
    </fill>
    <fill>
      <patternFill patternType="solid">
        <fgColor theme="0"/>
        <bgColor indexed="64"/>
      </patternFill>
    </fill>
  </fills>
  <borders count="3">
    <border>
      <left/>
      <right/>
      <top/>
      <bottom/>
      <diagonal/>
    </border>
    <border>
      <left/>
      <right/>
      <top style="thin">
        <color rgb="FF8EA9DB"/>
      </top>
      <bottom style="thin">
        <color rgb="FF8EA9DB"/>
      </bottom>
      <diagonal/>
    </border>
    <border>
      <left/>
      <right/>
      <top/>
      <bottom style="thin">
        <color rgb="FF8EA9DB"/>
      </bottom>
      <diagonal/>
    </border>
  </borders>
  <cellStyleXfs count="2">
    <xf numFmtId="0" fontId="0" fillId="0" borderId="0"/>
    <xf numFmtId="9" fontId="6" fillId="0" borderId="0" applyFont="0" applyFill="0" applyBorder="0" applyAlignment="0" applyProtection="0"/>
  </cellStyleXfs>
  <cellXfs count="10">
    <xf numFmtId="0" fontId="0" fillId="0" borderId="0" xfId="0"/>
    <xf numFmtId="0" fontId="5" fillId="2" borderId="1" xfId="0" applyFont="1" applyFill="1" applyBorder="1" applyAlignment="1">
      <alignment horizontal="center" vertical="center" wrapText="1"/>
    </xf>
    <xf numFmtId="0" fontId="0" fillId="0" borderId="0" xfId="0" applyAlignment="1">
      <alignment horizontal="center" vertical="center"/>
    </xf>
    <xf numFmtId="14" fontId="0" fillId="0" borderId="0" xfId="0" applyNumberFormat="1"/>
    <xf numFmtId="0" fontId="0" fillId="3" borderId="0" xfId="0" applyFill="1" applyAlignment="1">
      <alignment horizontal="center" vertical="center"/>
    </xf>
    <xf numFmtId="0" fontId="0" fillId="3" borderId="0" xfId="0" applyFill="1"/>
    <xf numFmtId="0" fontId="4" fillId="0" borderId="0" xfId="0" applyFont="1" applyAlignment="1">
      <alignment vertical="center"/>
    </xf>
    <xf numFmtId="0" fontId="1" fillId="0" borderId="2" xfId="0" applyFont="1" applyBorder="1" applyAlignment="1">
      <alignment horizontal="center" vertical="center" wrapText="1"/>
    </xf>
    <xf numFmtId="9" fontId="0" fillId="0" borderId="0" xfId="1" applyFont="1"/>
    <xf numFmtId="0" fontId="0" fillId="0" borderId="0" xfId="0" applyFill="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1038225</xdr:colOff>
      <xdr:row>0</xdr:row>
      <xdr:rowOff>752475</xdr:rowOff>
    </xdr:to>
    <xdr:pic>
      <xdr:nvPicPr>
        <xdr:cNvPr id="2" name="Imagen 2">
          <a:extLst>
            <a:ext uri="{FF2B5EF4-FFF2-40B4-BE49-F238E27FC236}">
              <a16:creationId xmlns:a16="http://schemas.microsoft.com/office/drawing/2014/main" id="{D8937076-4E20-44C7-94AE-AACC1D504C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7907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66936-8DEC-4724-B071-084DA3666D0E}">
  <dimension ref="A1:AF1120"/>
  <sheetViews>
    <sheetView tabSelected="1" workbookViewId="0">
      <pane xSplit="1" ySplit="2" topLeftCell="B756" activePane="bottomRight" state="frozen"/>
      <selection pane="topRight" activeCell="B1" sqref="B1"/>
      <selection pane="bottomLeft" activeCell="A3" sqref="A3"/>
      <selection pane="bottomRight" activeCell="R789" sqref="R789"/>
    </sheetView>
  </sheetViews>
  <sheetFormatPr baseColWidth="10" defaultRowHeight="14.4" x14ac:dyDescent="0.3"/>
  <cols>
    <col min="2" max="2" width="38.109375" bestFit="1" customWidth="1"/>
    <col min="7" max="7" width="40" customWidth="1"/>
    <col min="11" max="11" width="140.88671875" customWidth="1"/>
  </cols>
  <sheetData>
    <row r="1" spans="1:32" ht="60" customHeight="1" x14ac:dyDescent="0.3">
      <c r="A1" s="7" t="s">
        <v>0</v>
      </c>
      <c r="B1" s="7"/>
      <c r="C1" s="7"/>
      <c r="D1" s="7"/>
      <c r="E1" s="7"/>
      <c r="F1" s="7"/>
      <c r="G1" s="7"/>
      <c r="H1" s="7"/>
      <c r="I1" s="7"/>
      <c r="J1" s="7"/>
      <c r="K1" s="7"/>
      <c r="L1" s="7"/>
      <c r="M1" s="7"/>
      <c r="N1" s="7"/>
      <c r="O1" s="7"/>
      <c r="P1" s="7"/>
      <c r="Q1" s="6"/>
      <c r="R1" s="6"/>
      <c r="S1" s="6"/>
      <c r="T1" s="6"/>
      <c r="U1" s="6"/>
      <c r="V1" s="6"/>
      <c r="W1" s="6"/>
      <c r="X1" s="6"/>
      <c r="Y1" s="6"/>
      <c r="Z1" s="6"/>
      <c r="AA1" s="6"/>
      <c r="AB1" s="6"/>
      <c r="AC1" s="6"/>
      <c r="AD1" s="6"/>
      <c r="AE1" s="6"/>
      <c r="AF1" s="6"/>
    </row>
    <row r="2" spans="1:32" ht="66" x14ac:dyDescent="0.3">
      <c r="A2" s="1" t="s">
        <v>1</v>
      </c>
      <c r="B2" s="1" t="s">
        <v>2</v>
      </c>
      <c r="C2" s="1" t="s">
        <v>3</v>
      </c>
      <c r="D2" s="1" t="s">
        <v>4</v>
      </c>
      <c r="E2" s="1" t="s">
        <v>5</v>
      </c>
      <c r="F2" s="1" t="s">
        <v>6</v>
      </c>
      <c r="G2" s="1" t="s">
        <v>7</v>
      </c>
      <c r="H2" s="1" t="s">
        <v>8</v>
      </c>
      <c r="I2" s="1" t="s">
        <v>9</v>
      </c>
      <c r="J2" s="1" t="s">
        <v>10</v>
      </c>
      <c r="K2" s="1" t="s">
        <v>11</v>
      </c>
      <c r="L2" s="1" t="s">
        <v>12</v>
      </c>
      <c r="M2" s="1" t="s">
        <v>13</v>
      </c>
      <c r="N2" s="1" t="s">
        <v>14</v>
      </c>
      <c r="O2" s="1" t="s">
        <v>15</v>
      </c>
      <c r="P2" s="1" t="s">
        <v>16</v>
      </c>
      <c r="Q2" s="3"/>
    </row>
    <row r="3" spans="1:32" x14ac:dyDescent="0.3">
      <c r="A3" s="2">
        <v>1</v>
      </c>
      <c r="B3" t="s">
        <v>17</v>
      </c>
      <c r="C3" t="s">
        <v>18</v>
      </c>
      <c r="D3" s="3">
        <v>44565</v>
      </c>
      <c r="E3" s="3">
        <v>44988</v>
      </c>
      <c r="F3" s="8">
        <v>0.85579196217494091</v>
      </c>
      <c r="G3" t="s">
        <v>19</v>
      </c>
      <c r="H3">
        <v>97900000</v>
      </c>
      <c r="I3">
        <v>26700000</v>
      </c>
      <c r="J3" t="s">
        <v>20</v>
      </c>
      <c r="K3" t="s">
        <v>21</v>
      </c>
      <c r="L3">
        <v>124600000</v>
      </c>
      <c r="M3">
        <v>105910000</v>
      </c>
      <c r="N3">
        <f>+L3-M3</f>
        <v>18690000</v>
      </c>
      <c r="O3" s="8">
        <f>(M3*100%)/L3</f>
        <v>0.85</v>
      </c>
      <c r="P3" t="s">
        <v>2388</v>
      </c>
    </row>
    <row r="4" spans="1:32" x14ac:dyDescent="0.3">
      <c r="A4" s="2">
        <v>2</v>
      </c>
      <c r="B4" t="s">
        <v>17</v>
      </c>
      <c r="C4" t="s">
        <v>18</v>
      </c>
      <c r="D4" s="3">
        <v>44565</v>
      </c>
      <c r="E4" s="3">
        <v>44895</v>
      </c>
      <c r="F4" s="8">
        <v>1</v>
      </c>
      <c r="G4" t="s">
        <v>22</v>
      </c>
      <c r="H4">
        <v>97900000</v>
      </c>
      <c r="I4">
        <v>0</v>
      </c>
      <c r="J4" t="s">
        <v>23</v>
      </c>
      <c r="K4" t="s">
        <v>24</v>
      </c>
      <c r="L4">
        <v>97900000</v>
      </c>
      <c r="M4">
        <v>97010000</v>
      </c>
      <c r="N4">
        <f>+L4-M4</f>
        <v>890000</v>
      </c>
      <c r="O4" s="8">
        <f>(M4*100%)/L4</f>
        <v>0.99090909090909096</v>
      </c>
      <c r="P4" t="s">
        <v>2389</v>
      </c>
    </row>
    <row r="5" spans="1:32" x14ac:dyDescent="0.3">
      <c r="A5" s="2">
        <v>3</v>
      </c>
      <c r="B5" t="s">
        <v>17</v>
      </c>
      <c r="C5" t="s">
        <v>18</v>
      </c>
      <c r="D5" s="3">
        <v>44565</v>
      </c>
      <c r="E5" s="3">
        <v>44988</v>
      </c>
      <c r="F5" s="8">
        <v>0.85579196217494091</v>
      </c>
      <c r="G5" t="s">
        <v>25</v>
      </c>
      <c r="H5">
        <v>97900000</v>
      </c>
      <c r="I5">
        <v>26700000</v>
      </c>
      <c r="J5" t="s">
        <v>20</v>
      </c>
      <c r="K5" t="s">
        <v>26</v>
      </c>
      <c r="L5">
        <v>124600000</v>
      </c>
      <c r="M5">
        <v>105910000</v>
      </c>
      <c r="N5">
        <f>+L5-M5</f>
        <v>18690000</v>
      </c>
      <c r="O5" s="8">
        <f>(M5*100%)/L5</f>
        <v>0.85</v>
      </c>
      <c r="P5" t="s">
        <v>2388</v>
      </c>
    </row>
    <row r="6" spans="1:32" x14ac:dyDescent="0.3">
      <c r="A6" s="2">
        <v>31</v>
      </c>
      <c r="B6" t="s">
        <v>17</v>
      </c>
      <c r="C6" t="s">
        <v>27</v>
      </c>
      <c r="D6" s="3">
        <v>44567</v>
      </c>
      <c r="E6" s="3">
        <v>44951</v>
      </c>
      <c r="F6" s="8">
        <v>0.9375</v>
      </c>
      <c r="G6" t="s">
        <v>28</v>
      </c>
      <c r="H6">
        <v>82833333</v>
      </c>
      <c r="I6">
        <v>5833333</v>
      </c>
      <c r="J6" t="s">
        <v>29</v>
      </c>
      <c r="K6" t="s">
        <v>30</v>
      </c>
      <c r="L6">
        <v>88666666</v>
      </c>
      <c r="M6">
        <v>82833333</v>
      </c>
      <c r="N6">
        <f>+L6-M6</f>
        <v>5833333</v>
      </c>
      <c r="O6" s="8">
        <f>(M6*100%)/L6</f>
        <v>0.9342105295805303</v>
      </c>
      <c r="P6" t="s">
        <v>2388</v>
      </c>
    </row>
    <row r="7" spans="1:32" x14ac:dyDescent="0.3">
      <c r="A7" s="2">
        <v>34</v>
      </c>
      <c r="B7" t="s">
        <v>17</v>
      </c>
      <c r="C7" t="s">
        <v>31</v>
      </c>
      <c r="D7" s="3">
        <v>44568</v>
      </c>
      <c r="E7" s="3">
        <v>44925</v>
      </c>
      <c r="F7" s="8">
        <v>1</v>
      </c>
      <c r="G7" t="s">
        <v>32</v>
      </c>
      <c r="H7">
        <v>52800000</v>
      </c>
      <c r="I7">
        <v>3840000</v>
      </c>
      <c r="J7" t="s">
        <v>33</v>
      </c>
      <c r="K7" t="s">
        <v>34</v>
      </c>
      <c r="L7">
        <v>56640000</v>
      </c>
      <c r="M7">
        <v>55840000</v>
      </c>
      <c r="N7">
        <f>+L7-M7</f>
        <v>800000</v>
      </c>
      <c r="O7" s="8">
        <f>(M7*100%)/L7</f>
        <v>0.98587570621468923</v>
      </c>
      <c r="P7" t="s">
        <v>2389</v>
      </c>
    </row>
    <row r="8" spans="1:32" x14ac:dyDescent="0.3">
      <c r="A8" s="4">
        <v>35</v>
      </c>
      <c r="B8" s="5" t="s">
        <v>17</v>
      </c>
      <c r="C8" s="5" t="s">
        <v>35</v>
      </c>
      <c r="D8" s="3">
        <v>44566</v>
      </c>
      <c r="E8" s="3">
        <v>44924</v>
      </c>
      <c r="F8" s="8">
        <v>1</v>
      </c>
      <c r="G8" s="5" t="s">
        <v>36</v>
      </c>
      <c r="H8" s="5">
        <v>124250000</v>
      </c>
      <c r="I8" s="5">
        <v>0</v>
      </c>
      <c r="J8" s="5" t="s">
        <v>23</v>
      </c>
      <c r="K8" s="5" t="s">
        <v>37</v>
      </c>
      <c r="L8" s="5">
        <v>124250000</v>
      </c>
      <c r="M8">
        <v>123900000</v>
      </c>
      <c r="N8">
        <f>+L8-M8</f>
        <v>350000</v>
      </c>
      <c r="O8" s="8">
        <f>(M8*100%)/L8</f>
        <v>0.9971830985915493</v>
      </c>
      <c r="P8" t="s">
        <v>2389</v>
      </c>
      <c r="Q8" s="5"/>
      <c r="R8" s="5"/>
      <c r="S8" s="5"/>
      <c r="T8" s="5"/>
      <c r="U8" s="5"/>
      <c r="V8" s="5"/>
      <c r="W8" s="5"/>
      <c r="X8" s="5"/>
      <c r="Y8" s="5"/>
      <c r="Z8" s="5"/>
      <c r="AA8" s="5"/>
      <c r="AB8" s="5"/>
      <c r="AC8" s="5"/>
      <c r="AD8" s="5"/>
      <c r="AE8" s="5"/>
      <c r="AF8" s="5"/>
    </row>
    <row r="9" spans="1:32" x14ac:dyDescent="0.3">
      <c r="A9" s="4">
        <v>37</v>
      </c>
      <c r="B9" s="5" t="s">
        <v>17</v>
      </c>
      <c r="C9" s="5" t="s">
        <v>38</v>
      </c>
      <c r="D9" s="3">
        <v>44566</v>
      </c>
      <c r="E9" s="3">
        <v>44908</v>
      </c>
      <c r="F9" s="8">
        <v>1</v>
      </c>
      <c r="G9" s="5" t="s">
        <v>39</v>
      </c>
      <c r="H9" s="5">
        <v>35535000</v>
      </c>
      <c r="I9" s="5">
        <v>0</v>
      </c>
      <c r="J9" s="5" t="s">
        <v>23</v>
      </c>
      <c r="K9" s="5" t="s">
        <v>40</v>
      </c>
      <c r="L9" s="5">
        <v>35535000</v>
      </c>
      <c r="M9">
        <v>33372000</v>
      </c>
      <c r="N9">
        <f>+L9-M9</f>
        <v>2163000</v>
      </c>
      <c r="O9" s="8">
        <f>(M9*100%)/L9</f>
        <v>0.93913043478260871</v>
      </c>
      <c r="P9" t="s">
        <v>2389</v>
      </c>
      <c r="Q9" s="5"/>
      <c r="R9" s="5"/>
      <c r="S9" s="5"/>
      <c r="T9" s="5"/>
      <c r="U9" s="5"/>
      <c r="V9" s="5"/>
      <c r="W9" s="5"/>
      <c r="X9" s="5"/>
      <c r="Y9" s="5"/>
      <c r="Z9" s="5"/>
      <c r="AA9" s="5"/>
      <c r="AB9" s="5"/>
      <c r="AC9" s="5"/>
      <c r="AD9" s="5"/>
      <c r="AE9" s="5"/>
      <c r="AF9" s="5"/>
    </row>
    <row r="10" spans="1:32" x14ac:dyDescent="0.3">
      <c r="A10" s="2">
        <v>38</v>
      </c>
      <c r="B10" t="s">
        <v>17</v>
      </c>
      <c r="C10" t="s">
        <v>41</v>
      </c>
      <c r="D10" s="3">
        <v>44566</v>
      </c>
      <c r="E10" s="3">
        <v>44924</v>
      </c>
      <c r="F10" s="8">
        <v>1</v>
      </c>
      <c r="G10" t="s">
        <v>42</v>
      </c>
      <c r="H10">
        <v>53415667</v>
      </c>
      <c r="I10">
        <v>0</v>
      </c>
      <c r="J10" t="s">
        <v>23</v>
      </c>
      <c r="K10" t="s">
        <v>43</v>
      </c>
      <c r="L10">
        <v>53415667</v>
      </c>
      <c r="M10">
        <v>53415667</v>
      </c>
      <c r="N10">
        <f>+L10-M10</f>
        <v>0</v>
      </c>
      <c r="O10" s="8">
        <f>(M10*100%)/L10</f>
        <v>1</v>
      </c>
      <c r="P10" t="s">
        <v>2389</v>
      </c>
    </row>
    <row r="11" spans="1:32" x14ac:dyDescent="0.3">
      <c r="A11" s="2">
        <v>39</v>
      </c>
      <c r="B11" t="s">
        <v>17</v>
      </c>
      <c r="C11" t="s">
        <v>27</v>
      </c>
      <c r="D11" s="3">
        <v>44567</v>
      </c>
      <c r="E11" s="3">
        <v>44946</v>
      </c>
      <c r="F11" s="8">
        <v>0.94986807387862793</v>
      </c>
      <c r="G11" t="s">
        <v>44</v>
      </c>
      <c r="H11">
        <v>82110000</v>
      </c>
      <c r="I11">
        <v>5865000</v>
      </c>
      <c r="J11" t="s">
        <v>29</v>
      </c>
      <c r="K11" t="s">
        <v>45</v>
      </c>
      <c r="L11">
        <v>87975000</v>
      </c>
      <c r="M11">
        <v>83283000</v>
      </c>
      <c r="N11">
        <f>+L11-M11</f>
        <v>4692000</v>
      </c>
      <c r="O11" s="8">
        <f>(M11*100%)/L11</f>
        <v>0.94666666666666666</v>
      </c>
      <c r="P11" t="s">
        <v>2388</v>
      </c>
    </row>
    <row r="12" spans="1:32" x14ac:dyDescent="0.3">
      <c r="A12" s="2">
        <v>40</v>
      </c>
      <c r="B12" t="s">
        <v>17</v>
      </c>
      <c r="C12" t="s">
        <v>46</v>
      </c>
      <c r="D12" s="3">
        <v>44567</v>
      </c>
      <c r="E12" s="3">
        <v>44925</v>
      </c>
      <c r="F12" s="8">
        <v>1</v>
      </c>
      <c r="G12" t="s">
        <v>47</v>
      </c>
      <c r="H12">
        <v>59478000</v>
      </c>
      <c r="I12">
        <v>1724000</v>
      </c>
      <c r="J12" t="s">
        <v>48</v>
      </c>
      <c r="K12" t="s">
        <v>49</v>
      </c>
      <c r="L12">
        <v>61202000</v>
      </c>
      <c r="M12">
        <v>61202000</v>
      </c>
      <c r="N12">
        <f>+L12-M12</f>
        <v>0</v>
      </c>
      <c r="O12" s="8">
        <f>(M12*100%)/L12</f>
        <v>1</v>
      </c>
      <c r="P12" t="s">
        <v>2389</v>
      </c>
    </row>
    <row r="13" spans="1:32" x14ac:dyDescent="0.3">
      <c r="A13" s="2">
        <v>41</v>
      </c>
      <c r="B13" t="s">
        <v>17</v>
      </c>
      <c r="C13" t="s">
        <v>50</v>
      </c>
      <c r="D13" s="3">
        <v>44567</v>
      </c>
      <c r="E13" s="3">
        <v>44924</v>
      </c>
      <c r="F13" s="8">
        <v>1</v>
      </c>
      <c r="G13" t="s">
        <v>51</v>
      </c>
      <c r="H13">
        <v>70686720</v>
      </c>
      <c r="I13">
        <v>0</v>
      </c>
      <c r="J13" t="s">
        <v>23</v>
      </c>
      <c r="K13" t="s">
        <v>43</v>
      </c>
      <c r="L13">
        <v>70686720</v>
      </c>
      <c r="M13">
        <v>70686720</v>
      </c>
      <c r="N13">
        <f>+L13-M13</f>
        <v>0</v>
      </c>
      <c r="O13" s="8">
        <f>(M13*100%)/L13</f>
        <v>1</v>
      </c>
      <c r="P13" t="s">
        <v>2389</v>
      </c>
    </row>
    <row r="14" spans="1:32" x14ac:dyDescent="0.3">
      <c r="A14" s="2">
        <v>42</v>
      </c>
      <c r="B14" t="s">
        <v>17</v>
      </c>
      <c r="C14" t="s">
        <v>52</v>
      </c>
      <c r="D14" s="3">
        <v>44567</v>
      </c>
      <c r="E14" s="3">
        <v>44966</v>
      </c>
      <c r="F14" s="8">
        <v>0.90225563909774431</v>
      </c>
      <c r="G14" t="s">
        <v>53</v>
      </c>
      <c r="H14">
        <v>78166667</v>
      </c>
      <c r="I14">
        <v>9826667</v>
      </c>
      <c r="J14" t="s">
        <v>54</v>
      </c>
      <c r="K14" t="s">
        <v>55</v>
      </c>
      <c r="L14">
        <v>87993334</v>
      </c>
      <c r="M14">
        <v>79283333</v>
      </c>
      <c r="N14">
        <f>+L14-M14</f>
        <v>8710001</v>
      </c>
      <c r="O14" s="8">
        <f>(M14*100%)/L14</f>
        <v>0.90101521781184013</v>
      </c>
      <c r="P14" t="s">
        <v>2388</v>
      </c>
    </row>
    <row r="15" spans="1:32" x14ac:dyDescent="0.3">
      <c r="A15" s="2">
        <v>43</v>
      </c>
      <c r="B15" t="s">
        <v>17</v>
      </c>
      <c r="C15" t="s">
        <v>56</v>
      </c>
      <c r="D15" s="3">
        <v>44567</v>
      </c>
      <c r="E15" s="3">
        <v>45016</v>
      </c>
      <c r="F15" s="8">
        <v>0.80178173719376389</v>
      </c>
      <c r="G15" t="s">
        <v>57</v>
      </c>
      <c r="H15">
        <v>80371200</v>
      </c>
      <c r="I15">
        <v>21815040</v>
      </c>
      <c r="J15" t="s">
        <v>58</v>
      </c>
      <c r="K15" t="s">
        <v>59</v>
      </c>
      <c r="L15">
        <v>102186240</v>
      </c>
      <c r="M15">
        <v>81519360</v>
      </c>
      <c r="N15">
        <f>+L15-M15</f>
        <v>20666880</v>
      </c>
      <c r="O15" s="8">
        <f>(M15*100%)/L15</f>
        <v>0.797752808988764</v>
      </c>
      <c r="P15" t="s">
        <v>2388</v>
      </c>
    </row>
    <row r="16" spans="1:32" x14ac:dyDescent="0.3">
      <c r="A16" s="4">
        <v>44</v>
      </c>
      <c r="B16" s="5" t="s">
        <v>17</v>
      </c>
      <c r="C16" s="5" t="s">
        <v>60</v>
      </c>
      <c r="D16" s="3">
        <v>44566</v>
      </c>
      <c r="E16" s="3">
        <v>44919</v>
      </c>
      <c r="F16" s="8">
        <v>1</v>
      </c>
      <c r="G16" s="5" t="s">
        <v>61</v>
      </c>
      <c r="H16" s="5">
        <v>39847500</v>
      </c>
      <c r="I16" s="5">
        <v>0</v>
      </c>
      <c r="J16" s="5" t="s">
        <v>23</v>
      </c>
      <c r="K16" s="5" t="s">
        <v>62</v>
      </c>
      <c r="L16" s="5">
        <v>39847500</v>
      </c>
      <c r="M16">
        <v>39243750</v>
      </c>
      <c r="N16">
        <f>+L16-M16</f>
        <v>603750</v>
      </c>
      <c r="O16" s="8">
        <f>(M16*100%)/L16</f>
        <v>0.98484848484848486</v>
      </c>
      <c r="P16" t="s">
        <v>2389</v>
      </c>
      <c r="Q16" s="5"/>
      <c r="R16" s="5"/>
      <c r="S16" s="5"/>
      <c r="T16" s="5"/>
      <c r="U16" s="5"/>
      <c r="V16" s="5"/>
      <c r="W16" s="5"/>
      <c r="X16" s="5"/>
      <c r="Y16" s="5"/>
      <c r="Z16" s="5"/>
      <c r="AA16" s="5"/>
      <c r="AB16" s="5"/>
      <c r="AC16" s="5"/>
      <c r="AD16" s="5"/>
      <c r="AE16" s="5"/>
      <c r="AF16" s="5"/>
    </row>
    <row r="17" spans="1:32" x14ac:dyDescent="0.3">
      <c r="A17" s="2">
        <v>45</v>
      </c>
      <c r="B17" t="s">
        <v>17</v>
      </c>
      <c r="C17" t="s">
        <v>63</v>
      </c>
      <c r="D17" s="3">
        <v>44567</v>
      </c>
      <c r="E17" s="3">
        <v>44900</v>
      </c>
      <c r="F17" s="8">
        <v>1</v>
      </c>
      <c r="G17" t="s">
        <v>64</v>
      </c>
      <c r="H17">
        <v>110000000</v>
      </c>
      <c r="I17">
        <v>0</v>
      </c>
      <c r="J17" t="s">
        <v>23</v>
      </c>
      <c r="K17" t="s">
        <v>43</v>
      </c>
      <c r="L17">
        <v>110000000</v>
      </c>
      <c r="M17">
        <v>108333333</v>
      </c>
      <c r="N17">
        <f>+L17-M17</f>
        <v>1666667</v>
      </c>
      <c r="O17" s="8">
        <f>(M17*100%)/L17</f>
        <v>0.98484848181818185</v>
      </c>
      <c r="P17" t="s">
        <v>2389</v>
      </c>
    </row>
    <row r="18" spans="1:32" x14ac:dyDescent="0.3">
      <c r="A18" s="2">
        <v>46</v>
      </c>
      <c r="B18" t="s">
        <v>17</v>
      </c>
      <c r="C18" t="s">
        <v>65</v>
      </c>
      <c r="D18" s="3">
        <v>44566</v>
      </c>
      <c r="E18" s="3">
        <v>44924</v>
      </c>
      <c r="F18" s="8">
        <v>1</v>
      </c>
      <c r="G18" t="s">
        <v>66</v>
      </c>
      <c r="H18">
        <v>142000000</v>
      </c>
      <c r="I18">
        <v>0</v>
      </c>
      <c r="J18" t="s">
        <v>23</v>
      </c>
      <c r="K18" t="s">
        <v>43</v>
      </c>
      <c r="L18">
        <v>142000000</v>
      </c>
      <c r="M18">
        <v>142000000</v>
      </c>
      <c r="N18">
        <f>+L18-M18</f>
        <v>0</v>
      </c>
      <c r="O18" s="8">
        <f>(M18*100%)/L18</f>
        <v>1</v>
      </c>
      <c r="P18" t="s">
        <v>2389</v>
      </c>
    </row>
    <row r="19" spans="1:32" x14ac:dyDescent="0.3">
      <c r="A19" s="2">
        <v>47</v>
      </c>
      <c r="B19" t="s">
        <v>17</v>
      </c>
      <c r="C19" t="s">
        <v>67</v>
      </c>
      <c r="D19" s="3">
        <v>44566</v>
      </c>
      <c r="E19" s="3">
        <v>44899</v>
      </c>
      <c r="F19" s="8">
        <v>1</v>
      </c>
      <c r="G19" t="s">
        <v>68</v>
      </c>
      <c r="H19">
        <v>61786395</v>
      </c>
      <c r="I19">
        <v>0</v>
      </c>
      <c r="J19" t="s">
        <v>23</v>
      </c>
      <c r="K19" t="s">
        <v>43</v>
      </c>
      <c r="L19">
        <v>61786395</v>
      </c>
      <c r="M19">
        <v>61037469</v>
      </c>
      <c r="N19">
        <f>+L19-M19</f>
        <v>748926</v>
      </c>
      <c r="O19" s="8">
        <f>(M19*100%)/L19</f>
        <v>0.98787878787878791</v>
      </c>
      <c r="P19" t="s">
        <v>2389</v>
      </c>
    </row>
    <row r="20" spans="1:32" x14ac:dyDescent="0.3">
      <c r="A20" s="2">
        <v>48</v>
      </c>
      <c r="B20" t="s">
        <v>17</v>
      </c>
      <c r="C20" t="s">
        <v>69</v>
      </c>
      <c r="D20" s="3">
        <v>44568</v>
      </c>
      <c r="E20" s="3">
        <v>45015</v>
      </c>
      <c r="F20" s="8">
        <v>0.80313199105145416</v>
      </c>
      <c r="G20" t="s">
        <v>70</v>
      </c>
      <c r="H20">
        <v>78200000</v>
      </c>
      <c r="I20">
        <v>22440000</v>
      </c>
      <c r="J20" t="s">
        <v>71</v>
      </c>
      <c r="K20" t="s">
        <v>72</v>
      </c>
      <c r="L20">
        <v>100640000</v>
      </c>
      <c r="M20">
        <v>80240000</v>
      </c>
      <c r="N20">
        <f>+L20-M20</f>
        <v>20400000</v>
      </c>
      <c r="O20" s="8">
        <f>(M20*100%)/L20</f>
        <v>0.79729729729729726</v>
      </c>
      <c r="P20" t="s">
        <v>2388</v>
      </c>
    </row>
    <row r="21" spans="1:32" x14ac:dyDescent="0.3">
      <c r="A21" s="4">
        <v>49</v>
      </c>
      <c r="B21" s="5" t="s">
        <v>17</v>
      </c>
      <c r="C21" s="5" t="s">
        <v>73</v>
      </c>
      <c r="D21" s="3">
        <v>44566</v>
      </c>
      <c r="E21" s="3">
        <v>44924</v>
      </c>
      <c r="F21" s="8">
        <v>1</v>
      </c>
      <c r="G21" s="5" t="s">
        <v>74</v>
      </c>
      <c r="H21" s="5">
        <v>59166667</v>
      </c>
      <c r="I21" s="5">
        <v>0</v>
      </c>
      <c r="J21" s="5" t="s">
        <v>23</v>
      </c>
      <c r="K21" s="5" t="s">
        <v>75</v>
      </c>
      <c r="L21" s="5">
        <v>59166667</v>
      </c>
      <c r="M21">
        <v>58666666</v>
      </c>
      <c r="N21">
        <f>+L21-M21</f>
        <v>500001</v>
      </c>
      <c r="O21" s="8">
        <f>(M21*100%)/L21</f>
        <v>0.9915492789208491</v>
      </c>
      <c r="P21" t="s">
        <v>2389</v>
      </c>
      <c r="Q21" s="5"/>
      <c r="R21" s="5"/>
      <c r="S21" s="5"/>
      <c r="T21" s="5"/>
      <c r="U21" s="5"/>
      <c r="V21" s="5"/>
      <c r="W21" s="5"/>
      <c r="X21" s="5"/>
      <c r="Y21" s="5"/>
      <c r="Z21" s="5"/>
      <c r="AA21" s="5"/>
      <c r="AB21" s="5"/>
      <c r="AC21" s="5"/>
      <c r="AD21" s="5"/>
      <c r="AE21" s="5"/>
      <c r="AF21" s="5"/>
    </row>
    <row r="22" spans="1:32" x14ac:dyDescent="0.3">
      <c r="A22" s="2">
        <v>51</v>
      </c>
      <c r="B22" t="s">
        <v>17</v>
      </c>
      <c r="C22" t="s">
        <v>76</v>
      </c>
      <c r="D22" s="3">
        <v>44567</v>
      </c>
      <c r="E22" s="3">
        <v>44956</v>
      </c>
      <c r="F22" s="8">
        <v>0.92544987146529567</v>
      </c>
      <c r="G22" t="s">
        <v>77</v>
      </c>
      <c r="H22">
        <v>106500000</v>
      </c>
      <c r="I22">
        <v>9000000</v>
      </c>
      <c r="J22" t="s">
        <v>78</v>
      </c>
      <c r="K22" t="s">
        <v>79</v>
      </c>
      <c r="L22">
        <v>115500000</v>
      </c>
      <c r="M22">
        <v>106500000</v>
      </c>
      <c r="N22">
        <f>+L22-M22</f>
        <v>9000000</v>
      </c>
      <c r="O22" s="8">
        <f>(M22*100%)/L22</f>
        <v>0.92207792207792205</v>
      </c>
      <c r="P22" t="s">
        <v>2388</v>
      </c>
    </row>
    <row r="23" spans="1:32" x14ac:dyDescent="0.3">
      <c r="A23" s="2">
        <v>53</v>
      </c>
      <c r="B23" t="s">
        <v>17</v>
      </c>
      <c r="C23" t="s">
        <v>80</v>
      </c>
      <c r="D23" s="3">
        <v>44566</v>
      </c>
      <c r="E23" s="3">
        <v>44899</v>
      </c>
      <c r="F23" s="8">
        <v>1</v>
      </c>
      <c r="G23" t="s">
        <v>81</v>
      </c>
      <c r="H23">
        <v>54648000</v>
      </c>
      <c r="I23">
        <v>0</v>
      </c>
      <c r="J23" t="s">
        <v>23</v>
      </c>
      <c r="K23" t="s">
        <v>43</v>
      </c>
      <c r="L23">
        <v>54648000</v>
      </c>
      <c r="M23">
        <v>53985600</v>
      </c>
      <c r="N23">
        <f>+L23-M23</f>
        <v>662400</v>
      </c>
      <c r="O23" s="8">
        <f>(M23*100%)/L23</f>
        <v>0.98787878787878791</v>
      </c>
      <c r="P23" t="s">
        <v>2389</v>
      </c>
    </row>
    <row r="24" spans="1:32" x14ac:dyDescent="0.3">
      <c r="A24" s="2">
        <v>55</v>
      </c>
      <c r="B24" t="s">
        <v>17</v>
      </c>
      <c r="C24" t="s">
        <v>82</v>
      </c>
      <c r="D24" s="3">
        <v>44566</v>
      </c>
      <c r="E24" s="3">
        <v>44587</v>
      </c>
      <c r="F24" s="8">
        <v>1</v>
      </c>
      <c r="G24" t="s">
        <v>83</v>
      </c>
      <c r="H24">
        <v>102465000</v>
      </c>
      <c r="I24">
        <v>0</v>
      </c>
      <c r="J24" t="s">
        <v>23</v>
      </c>
      <c r="K24" t="s">
        <v>84</v>
      </c>
      <c r="L24">
        <v>102465000</v>
      </c>
      <c r="M24">
        <v>6520500</v>
      </c>
      <c r="N24">
        <f>+L24-M24</f>
        <v>95944500</v>
      </c>
      <c r="O24" s="8">
        <f>(M24*100%)/L24</f>
        <v>6.363636363636363E-2</v>
      </c>
      <c r="P24" t="s">
        <v>2389</v>
      </c>
    </row>
    <row r="25" spans="1:32" x14ac:dyDescent="0.3">
      <c r="A25" s="2">
        <v>56</v>
      </c>
      <c r="B25" t="s">
        <v>17</v>
      </c>
      <c r="C25" t="s">
        <v>85</v>
      </c>
      <c r="D25" s="3">
        <v>44568</v>
      </c>
      <c r="E25" s="3">
        <v>44916</v>
      </c>
      <c r="F25" s="8">
        <v>1</v>
      </c>
      <c r="G25" t="s">
        <v>86</v>
      </c>
      <c r="H25">
        <v>82800000</v>
      </c>
      <c r="I25">
        <v>0</v>
      </c>
      <c r="J25" t="s">
        <v>23</v>
      </c>
      <c r="K25" t="s">
        <v>43</v>
      </c>
      <c r="L25">
        <v>82800000</v>
      </c>
      <c r="M25">
        <v>82800000</v>
      </c>
      <c r="N25">
        <f>+L25-M25</f>
        <v>0</v>
      </c>
      <c r="O25" s="8">
        <f>(M25*100%)/L25</f>
        <v>1</v>
      </c>
      <c r="P25" t="s">
        <v>2389</v>
      </c>
    </row>
    <row r="26" spans="1:32" x14ac:dyDescent="0.3">
      <c r="A26" s="2">
        <v>57</v>
      </c>
      <c r="B26" t="s">
        <v>17</v>
      </c>
      <c r="C26" t="s">
        <v>87</v>
      </c>
      <c r="D26" s="3">
        <v>44566</v>
      </c>
      <c r="E26" s="3">
        <v>44924</v>
      </c>
      <c r="F26" s="8">
        <v>1</v>
      </c>
      <c r="G26" t="s">
        <v>88</v>
      </c>
      <c r="H26">
        <v>88750000</v>
      </c>
      <c r="I26">
        <v>0</v>
      </c>
      <c r="J26" t="s">
        <v>23</v>
      </c>
      <c r="K26" t="s">
        <v>43</v>
      </c>
      <c r="L26">
        <v>88750000</v>
      </c>
      <c r="M26">
        <v>88750000</v>
      </c>
      <c r="N26">
        <f>+L26-M26</f>
        <v>0</v>
      </c>
      <c r="O26" s="8">
        <f>(M26*100%)/L26</f>
        <v>1</v>
      </c>
      <c r="P26" t="s">
        <v>2389</v>
      </c>
    </row>
    <row r="27" spans="1:32" x14ac:dyDescent="0.3">
      <c r="A27" s="2">
        <v>58</v>
      </c>
      <c r="B27" t="s">
        <v>17</v>
      </c>
      <c r="C27" t="s">
        <v>89</v>
      </c>
      <c r="D27" s="3">
        <v>44574</v>
      </c>
      <c r="E27" s="3">
        <v>45067</v>
      </c>
      <c r="F27" s="8">
        <v>0.71602434077079102</v>
      </c>
      <c r="G27" t="s">
        <v>90</v>
      </c>
      <c r="H27">
        <v>55000000</v>
      </c>
      <c r="I27">
        <v>25333333</v>
      </c>
      <c r="J27" t="s">
        <v>91</v>
      </c>
      <c r="K27" t="s">
        <v>92</v>
      </c>
      <c r="L27">
        <v>80333333</v>
      </c>
      <c r="M27">
        <v>56666667</v>
      </c>
      <c r="N27">
        <f>+L27-M27</f>
        <v>23666666</v>
      </c>
      <c r="O27" s="8">
        <f>(M27*100%)/L27</f>
        <v>0.70539419794769376</v>
      </c>
      <c r="P27" t="s">
        <v>2388</v>
      </c>
    </row>
    <row r="28" spans="1:32" x14ac:dyDescent="0.3">
      <c r="A28" s="2">
        <v>59</v>
      </c>
      <c r="B28" t="s">
        <v>17</v>
      </c>
      <c r="C28" t="s">
        <v>93</v>
      </c>
      <c r="D28" s="3">
        <v>44567</v>
      </c>
      <c r="E28" s="3">
        <v>44925</v>
      </c>
      <c r="F28" s="8">
        <v>1</v>
      </c>
      <c r="G28" t="s">
        <v>94</v>
      </c>
      <c r="H28">
        <v>53415667</v>
      </c>
      <c r="I28">
        <v>0</v>
      </c>
      <c r="J28" t="s">
        <v>23</v>
      </c>
      <c r="K28" t="s">
        <v>43</v>
      </c>
      <c r="L28">
        <v>53415667</v>
      </c>
      <c r="M28">
        <v>53415667</v>
      </c>
      <c r="N28">
        <f>+L28-M28</f>
        <v>0</v>
      </c>
      <c r="O28" s="8">
        <f>(M28*100%)/L28</f>
        <v>1</v>
      </c>
      <c r="P28" t="s">
        <v>2389</v>
      </c>
    </row>
    <row r="29" spans="1:32" x14ac:dyDescent="0.3">
      <c r="A29" s="2">
        <v>60</v>
      </c>
      <c r="B29" t="s">
        <v>17</v>
      </c>
      <c r="C29" t="s">
        <v>95</v>
      </c>
      <c r="D29" s="3">
        <v>44567</v>
      </c>
      <c r="E29" s="3">
        <v>44900</v>
      </c>
      <c r="F29" s="8">
        <v>1</v>
      </c>
      <c r="G29" t="s">
        <v>96</v>
      </c>
      <c r="H29">
        <v>49654000</v>
      </c>
      <c r="I29">
        <v>0</v>
      </c>
      <c r="J29" t="s">
        <v>23</v>
      </c>
      <c r="K29" t="s">
        <v>43</v>
      </c>
      <c r="L29">
        <v>49654000</v>
      </c>
      <c r="M29">
        <v>49654000</v>
      </c>
      <c r="N29">
        <f>+L29-M29</f>
        <v>0</v>
      </c>
      <c r="O29" s="8">
        <f>(M29*100%)/L29</f>
        <v>1</v>
      </c>
      <c r="P29" t="s">
        <v>2389</v>
      </c>
    </row>
    <row r="30" spans="1:32" x14ac:dyDescent="0.3">
      <c r="A30" s="2">
        <v>62</v>
      </c>
      <c r="B30" t="s">
        <v>17</v>
      </c>
      <c r="C30" t="s">
        <v>97</v>
      </c>
      <c r="D30" s="3">
        <v>44567</v>
      </c>
      <c r="E30" s="3">
        <v>44900</v>
      </c>
      <c r="F30" s="8">
        <v>1</v>
      </c>
      <c r="G30" t="s">
        <v>98</v>
      </c>
      <c r="H30">
        <v>104500000</v>
      </c>
      <c r="I30">
        <v>0</v>
      </c>
      <c r="J30" t="s">
        <v>23</v>
      </c>
      <c r="K30" t="s">
        <v>43</v>
      </c>
      <c r="L30">
        <v>104500000</v>
      </c>
      <c r="M30">
        <v>102916667</v>
      </c>
      <c r="N30">
        <f>+L30-M30</f>
        <v>1583333</v>
      </c>
      <c r="O30" s="8">
        <f>(M30*100%)/L30</f>
        <v>0.98484848803827751</v>
      </c>
      <c r="P30" t="s">
        <v>2389</v>
      </c>
    </row>
    <row r="31" spans="1:32" x14ac:dyDescent="0.3">
      <c r="A31" s="2">
        <v>63</v>
      </c>
      <c r="B31" t="s">
        <v>17</v>
      </c>
      <c r="C31" t="s">
        <v>99</v>
      </c>
      <c r="D31" s="3">
        <v>44573</v>
      </c>
      <c r="E31" s="3">
        <v>45067</v>
      </c>
      <c r="F31" s="8">
        <v>0.7165991902834008</v>
      </c>
      <c r="G31" t="s">
        <v>100</v>
      </c>
      <c r="H31">
        <v>71500000</v>
      </c>
      <c r="I31">
        <v>34666667</v>
      </c>
      <c r="J31" t="s">
        <v>101</v>
      </c>
      <c r="K31" t="s">
        <v>102</v>
      </c>
      <c r="L31">
        <v>106166667</v>
      </c>
      <c r="M31">
        <v>75616667</v>
      </c>
      <c r="N31">
        <f>+L31-M31</f>
        <v>30550000</v>
      </c>
      <c r="O31" s="8">
        <f>(M31*100%)/L31</f>
        <v>0.71224489886265341</v>
      </c>
      <c r="P31" t="s">
        <v>2388</v>
      </c>
    </row>
    <row r="32" spans="1:32" x14ac:dyDescent="0.3">
      <c r="A32" s="2">
        <v>64</v>
      </c>
      <c r="B32" t="s">
        <v>17</v>
      </c>
      <c r="C32" t="s">
        <v>103</v>
      </c>
      <c r="D32" s="3">
        <v>44571</v>
      </c>
      <c r="E32" s="3">
        <v>44958</v>
      </c>
      <c r="F32" s="8">
        <v>0.91989664082687339</v>
      </c>
      <c r="G32" t="s">
        <v>104</v>
      </c>
      <c r="H32">
        <v>56697300</v>
      </c>
      <c r="I32">
        <v>8934120</v>
      </c>
      <c r="J32" t="s">
        <v>105</v>
      </c>
      <c r="K32" t="s">
        <v>106</v>
      </c>
      <c r="L32">
        <v>65631420</v>
      </c>
      <c r="M32">
        <v>60305310</v>
      </c>
      <c r="N32">
        <f>+L32-M32</f>
        <v>5326110</v>
      </c>
      <c r="O32" s="8">
        <f>(M32*100%)/L32</f>
        <v>0.91884816753926701</v>
      </c>
      <c r="P32" t="s">
        <v>2388</v>
      </c>
    </row>
    <row r="33" spans="1:16" x14ac:dyDescent="0.3">
      <c r="A33" s="2">
        <v>65</v>
      </c>
      <c r="B33" t="s">
        <v>17</v>
      </c>
      <c r="C33" t="s">
        <v>107</v>
      </c>
      <c r="D33" s="3">
        <v>44567</v>
      </c>
      <c r="E33" s="3">
        <v>44900</v>
      </c>
      <c r="F33" s="8">
        <v>1</v>
      </c>
      <c r="G33" t="s">
        <v>108</v>
      </c>
      <c r="H33">
        <v>74605905</v>
      </c>
      <c r="I33">
        <v>0</v>
      </c>
      <c r="J33" t="s">
        <v>23</v>
      </c>
      <c r="K33" t="s">
        <v>43</v>
      </c>
      <c r="L33">
        <v>74605905</v>
      </c>
      <c r="M33">
        <v>73475513</v>
      </c>
      <c r="N33">
        <f>+L33-M33</f>
        <v>1130392</v>
      </c>
      <c r="O33" s="8">
        <f>(M33*100%)/L33</f>
        <v>0.98484849155036724</v>
      </c>
      <c r="P33" t="s">
        <v>2389</v>
      </c>
    </row>
    <row r="34" spans="1:16" x14ac:dyDescent="0.3">
      <c r="A34" s="2">
        <v>66</v>
      </c>
      <c r="B34" t="s">
        <v>17</v>
      </c>
      <c r="C34" t="s">
        <v>107</v>
      </c>
      <c r="D34" s="3">
        <v>44567</v>
      </c>
      <c r="E34" s="3">
        <v>44958</v>
      </c>
      <c r="F34" s="8">
        <v>0.92071611253196928</v>
      </c>
      <c r="G34" t="s">
        <v>109</v>
      </c>
      <c r="H34">
        <v>65780000</v>
      </c>
      <c r="I34">
        <v>11162667</v>
      </c>
      <c r="J34" t="s">
        <v>110</v>
      </c>
      <c r="K34" t="s">
        <v>111</v>
      </c>
      <c r="L34">
        <v>76942667</v>
      </c>
      <c r="M34">
        <v>70763333</v>
      </c>
      <c r="N34">
        <f>+L34-M34</f>
        <v>6179334</v>
      </c>
      <c r="O34" s="8">
        <f>(M34*100%)/L34</f>
        <v>0.9196891108544496</v>
      </c>
      <c r="P34" t="s">
        <v>2388</v>
      </c>
    </row>
    <row r="35" spans="1:16" x14ac:dyDescent="0.3">
      <c r="A35" s="2">
        <v>67</v>
      </c>
      <c r="B35" t="s">
        <v>17</v>
      </c>
      <c r="C35" t="s">
        <v>112</v>
      </c>
      <c r="D35" s="3">
        <v>44567</v>
      </c>
      <c r="E35" s="3">
        <v>44925</v>
      </c>
      <c r="F35" s="8">
        <v>1</v>
      </c>
      <c r="G35" t="s">
        <v>113</v>
      </c>
      <c r="H35">
        <v>46461429</v>
      </c>
      <c r="I35">
        <v>14626746</v>
      </c>
      <c r="J35" t="s">
        <v>114</v>
      </c>
      <c r="K35" t="s">
        <v>115</v>
      </c>
      <c r="L35">
        <v>61088175</v>
      </c>
      <c r="M35">
        <v>61088175</v>
      </c>
      <c r="N35">
        <f>+L35-M35</f>
        <v>0</v>
      </c>
      <c r="O35" s="8">
        <f>(M35*100%)/L35</f>
        <v>1</v>
      </c>
      <c r="P35" t="s">
        <v>2389</v>
      </c>
    </row>
    <row r="36" spans="1:16" x14ac:dyDescent="0.3">
      <c r="A36" s="2">
        <v>69</v>
      </c>
      <c r="B36" t="s">
        <v>17</v>
      </c>
      <c r="C36" t="s">
        <v>116</v>
      </c>
      <c r="D36" s="3">
        <v>44567</v>
      </c>
      <c r="E36" s="3">
        <v>44914</v>
      </c>
      <c r="F36" s="8">
        <v>1</v>
      </c>
      <c r="G36" t="s">
        <v>117</v>
      </c>
      <c r="H36">
        <v>51760533</v>
      </c>
      <c r="I36">
        <v>0</v>
      </c>
      <c r="J36" t="s">
        <v>23</v>
      </c>
      <c r="K36" t="s">
        <v>43</v>
      </c>
      <c r="L36">
        <v>51760533</v>
      </c>
      <c r="M36">
        <v>51760533</v>
      </c>
      <c r="N36">
        <f>+L36-M36</f>
        <v>0</v>
      </c>
      <c r="O36" s="8">
        <f>(M36*100%)/L36</f>
        <v>1</v>
      </c>
      <c r="P36" t="s">
        <v>2389</v>
      </c>
    </row>
    <row r="37" spans="1:16" x14ac:dyDescent="0.3">
      <c r="A37" s="2">
        <v>71</v>
      </c>
      <c r="B37" t="s">
        <v>17</v>
      </c>
      <c r="C37" t="s">
        <v>118</v>
      </c>
      <c r="D37" s="3">
        <v>44567</v>
      </c>
      <c r="E37" s="3">
        <v>44838</v>
      </c>
      <c r="F37" s="8">
        <v>1</v>
      </c>
      <c r="G37" t="s">
        <v>119</v>
      </c>
      <c r="H37">
        <v>29601000</v>
      </c>
      <c r="I37">
        <v>0</v>
      </c>
      <c r="J37" t="s">
        <v>23</v>
      </c>
      <c r="K37" t="s">
        <v>120</v>
      </c>
      <c r="L37">
        <v>29601000</v>
      </c>
      <c r="M37">
        <v>23770500</v>
      </c>
      <c r="N37">
        <f>+L37-M37</f>
        <v>5830500</v>
      </c>
      <c r="O37" s="8">
        <f>(M37*100%)/L37</f>
        <v>0.80303030303030298</v>
      </c>
      <c r="P37" t="s">
        <v>2389</v>
      </c>
    </row>
    <row r="38" spans="1:16" x14ac:dyDescent="0.3">
      <c r="A38" s="2">
        <v>72</v>
      </c>
      <c r="B38" t="s">
        <v>17</v>
      </c>
      <c r="C38" t="s">
        <v>121</v>
      </c>
      <c r="D38" s="3">
        <v>44573</v>
      </c>
      <c r="E38" s="3">
        <v>44923</v>
      </c>
      <c r="F38" s="8">
        <v>1</v>
      </c>
      <c r="G38" t="s">
        <v>122</v>
      </c>
      <c r="H38">
        <v>29988090</v>
      </c>
      <c r="I38">
        <v>1544841</v>
      </c>
      <c r="J38" t="s">
        <v>123</v>
      </c>
      <c r="K38" t="s">
        <v>124</v>
      </c>
      <c r="L38">
        <v>31532931</v>
      </c>
      <c r="M38">
        <v>31532931</v>
      </c>
      <c r="N38">
        <f>+L38-M38</f>
        <v>0</v>
      </c>
      <c r="O38" s="8">
        <f>(M38*100%)/L38</f>
        <v>1</v>
      </c>
      <c r="P38" t="s">
        <v>2389</v>
      </c>
    </row>
    <row r="39" spans="1:16" x14ac:dyDescent="0.3">
      <c r="A39" s="2">
        <v>73</v>
      </c>
      <c r="B39" t="s">
        <v>17</v>
      </c>
      <c r="C39" t="s">
        <v>125</v>
      </c>
      <c r="D39" s="3">
        <v>44572</v>
      </c>
      <c r="E39" s="3">
        <v>44923</v>
      </c>
      <c r="F39" s="8">
        <v>1</v>
      </c>
      <c r="G39" t="s">
        <v>126</v>
      </c>
      <c r="H39">
        <v>29988090</v>
      </c>
      <c r="I39">
        <v>1635714</v>
      </c>
      <c r="J39" t="s">
        <v>127</v>
      </c>
      <c r="K39" t="s">
        <v>128</v>
      </c>
      <c r="L39">
        <v>31623804</v>
      </c>
      <c r="M39">
        <v>31623804</v>
      </c>
      <c r="N39">
        <f>+L39-M39</f>
        <v>0</v>
      </c>
      <c r="O39" s="8">
        <f>(M39*100%)/L39</f>
        <v>1</v>
      </c>
      <c r="P39" t="s">
        <v>2389</v>
      </c>
    </row>
    <row r="40" spans="1:16" x14ac:dyDescent="0.3">
      <c r="A40" s="2">
        <v>75</v>
      </c>
      <c r="B40" t="s">
        <v>17</v>
      </c>
      <c r="C40" t="s">
        <v>129</v>
      </c>
      <c r="D40" s="3">
        <v>44567</v>
      </c>
      <c r="E40" s="3">
        <v>44925</v>
      </c>
      <c r="F40" s="8">
        <v>1</v>
      </c>
      <c r="G40" t="s">
        <v>130</v>
      </c>
      <c r="H40">
        <v>32607744</v>
      </c>
      <c r="I40">
        <v>0</v>
      </c>
      <c r="J40" t="s">
        <v>23</v>
      </c>
      <c r="K40" t="s">
        <v>43</v>
      </c>
      <c r="L40">
        <v>32607744</v>
      </c>
      <c r="M40">
        <v>32607744</v>
      </c>
      <c r="N40">
        <f>+L40-M40</f>
        <v>0</v>
      </c>
      <c r="O40" s="8">
        <f>(M40*100%)/L40</f>
        <v>1</v>
      </c>
      <c r="P40" t="s">
        <v>2389</v>
      </c>
    </row>
    <row r="41" spans="1:16" x14ac:dyDescent="0.3">
      <c r="A41" s="2">
        <v>76</v>
      </c>
      <c r="B41" t="s">
        <v>17</v>
      </c>
      <c r="C41" t="s">
        <v>131</v>
      </c>
      <c r="D41" s="3">
        <v>44567</v>
      </c>
      <c r="E41" s="3">
        <v>44925</v>
      </c>
      <c r="F41" s="8">
        <v>1</v>
      </c>
      <c r="G41" t="s">
        <v>132</v>
      </c>
      <c r="H41">
        <v>100331520</v>
      </c>
      <c r="I41">
        <v>0</v>
      </c>
      <c r="J41" t="s">
        <v>23</v>
      </c>
      <c r="K41" t="s">
        <v>43</v>
      </c>
      <c r="L41">
        <v>100331520</v>
      </c>
      <c r="M41">
        <v>100331520</v>
      </c>
      <c r="N41">
        <f>+L41-M41</f>
        <v>0</v>
      </c>
      <c r="O41" s="8">
        <f>(M41*100%)/L41</f>
        <v>1</v>
      </c>
      <c r="P41" t="s">
        <v>2389</v>
      </c>
    </row>
    <row r="42" spans="1:16" x14ac:dyDescent="0.3">
      <c r="A42" s="2">
        <v>77</v>
      </c>
      <c r="B42" t="s">
        <v>17</v>
      </c>
      <c r="C42" t="s">
        <v>125</v>
      </c>
      <c r="D42" s="3">
        <v>44567</v>
      </c>
      <c r="E42" s="3">
        <v>44925</v>
      </c>
      <c r="F42" s="8">
        <v>1</v>
      </c>
      <c r="G42" t="s">
        <v>133</v>
      </c>
      <c r="H42">
        <v>29988090</v>
      </c>
      <c r="I42">
        <v>2271825</v>
      </c>
      <c r="J42" t="s">
        <v>29</v>
      </c>
      <c r="K42" t="s">
        <v>134</v>
      </c>
      <c r="L42">
        <v>32259915</v>
      </c>
      <c r="M42">
        <v>32259915</v>
      </c>
      <c r="N42">
        <f>+L42-M42</f>
        <v>0</v>
      </c>
      <c r="O42" s="8">
        <f>(M42*100%)/L42</f>
        <v>1</v>
      </c>
      <c r="P42" t="s">
        <v>2389</v>
      </c>
    </row>
    <row r="43" spans="1:16" x14ac:dyDescent="0.3">
      <c r="A43" s="2">
        <v>78</v>
      </c>
      <c r="B43" t="s">
        <v>17</v>
      </c>
      <c r="C43" t="s">
        <v>125</v>
      </c>
      <c r="D43" s="3">
        <v>44572</v>
      </c>
      <c r="E43" s="3">
        <v>44920</v>
      </c>
      <c r="F43" s="8">
        <v>1</v>
      </c>
      <c r="G43" t="s">
        <v>135</v>
      </c>
      <c r="H43">
        <v>29988090</v>
      </c>
      <c r="I43">
        <v>1363095</v>
      </c>
      <c r="J43" t="s">
        <v>136</v>
      </c>
      <c r="K43" t="s">
        <v>137</v>
      </c>
      <c r="L43">
        <v>31351185</v>
      </c>
      <c r="M43">
        <v>31351185</v>
      </c>
      <c r="N43">
        <f>+L43-M43</f>
        <v>0</v>
      </c>
      <c r="O43" s="8">
        <f>(M43*100%)/L43</f>
        <v>1</v>
      </c>
      <c r="P43" t="s">
        <v>2389</v>
      </c>
    </row>
    <row r="44" spans="1:16" x14ac:dyDescent="0.3">
      <c r="A44" s="2">
        <v>79</v>
      </c>
      <c r="B44" t="s">
        <v>17</v>
      </c>
      <c r="C44" t="s">
        <v>125</v>
      </c>
      <c r="D44" s="3">
        <v>44573</v>
      </c>
      <c r="E44" s="3">
        <v>44922</v>
      </c>
      <c r="F44" s="8">
        <v>1</v>
      </c>
      <c r="G44" t="s">
        <v>138</v>
      </c>
      <c r="H44">
        <v>29988090</v>
      </c>
      <c r="I44">
        <v>1453968</v>
      </c>
      <c r="J44" t="s">
        <v>139</v>
      </c>
      <c r="K44" t="s">
        <v>140</v>
      </c>
      <c r="L44">
        <v>31442058</v>
      </c>
      <c r="M44">
        <v>31442058</v>
      </c>
      <c r="N44">
        <f>+L44-M44</f>
        <v>0</v>
      </c>
      <c r="O44" s="8">
        <f>(M44*100%)/L44</f>
        <v>1</v>
      </c>
      <c r="P44" t="s">
        <v>2389</v>
      </c>
    </row>
    <row r="45" spans="1:16" x14ac:dyDescent="0.3">
      <c r="A45" s="2">
        <v>81</v>
      </c>
      <c r="B45" t="s">
        <v>17</v>
      </c>
      <c r="C45" t="s">
        <v>141</v>
      </c>
      <c r="D45" s="3">
        <v>44568</v>
      </c>
      <c r="E45" s="3">
        <v>45066</v>
      </c>
      <c r="F45" s="8">
        <v>0.72088353413654616</v>
      </c>
      <c r="G45" t="s">
        <v>142</v>
      </c>
      <c r="H45">
        <v>55000000</v>
      </c>
      <c r="I45">
        <v>27333333</v>
      </c>
      <c r="J45" t="s">
        <v>143</v>
      </c>
      <c r="K45" t="s">
        <v>144</v>
      </c>
      <c r="L45">
        <v>82333333</v>
      </c>
      <c r="M45">
        <v>59000000</v>
      </c>
      <c r="N45">
        <f>+L45-M45</f>
        <v>23333333</v>
      </c>
      <c r="O45" s="8">
        <f>(M45*100%)/L45</f>
        <v>0.71659919318461207</v>
      </c>
      <c r="P45" t="s">
        <v>2388</v>
      </c>
    </row>
    <row r="46" spans="1:16" x14ac:dyDescent="0.3">
      <c r="A46" s="2">
        <v>83</v>
      </c>
      <c r="B46" t="s">
        <v>17</v>
      </c>
      <c r="C46" t="s">
        <v>145</v>
      </c>
      <c r="D46" s="3">
        <v>44575</v>
      </c>
      <c r="E46" s="3">
        <v>44925</v>
      </c>
      <c r="F46" s="8">
        <v>1</v>
      </c>
      <c r="G46" t="s">
        <v>146</v>
      </c>
      <c r="H46">
        <v>71314100</v>
      </c>
      <c r="I46">
        <v>3673757</v>
      </c>
      <c r="J46" t="s">
        <v>123</v>
      </c>
      <c r="K46" t="s">
        <v>147</v>
      </c>
      <c r="L46">
        <v>74987857</v>
      </c>
      <c r="M46">
        <v>68504757</v>
      </c>
      <c r="N46">
        <f>+L46-M46</f>
        <v>6483100</v>
      </c>
      <c r="O46" s="8">
        <f>(M46*100%)/L46</f>
        <v>0.91354466897220443</v>
      </c>
      <c r="P46" t="s">
        <v>2389</v>
      </c>
    </row>
    <row r="47" spans="1:16" x14ac:dyDescent="0.3">
      <c r="A47" s="2">
        <v>85</v>
      </c>
      <c r="B47" t="s">
        <v>17</v>
      </c>
      <c r="C47" t="s">
        <v>148</v>
      </c>
      <c r="D47" s="3">
        <v>44569</v>
      </c>
      <c r="E47" s="3">
        <v>44933</v>
      </c>
      <c r="F47" s="8">
        <v>0.98351648351648346</v>
      </c>
      <c r="G47" t="s">
        <v>149</v>
      </c>
      <c r="H47">
        <v>68640000</v>
      </c>
      <c r="I47">
        <v>6240000</v>
      </c>
      <c r="J47" t="s">
        <v>78</v>
      </c>
      <c r="K47" t="s">
        <v>150</v>
      </c>
      <c r="L47">
        <v>74880000</v>
      </c>
      <c r="M47">
        <v>73424000</v>
      </c>
      <c r="N47">
        <f>+L47-M47</f>
        <v>1456000</v>
      </c>
      <c r="O47" s="8">
        <f>(M47*100%)/L47</f>
        <v>0.98055555555555551</v>
      </c>
      <c r="P47" t="s">
        <v>2388</v>
      </c>
    </row>
    <row r="48" spans="1:16" x14ac:dyDescent="0.3">
      <c r="A48" s="2">
        <v>86</v>
      </c>
      <c r="B48" t="s">
        <v>17</v>
      </c>
      <c r="C48" t="s">
        <v>151</v>
      </c>
      <c r="D48" s="3">
        <v>44573</v>
      </c>
      <c r="E48" s="3">
        <v>44968</v>
      </c>
      <c r="F48" s="8">
        <v>0.89620253164556962</v>
      </c>
      <c r="G48" t="s">
        <v>152</v>
      </c>
      <c r="H48">
        <v>29145600</v>
      </c>
      <c r="I48">
        <v>5299200</v>
      </c>
      <c r="J48" t="s">
        <v>153</v>
      </c>
      <c r="K48" t="s">
        <v>154</v>
      </c>
      <c r="L48">
        <v>34444800</v>
      </c>
      <c r="M48">
        <v>30823680</v>
      </c>
      <c r="N48">
        <f>+L48-M48</f>
        <v>3621120</v>
      </c>
      <c r="O48" s="8">
        <f>(M48*100%)/L48</f>
        <v>0.89487179487179491</v>
      </c>
      <c r="P48" t="s">
        <v>2388</v>
      </c>
    </row>
    <row r="49" spans="1:16" x14ac:dyDescent="0.3">
      <c r="A49" s="2">
        <v>87</v>
      </c>
      <c r="B49" t="s">
        <v>17</v>
      </c>
      <c r="C49" t="s">
        <v>155</v>
      </c>
      <c r="D49" s="3">
        <v>44572</v>
      </c>
      <c r="E49" s="3">
        <v>44930</v>
      </c>
      <c r="F49" s="8">
        <v>0.99162011173184361</v>
      </c>
      <c r="G49" t="s">
        <v>156</v>
      </c>
      <c r="H49">
        <v>106553250</v>
      </c>
      <c r="I49">
        <v>0</v>
      </c>
      <c r="J49" t="s">
        <v>23</v>
      </c>
      <c r="K49" t="s">
        <v>43</v>
      </c>
      <c r="L49">
        <v>106553250</v>
      </c>
      <c r="M49">
        <v>105052500</v>
      </c>
      <c r="N49">
        <f>+L49-M49</f>
        <v>1500750</v>
      </c>
      <c r="O49" s="8">
        <f>(M49*100%)/L49</f>
        <v>0.9859154929577465</v>
      </c>
      <c r="P49" t="s">
        <v>2388</v>
      </c>
    </row>
    <row r="50" spans="1:16" x14ac:dyDescent="0.3">
      <c r="A50" s="2">
        <v>88</v>
      </c>
      <c r="B50" t="s">
        <v>17</v>
      </c>
      <c r="C50" t="s">
        <v>157</v>
      </c>
      <c r="D50" s="3">
        <v>44567</v>
      </c>
      <c r="E50" s="3">
        <v>45066</v>
      </c>
      <c r="F50" s="8">
        <v>0.72144288577154314</v>
      </c>
      <c r="G50" t="s">
        <v>158</v>
      </c>
      <c r="H50">
        <v>23316480</v>
      </c>
      <c r="I50">
        <v>11658240</v>
      </c>
      <c r="J50" t="s">
        <v>159</v>
      </c>
      <c r="K50" t="s">
        <v>160</v>
      </c>
      <c r="L50">
        <v>34974720</v>
      </c>
      <c r="M50">
        <v>25082880</v>
      </c>
      <c r="N50">
        <f>+L50-M50</f>
        <v>9891840</v>
      </c>
      <c r="O50" s="8">
        <f>(M50*100%)/L50</f>
        <v>0.71717171717171713</v>
      </c>
      <c r="P50" t="s">
        <v>2388</v>
      </c>
    </row>
    <row r="51" spans="1:16" x14ac:dyDescent="0.3">
      <c r="A51" s="2">
        <v>90</v>
      </c>
      <c r="B51" t="s">
        <v>17</v>
      </c>
      <c r="C51" t="s">
        <v>161</v>
      </c>
      <c r="D51" s="3">
        <v>44567</v>
      </c>
      <c r="E51" s="3">
        <v>44946</v>
      </c>
      <c r="F51" s="8">
        <v>0.94986807387862793</v>
      </c>
      <c r="G51" t="s">
        <v>162</v>
      </c>
      <c r="H51">
        <v>49654000</v>
      </c>
      <c r="I51">
        <v>6771000</v>
      </c>
      <c r="J51" t="s">
        <v>163</v>
      </c>
      <c r="K51" t="s">
        <v>164</v>
      </c>
      <c r="L51">
        <v>56425000</v>
      </c>
      <c r="M51">
        <v>53415667</v>
      </c>
      <c r="N51">
        <f>+L51-M51</f>
        <v>3009333</v>
      </c>
      <c r="O51" s="8">
        <f>(M51*100%)/L51</f>
        <v>0.94666667257421355</v>
      </c>
      <c r="P51" t="s">
        <v>2388</v>
      </c>
    </row>
    <row r="52" spans="1:16" x14ac:dyDescent="0.3">
      <c r="A52" s="2">
        <v>91</v>
      </c>
      <c r="B52" t="s">
        <v>17</v>
      </c>
      <c r="C52" t="s">
        <v>165</v>
      </c>
      <c r="D52" s="3">
        <v>44575</v>
      </c>
      <c r="E52" s="3">
        <v>44900</v>
      </c>
      <c r="F52" s="8">
        <v>1</v>
      </c>
      <c r="G52" t="s">
        <v>166</v>
      </c>
      <c r="H52">
        <v>88803000</v>
      </c>
      <c r="I52">
        <v>0</v>
      </c>
      <c r="J52" t="s">
        <v>23</v>
      </c>
      <c r="K52" t="s">
        <v>43</v>
      </c>
      <c r="L52">
        <v>88803000</v>
      </c>
      <c r="M52">
        <v>88803000</v>
      </c>
      <c r="N52">
        <f>+L52-M52</f>
        <v>0</v>
      </c>
      <c r="O52" s="8">
        <f>(M52*100%)/L52</f>
        <v>1</v>
      </c>
      <c r="P52" t="s">
        <v>2389</v>
      </c>
    </row>
    <row r="53" spans="1:16" x14ac:dyDescent="0.3">
      <c r="A53" s="2">
        <v>92</v>
      </c>
      <c r="B53" t="s">
        <v>17</v>
      </c>
      <c r="C53" t="s">
        <v>167</v>
      </c>
      <c r="D53" s="3">
        <v>44568</v>
      </c>
      <c r="E53" s="3">
        <v>45066</v>
      </c>
      <c r="F53" s="8">
        <v>0.72088353413654616</v>
      </c>
      <c r="G53" t="s">
        <v>168</v>
      </c>
      <c r="H53">
        <v>55000000</v>
      </c>
      <c r="I53">
        <v>27333333</v>
      </c>
      <c r="J53" t="s">
        <v>143</v>
      </c>
      <c r="K53" t="s">
        <v>169</v>
      </c>
      <c r="L53">
        <v>82333333</v>
      </c>
      <c r="M53">
        <v>59000000</v>
      </c>
      <c r="N53">
        <f>+L53-M53</f>
        <v>23333333</v>
      </c>
      <c r="O53" s="8">
        <f>(M53*100%)/L53</f>
        <v>0.71659919318461207</v>
      </c>
      <c r="P53" t="s">
        <v>2388</v>
      </c>
    </row>
    <row r="54" spans="1:16" x14ac:dyDescent="0.3">
      <c r="A54" s="2">
        <v>93</v>
      </c>
      <c r="B54" t="s">
        <v>17</v>
      </c>
      <c r="C54" t="s">
        <v>170</v>
      </c>
      <c r="D54" s="3">
        <v>44573</v>
      </c>
      <c r="E54" s="3">
        <v>44937</v>
      </c>
      <c r="F54" s="8">
        <v>0.97252747252747251</v>
      </c>
      <c r="G54" t="s">
        <v>171</v>
      </c>
      <c r="H54">
        <v>41400000</v>
      </c>
      <c r="I54">
        <v>20700000</v>
      </c>
      <c r="J54" t="s">
        <v>172</v>
      </c>
      <c r="K54" t="s">
        <v>173</v>
      </c>
      <c r="L54">
        <v>62100000</v>
      </c>
      <c r="M54">
        <v>55027500</v>
      </c>
      <c r="N54">
        <f>+L54-M54</f>
        <v>7072500</v>
      </c>
      <c r="O54" s="8">
        <f>(M54*100%)/L54</f>
        <v>0.88611111111111107</v>
      </c>
      <c r="P54" t="s">
        <v>2388</v>
      </c>
    </row>
    <row r="55" spans="1:16" x14ac:dyDescent="0.3">
      <c r="A55" s="2">
        <v>94</v>
      </c>
      <c r="B55" t="s">
        <v>17</v>
      </c>
      <c r="C55" t="s">
        <v>174</v>
      </c>
      <c r="D55" s="3">
        <v>44568</v>
      </c>
      <c r="E55" s="3">
        <v>44901</v>
      </c>
      <c r="F55" s="8">
        <v>1</v>
      </c>
      <c r="G55" t="s">
        <v>175</v>
      </c>
      <c r="H55">
        <v>56925000</v>
      </c>
      <c r="I55">
        <v>0</v>
      </c>
      <c r="J55" t="s">
        <v>23</v>
      </c>
      <c r="K55" t="s">
        <v>43</v>
      </c>
      <c r="L55">
        <v>56925000</v>
      </c>
      <c r="M55">
        <v>56925000</v>
      </c>
      <c r="N55">
        <f>+L55-M55</f>
        <v>0</v>
      </c>
      <c r="O55" s="8">
        <f>(M55*100%)/L55</f>
        <v>1</v>
      </c>
      <c r="P55" t="s">
        <v>2389</v>
      </c>
    </row>
    <row r="56" spans="1:16" x14ac:dyDescent="0.3">
      <c r="A56" s="2">
        <v>95</v>
      </c>
      <c r="B56" t="s">
        <v>17</v>
      </c>
      <c r="C56" t="s">
        <v>176</v>
      </c>
      <c r="D56" s="3">
        <v>44568</v>
      </c>
      <c r="E56" s="3">
        <v>45067</v>
      </c>
      <c r="F56" s="8">
        <v>0.71943887775551107</v>
      </c>
      <c r="G56" t="s">
        <v>177</v>
      </c>
      <c r="H56">
        <v>71500000</v>
      </c>
      <c r="I56">
        <v>35750000</v>
      </c>
      <c r="J56" t="s">
        <v>159</v>
      </c>
      <c r="K56" t="s">
        <v>178</v>
      </c>
      <c r="L56">
        <v>107250000</v>
      </c>
      <c r="M56">
        <v>76700000</v>
      </c>
      <c r="N56">
        <f>+L56-M56</f>
        <v>30550000</v>
      </c>
      <c r="O56" s="8">
        <f>(M56*100%)/L56</f>
        <v>0.7151515151515152</v>
      </c>
      <c r="P56" t="s">
        <v>2388</v>
      </c>
    </row>
    <row r="57" spans="1:16" x14ac:dyDescent="0.3">
      <c r="A57" s="2">
        <v>96</v>
      </c>
      <c r="B57" t="s">
        <v>17</v>
      </c>
      <c r="C57" t="s">
        <v>179</v>
      </c>
      <c r="D57" s="3">
        <v>44567</v>
      </c>
      <c r="E57" s="3">
        <v>45063</v>
      </c>
      <c r="F57" s="8">
        <v>0.72580645161290325</v>
      </c>
      <c r="G57" t="s">
        <v>180</v>
      </c>
      <c r="H57">
        <v>96186000</v>
      </c>
      <c r="I57">
        <v>48093000</v>
      </c>
      <c r="J57" t="s">
        <v>143</v>
      </c>
      <c r="K57" t="s">
        <v>181</v>
      </c>
      <c r="L57">
        <v>144279000</v>
      </c>
      <c r="M57">
        <v>104103750</v>
      </c>
      <c r="N57">
        <f>+L57-M57</f>
        <v>40175250</v>
      </c>
      <c r="O57" s="8">
        <f>(M57*100%)/L57</f>
        <v>0.72154471544715448</v>
      </c>
      <c r="P57" t="s">
        <v>2388</v>
      </c>
    </row>
    <row r="58" spans="1:16" x14ac:dyDescent="0.3">
      <c r="A58" s="2">
        <v>97</v>
      </c>
      <c r="B58" t="s">
        <v>17</v>
      </c>
      <c r="C58" t="s">
        <v>182</v>
      </c>
      <c r="D58" s="3">
        <v>44571</v>
      </c>
      <c r="E58" s="3">
        <v>44924</v>
      </c>
      <c r="F58" s="8">
        <v>1</v>
      </c>
      <c r="G58" t="s">
        <v>183</v>
      </c>
      <c r="H58">
        <v>52663333</v>
      </c>
      <c r="I58">
        <v>0</v>
      </c>
      <c r="J58" t="s">
        <v>23</v>
      </c>
      <c r="K58" t="s">
        <v>43</v>
      </c>
      <c r="L58">
        <v>52663333</v>
      </c>
      <c r="M58">
        <v>52663333</v>
      </c>
      <c r="N58">
        <f>+L58-M58</f>
        <v>0</v>
      </c>
      <c r="O58" s="8">
        <f>(M58*100%)/L58</f>
        <v>1</v>
      </c>
      <c r="P58" t="s">
        <v>2389</v>
      </c>
    </row>
    <row r="59" spans="1:16" x14ac:dyDescent="0.3">
      <c r="A59" s="2">
        <v>98</v>
      </c>
      <c r="B59" t="s">
        <v>17</v>
      </c>
      <c r="C59" t="s">
        <v>184</v>
      </c>
      <c r="D59" s="3">
        <v>44568</v>
      </c>
      <c r="E59" s="3">
        <v>45015</v>
      </c>
      <c r="F59" s="8">
        <v>0.80313199105145416</v>
      </c>
      <c r="G59" t="s">
        <v>185</v>
      </c>
      <c r="H59">
        <v>80500000</v>
      </c>
      <c r="I59">
        <v>23100000</v>
      </c>
      <c r="J59" t="s">
        <v>71</v>
      </c>
      <c r="K59" t="s">
        <v>186</v>
      </c>
      <c r="L59">
        <v>103600000</v>
      </c>
      <c r="M59">
        <v>82366666</v>
      </c>
      <c r="N59">
        <f>+L59-M59</f>
        <v>21233334</v>
      </c>
      <c r="O59" s="8">
        <f>(M59*100%)/L59</f>
        <v>0.79504503861003861</v>
      </c>
      <c r="P59" t="s">
        <v>2388</v>
      </c>
    </row>
    <row r="60" spans="1:16" x14ac:dyDescent="0.3">
      <c r="A60" s="2">
        <v>102</v>
      </c>
      <c r="B60" t="s">
        <v>17</v>
      </c>
      <c r="C60" t="s">
        <v>187</v>
      </c>
      <c r="D60" s="3">
        <v>44568</v>
      </c>
      <c r="E60" s="3">
        <v>45067</v>
      </c>
      <c r="F60" s="8">
        <v>0.71943887775551107</v>
      </c>
      <c r="G60" t="s">
        <v>188</v>
      </c>
      <c r="H60">
        <v>55000000</v>
      </c>
      <c r="I60">
        <v>27500000</v>
      </c>
      <c r="J60" t="s">
        <v>159</v>
      </c>
      <c r="K60" t="s">
        <v>189</v>
      </c>
      <c r="L60">
        <v>82500000</v>
      </c>
      <c r="M60">
        <v>59000000</v>
      </c>
      <c r="N60">
        <f>+L60-M60</f>
        <v>23500000</v>
      </c>
      <c r="O60" s="8">
        <f>(M60*100%)/L60</f>
        <v>0.7151515151515152</v>
      </c>
      <c r="P60" t="s">
        <v>2388</v>
      </c>
    </row>
    <row r="61" spans="1:16" x14ac:dyDescent="0.3">
      <c r="A61" s="2">
        <v>103</v>
      </c>
      <c r="B61" t="s">
        <v>17</v>
      </c>
      <c r="C61" t="s">
        <v>190</v>
      </c>
      <c r="D61" s="3">
        <v>44567</v>
      </c>
      <c r="E61" s="3">
        <v>44920</v>
      </c>
      <c r="F61" s="8">
        <v>1</v>
      </c>
      <c r="G61" t="s">
        <v>191</v>
      </c>
      <c r="H61">
        <v>52663333</v>
      </c>
      <c r="I61">
        <v>0</v>
      </c>
      <c r="J61" t="s">
        <v>23</v>
      </c>
      <c r="K61" t="s">
        <v>43</v>
      </c>
      <c r="L61">
        <v>52663333</v>
      </c>
      <c r="M61">
        <v>52663333</v>
      </c>
      <c r="N61">
        <f>+L61-M61</f>
        <v>0</v>
      </c>
      <c r="O61" s="8">
        <f>(M61*100%)/L61</f>
        <v>1</v>
      </c>
      <c r="P61" t="s">
        <v>2389</v>
      </c>
    </row>
    <row r="62" spans="1:16" x14ac:dyDescent="0.3">
      <c r="A62" s="2">
        <v>104</v>
      </c>
      <c r="B62" t="s">
        <v>17</v>
      </c>
      <c r="C62" t="s">
        <v>192</v>
      </c>
      <c r="D62" s="3">
        <v>44567</v>
      </c>
      <c r="E62" s="3">
        <v>45066</v>
      </c>
      <c r="F62" s="8">
        <v>0.72144288577154314</v>
      </c>
      <c r="G62" t="s">
        <v>193</v>
      </c>
      <c r="H62">
        <v>66000000</v>
      </c>
      <c r="I62">
        <v>33000000</v>
      </c>
      <c r="J62" t="s">
        <v>159</v>
      </c>
      <c r="K62" t="s">
        <v>194</v>
      </c>
      <c r="L62">
        <v>99000000</v>
      </c>
      <c r="M62">
        <v>71000000</v>
      </c>
      <c r="N62">
        <f>+L62-M62</f>
        <v>28000000</v>
      </c>
      <c r="O62" s="8">
        <f>(M62*100%)/L62</f>
        <v>0.71717171717171713</v>
      </c>
      <c r="P62" t="s">
        <v>2388</v>
      </c>
    </row>
    <row r="63" spans="1:16" x14ac:dyDescent="0.3">
      <c r="A63" s="2">
        <v>105</v>
      </c>
      <c r="B63" t="s">
        <v>17</v>
      </c>
      <c r="C63" t="s">
        <v>195</v>
      </c>
      <c r="D63" s="3">
        <v>44567</v>
      </c>
      <c r="E63" s="3">
        <v>44900</v>
      </c>
      <c r="F63" s="8">
        <v>1</v>
      </c>
      <c r="G63" t="s">
        <v>196</v>
      </c>
      <c r="H63">
        <v>58291200</v>
      </c>
      <c r="I63">
        <v>0</v>
      </c>
      <c r="J63" t="s">
        <v>23</v>
      </c>
      <c r="K63" t="s">
        <v>43</v>
      </c>
      <c r="L63">
        <v>58291200</v>
      </c>
      <c r="M63">
        <v>58291200</v>
      </c>
      <c r="N63">
        <f>+L63-M63</f>
        <v>0</v>
      </c>
      <c r="O63" s="8">
        <f>(M63*100%)/L63</f>
        <v>1</v>
      </c>
      <c r="P63" t="s">
        <v>2389</v>
      </c>
    </row>
    <row r="64" spans="1:16" x14ac:dyDescent="0.3">
      <c r="A64" s="2">
        <v>106</v>
      </c>
      <c r="B64" t="s">
        <v>17</v>
      </c>
      <c r="C64" t="s">
        <v>197</v>
      </c>
      <c r="D64" s="3">
        <v>44567</v>
      </c>
      <c r="E64" s="3">
        <v>44920</v>
      </c>
      <c r="F64" s="8">
        <v>1</v>
      </c>
      <c r="G64" t="s">
        <v>198</v>
      </c>
      <c r="H64">
        <v>64166667</v>
      </c>
      <c r="I64">
        <v>0</v>
      </c>
      <c r="J64" t="s">
        <v>23</v>
      </c>
      <c r="K64" t="s">
        <v>43</v>
      </c>
      <c r="L64">
        <v>64166667</v>
      </c>
      <c r="M64">
        <v>64166667</v>
      </c>
      <c r="N64">
        <f>+L64-M64</f>
        <v>0</v>
      </c>
      <c r="O64" s="8">
        <f>(M64*100%)/L64</f>
        <v>1</v>
      </c>
      <c r="P64" t="s">
        <v>2389</v>
      </c>
    </row>
    <row r="65" spans="1:16" x14ac:dyDescent="0.3">
      <c r="A65" s="2">
        <v>107</v>
      </c>
      <c r="B65" t="s">
        <v>17</v>
      </c>
      <c r="C65" t="s">
        <v>199</v>
      </c>
      <c r="D65" s="3">
        <v>44567</v>
      </c>
      <c r="E65" s="3">
        <v>45015</v>
      </c>
      <c r="F65" s="8">
        <v>0.8035714285714286</v>
      </c>
      <c r="G65" t="s">
        <v>200</v>
      </c>
      <c r="H65">
        <v>35707500</v>
      </c>
      <c r="I65">
        <v>10350000</v>
      </c>
      <c r="J65" t="s">
        <v>201</v>
      </c>
      <c r="K65" t="s">
        <v>202</v>
      </c>
      <c r="L65">
        <v>46057500</v>
      </c>
      <c r="M65">
        <v>36742500</v>
      </c>
      <c r="N65">
        <f>+L65-M65</f>
        <v>9315000</v>
      </c>
      <c r="O65" s="8">
        <f>(M65*100%)/L65</f>
        <v>0.797752808988764</v>
      </c>
      <c r="P65" t="s">
        <v>2388</v>
      </c>
    </row>
    <row r="66" spans="1:16" x14ac:dyDescent="0.3">
      <c r="A66" s="2">
        <v>108</v>
      </c>
      <c r="B66" t="s">
        <v>17</v>
      </c>
      <c r="C66" t="s">
        <v>203</v>
      </c>
      <c r="D66" s="3">
        <v>44568</v>
      </c>
      <c r="E66" s="3">
        <v>45067</v>
      </c>
      <c r="F66" s="8">
        <v>0.71943887775551107</v>
      </c>
      <c r="G66" t="s">
        <v>204</v>
      </c>
      <c r="H66">
        <v>71500000</v>
      </c>
      <c r="I66">
        <v>35750000</v>
      </c>
      <c r="J66" t="s">
        <v>159</v>
      </c>
      <c r="K66" t="s">
        <v>178</v>
      </c>
      <c r="L66">
        <v>107250000</v>
      </c>
      <c r="M66">
        <v>76700000</v>
      </c>
      <c r="N66">
        <f>+L66-M66</f>
        <v>30550000</v>
      </c>
      <c r="O66" s="8">
        <f>(M66*100%)/L66</f>
        <v>0.7151515151515152</v>
      </c>
      <c r="P66" t="s">
        <v>2388</v>
      </c>
    </row>
    <row r="67" spans="1:16" x14ac:dyDescent="0.3">
      <c r="A67" s="2">
        <v>109</v>
      </c>
      <c r="B67" t="s">
        <v>17</v>
      </c>
      <c r="C67" t="s">
        <v>205</v>
      </c>
      <c r="D67" s="3">
        <v>44567</v>
      </c>
      <c r="E67" s="3">
        <v>44958</v>
      </c>
      <c r="F67" s="8">
        <v>0.92071611253196928</v>
      </c>
      <c r="G67" t="s">
        <v>206</v>
      </c>
      <c r="H67">
        <v>88000000</v>
      </c>
      <c r="I67">
        <v>14933333</v>
      </c>
      <c r="J67" t="s">
        <v>207</v>
      </c>
      <c r="K67" t="s">
        <v>208</v>
      </c>
      <c r="L67">
        <v>102933333</v>
      </c>
      <c r="M67">
        <v>94666667</v>
      </c>
      <c r="N67">
        <f>+L67-M67</f>
        <v>8266666</v>
      </c>
      <c r="O67" s="8">
        <f>(M67*100%)/L67</f>
        <v>0.91968912538759429</v>
      </c>
      <c r="P67" t="s">
        <v>2388</v>
      </c>
    </row>
    <row r="68" spans="1:16" x14ac:dyDescent="0.3">
      <c r="A68" s="2">
        <v>110</v>
      </c>
      <c r="B68" t="s">
        <v>17</v>
      </c>
      <c r="C68" t="s">
        <v>209</v>
      </c>
      <c r="D68" s="3">
        <v>44568</v>
      </c>
      <c r="E68" s="3">
        <v>44932</v>
      </c>
      <c r="F68" s="8">
        <v>0.98626373626373631</v>
      </c>
      <c r="G68" t="s">
        <v>210</v>
      </c>
      <c r="H68">
        <v>36112000</v>
      </c>
      <c r="I68">
        <v>18056000</v>
      </c>
      <c r="J68" t="s">
        <v>172</v>
      </c>
      <c r="K68" t="s">
        <v>211</v>
      </c>
      <c r="L68">
        <v>54168000</v>
      </c>
      <c r="M68">
        <v>53265200</v>
      </c>
      <c r="N68">
        <f>+L68-M68</f>
        <v>902800</v>
      </c>
      <c r="O68" s="8">
        <f>(M68*100%)/L68</f>
        <v>0.98333333333333328</v>
      </c>
      <c r="P68" t="s">
        <v>2388</v>
      </c>
    </row>
    <row r="69" spans="1:16" x14ac:dyDescent="0.3">
      <c r="A69" s="2">
        <v>113</v>
      </c>
      <c r="B69" t="s">
        <v>17</v>
      </c>
      <c r="C69" t="s">
        <v>212</v>
      </c>
      <c r="D69" s="3">
        <v>44573</v>
      </c>
      <c r="E69" s="3">
        <v>45067</v>
      </c>
      <c r="F69" s="8">
        <v>0.7165991902834008</v>
      </c>
      <c r="G69" t="s">
        <v>213</v>
      </c>
      <c r="H69">
        <v>70400000</v>
      </c>
      <c r="I69">
        <v>34133333</v>
      </c>
      <c r="J69" t="s">
        <v>101</v>
      </c>
      <c r="K69" t="s">
        <v>214</v>
      </c>
      <c r="L69">
        <v>104533333</v>
      </c>
      <c r="M69">
        <v>74453333</v>
      </c>
      <c r="N69">
        <f>+L69-M69</f>
        <v>30080000</v>
      </c>
      <c r="O69" s="8">
        <f>(M69*100%)/L69</f>
        <v>0.71224489704159721</v>
      </c>
      <c r="P69" t="s">
        <v>2388</v>
      </c>
    </row>
    <row r="70" spans="1:16" x14ac:dyDescent="0.3">
      <c r="A70" s="2">
        <v>114</v>
      </c>
      <c r="B70" t="s">
        <v>17</v>
      </c>
      <c r="C70" t="s">
        <v>215</v>
      </c>
      <c r="D70" s="3">
        <v>44572</v>
      </c>
      <c r="E70" s="3">
        <v>44905</v>
      </c>
      <c r="F70" s="8">
        <v>1</v>
      </c>
      <c r="G70" t="s">
        <v>216</v>
      </c>
      <c r="H70">
        <v>45517230</v>
      </c>
      <c r="I70">
        <v>0</v>
      </c>
      <c r="J70" t="s">
        <v>23</v>
      </c>
      <c r="K70" t="s">
        <v>43</v>
      </c>
      <c r="L70">
        <v>45517230</v>
      </c>
      <c r="M70">
        <v>45517230</v>
      </c>
      <c r="N70">
        <f>+L70-M70</f>
        <v>0</v>
      </c>
      <c r="O70" s="8">
        <f>(M70*100%)/L70</f>
        <v>1</v>
      </c>
      <c r="P70" t="s">
        <v>2389</v>
      </c>
    </row>
    <row r="71" spans="1:16" x14ac:dyDescent="0.3">
      <c r="A71" s="2">
        <v>115</v>
      </c>
      <c r="B71" t="s">
        <v>17</v>
      </c>
      <c r="C71" t="s">
        <v>217</v>
      </c>
      <c r="D71" s="3">
        <v>44567</v>
      </c>
      <c r="E71" s="3">
        <v>44925</v>
      </c>
      <c r="F71" s="8">
        <v>1</v>
      </c>
      <c r="G71" t="s">
        <v>218</v>
      </c>
      <c r="H71">
        <v>65083333</v>
      </c>
      <c r="I71">
        <v>0</v>
      </c>
      <c r="J71" t="s">
        <v>23</v>
      </c>
      <c r="K71" t="s">
        <v>43</v>
      </c>
      <c r="L71">
        <v>65083333</v>
      </c>
      <c r="M71">
        <v>65083333</v>
      </c>
      <c r="N71">
        <f>+L71-M71</f>
        <v>0</v>
      </c>
      <c r="O71" s="8">
        <f>(M71*100%)/L71</f>
        <v>1</v>
      </c>
      <c r="P71" t="s">
        <v>2389</v>
      </c>
    </row>
    <row r="72" spans="1:16" x14ac:dyDescent="0.3">
      <c r="A72" s="2">
        <v>116</v>
      </c>
      <c r="B72" t="s">
        <v>17</v>
      </c>
      <c r="C72" t="s">
        <v>219</v>
      </c>
      <c r="D72" s="3">
        <v>44567</v>
      </c>
      <c r="E72" s="3">
        <v>44900</v>
      </c>
      <c r="F72" s="8">
        <v>1</v>
      </c>
      <c r="G72" t="s">
        <v>220</v>
      </c>
      <c r="H72">
        <v>74002500</v>
      </c>
      <c r="I72">
        <v>0</v>
      </c>
      <c r="J72" t="s">
        <v>23</v>
      </c>
      <c r="K72" t="s">
        <v>43</v>
      </c>
      <c r="L72">
        <v>74002500</v>
      </c>
      <c r="M72">
        <v>74002500</v>
      </c>
      <c r="N72">
        <f>+L72-M72</f>
        <v>0</v>
      </c>
      <c r="O72" s="8">
        <f>(M72*100%)/L72</f>
        <v>1</v>
      </c>
      <c r="P72" t="s">
        <v>2389</v>
      </c>
    </row>
    <row r="73" spans="1:16" x14ac:dyDescent="0.3">
      <c r="A73" s="2">
        <v>117</v>
      </c>
      <c r="B73" t="s">
        <v>17</v>
      </c>
      <c r="C73" t="s">
        <v>221</v>
      </c>
      <c r="D73" s="3">
        <v>44572</v>
      </c>
      <c r="E73" s="3">
        <v>44967</v>
      </c>
      <c r="F73" s="8">
        <v>0.89873417721518989</v>
      </c>
      <c r="G73" t="s">
        <v>222</v>
      </c>
      <c r="H73">
        <v>56925000</v>
      </c>
      <c r="I73">
        <v>10350000</v>
      </c>
      <c r="J73" t="s">
        <v>153</v>
      </c>
      <c r="K73" t="s">
        <v>223</v>
      </c>
      <c r="L73">
        <v>67275000</v>
      </c>
      <c r="M73">
        <v>60375000</v>
      </c>
      <c r="N73">
        <f>+L73-M73</f>
        <v>6900000</v>
      </c>
      <c r="O73" s="8">
        <f>(M73*100%)/L73</f>
        <v>0.89743589743589747</v>
      </c>
      <c r="P73" t="s">
        <v>2388</v>
      </c>
    </row>
    <row r="74" spans="1:16" x14ac:dyDescent="0.3">
      <c r="A74" s="2">
        <v>118</v>
      </c>
      <c r="B74" t="s">
        <v>17</v>
      </c>
      <c r="C74" t="s">
        <v>224</v>
      </c>
      <c r="D74" s="3">
        <v>44567</v>
      </c>
      <c r="E74" s="3">
        <v>45062</v>
      </c>
      <c r="F74" s="8">
        <v>0.72727272727272729</v>
      </c>
      <c r="G74" t="s">
        <v>225</v>
      </c>
      <c r="H74">
        <v>45408264</v>
      </c>
      <c r="I74">
        <v>22153729</v>
      </c>
      <c r="J74" t="s">
        <v>226</v>
      </c>
      <c r="K74" t="s">
        <v>227</v>
      </c>
      <c r="L74">
        <v>67561993</v>
      </c>
      <c r="M74">
        <v>48848284</v>
      </c>
      <c r="N74">
        <f>+L74-M74</f>
        <v>18713709</v>
      </c>
      <c r="O74" s="8">
        <f>(M74*100%)/L74</f>
        <v>0.72301425447884582</v>
      </c>
      <c r="P74" t="s">
        <v>2388</v>
      </c>
    </row>
    <row r="75" spans="1:16" x14ac:dyDescent="0.3">
      <c r="A75" s="2">
        <v>119</v>
      </c>
      <c r="B75" t="s">
        <v>17</v>
      </c>
      <c r="C75" t="s">
        <v>118</v>
      </c>
      <c r="D75" s="3">
        <v>44571</v>
      </c>
      <c r="E75" s="3">
        <v>44839</v>
      </c>
      <c r="F75" s="8">
        <v>1</v>
      </c>
      <c r="G75" t="s">
        <v>228</v>
      </c>
      <c r="H75">
        <v>29601000</v>
      </c>
      <c r="I75">
        <v>0</v>
      </c>
      <c r="J75" t="s">
        <v>23</v>
      </c>
      <c r="K75" t="s">
        <v>229</v>
      </c>
      <c r="L75">
        <v>29601000</v>
      </c>
      <c r="M75">
        <v>23860200</v>
      </c>
      <c r="N75">
        <f>+L75-M75</f>
        <v>5740800</v>
      </c>
      <c r="O75" s="8">
        <f>(M75*100%)/L75</f>
        <v>0.80606060606060603</v>
      </c>
      <c r="P75" t="s">
        <v>2389</v>
      </c>
    </row>
    <row r="76" spans="1:16" x14ac:dyDescent="0.3">
      <c r="A76" s="2">
        <v>120</v>
      </c>
      <c r="B76" t="s">
        <v>17</v>
      </c>
      <c r="C76" t="s">
        <v>118</v>
      </c>
      <c r="D76" s="3">
        <v>44568</v>
      </c>
      <c r="E76" s="3">
        <v>44925</v>
      </c>
      <c r="F76" s="8">
        <v>1</v>
      </c>
      <c r="G76" t="s">
        <v>230</v>
      </c>
      <c r="H76">
        <v>29601000</v>
      </c>
      <c r="I76">
        <v>2152800</v>
      </c>
      <c r="J76" t="s">
        <v>33</v>
      </c>
      <c r="K76" t="s">
        <v>231</v>
      </c>
      <c r="L76">
        <v>31753800</v>
      </c>
      <c r="M76">
        <v>31753800</v>
      </c>
      <c r="N76">
        <f>+L76-M76</f>
        <v>0</v>
      </c>
      <c r="O76" s="8">
        <f>(M76*100%)/L76</f>
        <v>1</v>
      </c>
      <c r="P76" t="s">
        <v>2389</v>
      </c>
    </row>
    <row r="77" spans="1:16" x14ac:dyDescent="0.3">
      <c r="A77" s="2">
        <v>121</v>
      </c>
      <c r="B77" t="s">
        <v>17</v>
      </c>
      <c r="C77" t="s">
        <v>118</v>
      </c>
      <c r="D77" s="3">
        <v>44568</v>
      </c>
      <c r="E77" s="3">
        <v>44925</v>
      </c>
      <c r="F77" s="8">
        <v>1</v>
      </c>
      <c r="G77" t="s">
        <v>232</v>
      </c>
      <c r="H77">
        <v>29601000</v>
      </c>
      <c r="I77">
        <v>2152800</v>
      </c>
      <c r="J77" t="s">
        <v>33</v>
      </c>
      <c r="K77" t="s">
        <v>233</v>
      </c>
      <c r="L77">
        <v>31753800</v>
      </c>
      <c r="M77">
        <v>29062800</v>
      </c>
      <c r="N77">
        <f>+L77-M77</f>
        <v>2691000</v>
      </c>
      <c r="O77" s="8">
        <f>(M77*100%)/L77</f>
        <v>0.9152542372881356</v>
      </c>
      <c r="P77" t="s">
        <v>2389</v>
      </c>
    </row>
    <row r="78" spans="1:16" x14ac:dyDescent="0.3">
      <c r="A78" s="2">
        <v>122</v>
      </c>
      <c r="B78" t="s">
        <v>17</v>
      </c>
      <c r="C78" t="s">
        <v>118</v>
      </c>
      <c r="D78" s="3">
        <v>44568</v>
      </c>
      <c r="E78" s="3">
        <v>44941</v>
      </c>
      <c r="F78" s="8">
        <v>0.96246648793565681</v>
      </c>
      <c r="G78" t="s">
        <v>234</v>
      </c>
      <c r="H78">
        <v>29601000</v>
      </c>
      <c r="I78">
        <v>3498300</v>
      </c>
      <c r="J78" t="s">
        <v>235</v>
      </c>
      <c r="K78" t="s">
        <v>236</v>
      </c>
      <c r="L78">
        <v>33099300</v>
      </c>
      <c r="M78">
        <v>31753800</v>
      </c>
      <c r="N78">
        <f>+L78-M78</f>
        <v>1345500</v>
      </c>
      <c r="O78" s="8">
        <f>(M78*100%)/L78</f>
        <v>0.95934959349593496</v>
      </c>
      <c r="P78" t="s">
        <v>2388</v>
      </c>
    </row>
    <row r="79" spans="1:16" x14ac:dyDescent="0.3">
      <c r="A79" s="2">
        <v>123</v>
      </c>
      <c r="B79" t="s">
        <v>17</v>
      </c>
      <c r="C79" t="s">
        <v>237</v>
      </c>
      <c r="D79" s="3">
        <v>44568</v>
      </c>
      <c r="E79" s="3">
        <v>45067</v>
      </c>
      <c r="F79" s="8">
        <v>0.71943887775551107</v>
      </c>
      <c r="G79" t="s">
        <v>238</v>
      </c>
      <c r="H79">
        <v>55000000</v>
      </c>
      <c r="I79">
        <v>27500000</v>
      </c>
      <c r="J79" t="s">
        <v>159</v>
      </c>
      <c r="K79" t="s">
        <v>189</v>
      </c>
      <c r="L79">
        <v>82500000</v>
      </c>
      <c r="M79">
        <v>59000000</v>
      </c>
      <c r="N79">
        <f>+L79-M79</f>
        <v>23500000</v>
      </c>
      <c r="O79" s="8">
        <f>(M79*100%)/L79</f>
        <v>0.7151515151515152</v>
      </c>
      <c r="P79" t="s">
        <v>2388</v>
      </c>
    </row>
    <row r="80" spans="1:16" x14ac:dyDescent="0.3">
      <c r="A80" s="2">
        <v>124</v>
      </c>
      <c r="B80" t="s">
        <v>17</v>
      </c>
      <c r="C80" t="s">
        <v>239</v>
      </c>
      <c r="D80" s="3">
        <v>44568</v>
      </c>
      <c r="E80" s="3">
        <v>44925</v>
      </c>
      <c r="F80" s="8">
        <v>1</v>
      </c>
      <c r="G80" t="s">
        <v>240</v>
      </c>
      <c r="H80">
        <v>38500000</v>
      </c>
      <c r="I80">
        <v>2800000</v>
      </c>
      <c r="J80" t="s">
        <v>33</v>
      </c>
      <c r="K80" t="s">
        <v>241</v>
      </c>
      <c r="L80">
        <v>41300000</v>
      </c>
      <c r="M80">
        <v>41300000</v>
      </c>
      <c r="N80">
        <f>+L80-M80</f>
        <v>0</v>
      </c>
      <c r="O80" s="8">
        <f>(M80*100%)/L80</f>
        <v>1</v>
      </c>
      <c r="P80" t="s">
        <v>2389</v>
      </c>
    </row>
    <row r="81" spans="1:16" x14ac:dyDescent="0.3">
      <c r="A81" s="2">
        <v>125</v>
      </c>
      <c r="B81" t="s">
        <v>17</v>
      </c>
      <c r="C81" t="s">
        <v>242</v>
      </c>
      <c r="D81" s="3">
        <v>44568</v>
      </c>
      <c r="E81" s="3">
        <v>44921</v>
      </c>
      <c r="F81" s="8">
        <v>1</v>
      </c>
      <c r="G81" t="s">
        <v>243</v>
      </c>
      <c r="H81">
        <v>50763300</v>
      </c>
      <c r="I81">
        <v>0</v>
      </c>
      <c r="J81" t="s">
        <v>23</v>
      </c>
      <c r="K81" t="s">
        <v>43</v>
      </c>
      <c r="L81">
        <v>50763300</v>
      </c>
      <c r="M81">
        <v>50763300</v>
      </c>
      <c r="N81">
        <f>+L81-M81</f>
        <v>0</v>
      </c>
      <c r="O81" s="8">
        <f>(M81*100%)/L81</f>
        <v>1</v>
      </c>
      <c r="P81" t="s">
        <v>2389</v>
      </c>
    </row>
    <row r="82" spans="1:16" x14ac:dyDescent="0.3">
      <c r="A82" s="2">
        <v>126</v>
      </c>
      <c r="B82" t="s">
        <v>17</v>
      </c>
      <c r="C82" t="s">
        <v>244</v>
      </c>
      <c r="D82" s="3">
        <v>44573</v>
      </c>
      <c r="E82" s="3">
        <v>45067</v>
      </c>
      <c r="F82" s="8">
        <v>0.7165991902834008</v>
      </c>
      <c r="G82" t="s">
        <v>245</v>
      </c>
      <c r="H82">
        <v>71500000</v>
      </c>
      <c r="I82">
        <v>34666667</v>
      </c>
      <c r="J82" t="s">
        <v>101</v>
      </c>
      <c r="K82" t="s">
        <v>246</v>
      </c>
      <c r="L82">
        <v>106166667</v>
      </c>
      <c r="M82">
        <v>75616667</v>
      </c>
      <c r="N82">
        <f>+L82-M82</f>
        <v>30550000</v>
      </c>
      <c r="O82" s="8">
        <f>(M82*100%)/L82</f>
        <v>0.71224489886265341</v>
      </c>
      <c r="P82" t="s">
        <v>2388</v>
      </c>
    </row>
    <row r="83" spans="1:16" x14ac:dyDescent="0.3">
      <c r="A83" s="2">
        <v>128</v>
      </c>
      <c r="B83" t="s">
        <v>17</v>
      </c>
      <c r="C83" t="s">
        <v>247</v>
      </c>
      <c r="D83" s="3">
        <v>44567</v>
      </c>
      <c r="E83" s="3">
        <v>44941</v>
      </c>
      <c r="F83" s="8">
        <v>0.96256684491978606</v>
      </c>
      <c r="G83" t="s">
        <v>248</v>
      </c>
      <c r="H83">
        <v>88803000</v>
      </c>
      <c r="I83">
        <v>10764000</v>
      </c>
      <c r="J83" t="s">
        <v>249</v>
      </c>
      <c r="K83" t="s">
        <v>250</v>
      </c>
      <c r="L83">
        <v>99567000</v>
      </c>
      <c r="M83">
        <v>95530500</v>
      </c>
      <c r="N83">
        <f>+L83-M83</f>
        <v>4036500</v>
      </c>
      <c r="O83" s="8">
        <f>(M83*100%)/L83</f>
        <v>0.95945945945945943</v>
      </c>
      <c r="P83" t="s">
        <v>2388</v>
      </c>
    </row>
    <row r="84" spans="1:16" x14ac:dyDescent="0.3">
      <c r="A84" s="2">
        <v>129</v>
      </c>
      <c r="B84" t="s">
        <v>17</v>
      </c>
      <c r="C84" t="s">
        <v>251</v>
      </c>
      <c r="D84" s="3">
        <v>44568</v>
      </c>
      <c r="E84" s="3">
        <v>45067</v>
      </c>
      <c r="F84" s="8">
        <v>0.71943887775551107</v>
      </c>
      <c r="G84" t="s">
        <v>252</v>
      </c>
      <c r="H84">
        <v>71500000</v>
      </c>
      <c r="I84">
        <v>35750000</v>
      </c>
      <c r="J84" t="s">
        <v>159</v>
      </c>
      <c r="K84" t="s">
        <v>253</v>
      </c>
      <c r="L84">
        <v>107250000</v>
      </c>
      <c r="M84">
        <v>76700000</v>
      </c>
      <c r="N84">
        <f>+L84-M84</f>
        <v>30550000</v>
      </c>
      <c r="O84" s="8">
        <f>(M84*100%)/L84</f>
        <v>0.7151515151515152</v>
      </c>
      <c r="P84" t="s">
        <v>2388</v>
      </c>
    </row>
    <row r="85" spans="1:16" x14ac:dyDescent="0.3">
      <c r="A85" s="2">
        <v>131</v>
      </c>
      <c r="B85" t="s">
        <v>17</v>
      </c>
      <c r="C85" t="s">
        <v>254</v>
      </c>
      <c r="D85" s="3">
        <v>44568</v>
      </c>
      <c r="E85" s="3">
        <v>44901</v>
      </c>
      <c r="F85" s="8">
        <v>1</v>
      </c>
      <c r="G85" t="s">
        <v>255</v>
      </c>
      <c r="H85">
        <v>29145600</v>
      </c>
      <c r="I85">
        <v>0</v>
      </c>
      <c r="J85" t="s">
        <v>23</v>
      </c>
      <c r="K85" t="s">
        <v>43</v>
      </c>
      <c r="L85">
        <v>29145600</v>
      </c>
      <c r="M85">
        <v>29145600</v>
      </c>
      <c r="N85">
        <f>+L85-M85</f>
        <v>0</v>
      </c>
      <c r="O85" s="8">
        <f>(M85*100%)/L85</f>
        <v>1</v>
      </c>
      <c r="P85" t="s">
        <v>2389</v>
      </c>
    </row>
    <row r="86" spans="1:16" x14ac:dyDescent="0.3">
      <c r="A86" s="2">
        <v>132</v>
      </c>
      <c r="B86" t="s">
        <v>17</v>
      </c>
      <c r="C86" t="s">
        <v>256</v>
      </c>
      <c r="D86" s="3">
        <v>44573</v>
      </c>
      <c r="E86" s="3">
        <v>44906</v>
      </c>
      <c r="F86" s="8">
        <v>1</v>
      </c>
      <c r="G86" t="s">
        <v>257</v>
      </c>
      <c r="H86">
        <v>62954496</v>
      </c>
      <c r="I86">
        <v>0</v>
      </c>
      <c r="J86" t="s">
        <v>23</v>
      </c>
      <c r="K86" t="s">
        <v>258</v>
      </c>
      <c r="L86">
        <v>62954496</v>
      </c>
      <c r="M86">
        <v>57612903</v>
      </c>
      <c r="N86">
        <f>+L86-M86</f>
        <v>5341593</v>
      </c>
      <c r="O86" s="8">
        <f>(M86*100%)/L86</f>
        <v>0.91515152468220851</v>
      </c>
      <c r="P86" t="s">
        <v>2389</v>
      </c>
    </row>
    <row r="87" spans="1:16" x14ac:dyDescent="0.3">
      <c r="A87" s="2">
        <v>133</v>
      </c>
      <c r="B87" t="s">
        <v>17</v>
      </c>
      <c r="C87" t="s">
        <v>256</v>
      </c>
      <c r="D87" s="3">
        <v>44572</v>
      </c>
      <c r="E87" s="3">
        <v>44967</v>
      </c>
      <c r="F87" s="8">
        <v>0.89873417721518989</v>
      </c>
      <c r="G87" t="s">
        <v>259</v>
      </c>
      <c r="H87">
        <v>62954496</v>
      </c>
      <c r="I87">
        <v>11466272</v>
      </c>
      <c r="J87" t="s">
        <v>153</v>
      </c>
      <c r="K87" t="s">
        <v>260</v>
      </c>
      <c r="L87">
        <v>74420768</v>
      </c>
      <c r="M87">
        <v>66769920</v>
      </c>
      <c r="N87">
        <f>+L87-M87</f>
        <v>7650848</v>
      </c>
      <c r="O87" s="8">
        <f>(M87*100%)/L87</f>
        <v>0.89719471854953181</v>
      </c>
      <c r="P87" t="s">
        <v>2388</v>
      </c>
    </row>
    <row r="88" spans="1:16" x14ac:dyDescent="0.3">
      <c r="A88" s="2">
        <v>134</v>
      </c>
      <c r="B88" t="s">
        <v>17</v>
      </c>
      <c r="C88" t="s">
        <v>261</v>
      </c>
      <c r="D88" s="3">
        <v>44568</v>
      </c>
      <c r="E88" s="3">
        <v>45066</v>
      </c>
      <c r="F88" s="8">
        <v>0.72088353413654616</v>
      </c>
      <c r="G88" t="s">
        <v>262</v>
      </c>
      <c r="H88">
        <v>55000000</v>
      </c>
      <c r="I88">
        <v>27333333</v>
      </c>
      <c r="J88" t="s">
        <v>143</v>
      </c>
      <c r="K88" t="s">
        <v>144</v>
      </c>
      <c r="L88">
        <v>82333333</v>
      </c>
      <c r="M88">
        <v>59000000</v>
      </c>
      <c r="N88">
        <f>+L88-M88</f>
        <v>23333333</v>
      </c>
      <c r="O88" s="8">
        <f>(M88*100%)/L88</f>
        <v>0.71659919318461207</v>
      </c>
      <c r="P88" t="s">
        <v>2388</v>
      </c>
    </row>
    <row r="89" spans="1:16" x14ac:dyDescent="0.3">
      <c r="A89" s="2">
        <v>135</v>
      </c>
      <c r="B89" t="s">
        <v>17</v>
      </c>
      <c r="C89" t="s">
        <v>263</v>
      </c>
      <c r="D89" s="3">
        <v>44568</v>
      </c>
      <c r="E89" s="3">
        <v>44901</v>
      </c>
      <c r="F89" s="8">
        <v>1</v>
      </c>
      <c r="G89" t="s">
        <v>264</v>
      </c>
      <c r="H89">
        <v>55000000</v>
      </c>
      <c r="I89">
        <v>0</v>
      </c>
      <c r="J89" t="s">
        <v>23</v>
      </c>
      <c r="K89" t="s">
        <v>265</v>
      </c>
      <c r="L89">
        <v>55000000</v>
      </c>
      <c r="M89">
        <v>53666666</v>
      </c>
      <c r="N89">
        <f>+L89-M89</f>
        <v>1333334</v>
      </c>
      <c r="O89" s="8">
        <f>(M89*100%)/L89</f>
        <v>0.97575756363636368</v>
      </c>
      <c r="P89" t="s">
        <v>2389</v>
      </c>
    </row>
    <row r="90" spans="1:16" x14ac:dyDescent="0.3">
      <c r="A90" s="2">
        <v>136</v>
      </c>
      <c r="B90" t="s">
        <v>17</v>
      </c>
      <c r="C90" t="s">
        <v>266</v>
      </c>
      <c r="D90" s="3">
        <v>44573</v>
      </c>
      <c r="E90" s="3">
        <v>44906</v>
      </c>
      <c r="F90" s="8">
        <v>1</v>
      </c>
      <c r="G90" t="s">
        <v>267</v>
      </c>
      <c r="H90">
        <v>143000000</v>
      </c>
      <c r="I90">
        <v>0</v>
      </c>
      <c r="J90" t="s">
        <v>23</v>
      </c>
      <c r="K90" t="s">
        <v>43</v>
      </c>
      <c r="L90">
        <v>143000000</v>
      </c>
      <c r="M90">
        <v>143000000</v>
      </c>
      <c r="N90">
        <f>+L90-M90</f>
        <v>0</v>
      </c>
      <c r="O90" s="8">
        <f>(M90*100%)/L90</f>
        <v>1</v>
      </c>
      <c r="P90" t="s">
        <v>2389</v>
      </c>
    </row>
    <row r="91" spans="1:16" x14ac:dyDescent="0.3">
      <c r="A91" s="2">
        <v>137</v>
      </c>
      <c r="B91" t="s">
        <v>17</v>
      </c>
      <c r="C91" t="s">
        <v>268</v>
      </c>
      <c r="D91" s="3">
        <v>44568</v>
      </c>
      <c r="E91" s="3">
        <v>44901</v>
      </c>
      <c r="F91" s="8">
        <v>1</v>
      </c>
      <c r="G91" t="s">
        <v>269</v>
      </c>
      <c r="H91">
        <v>61788672</v>
      </c>
      <c r="I91">
        <v>0</v>
      </c>
      <c r="J91" t="s">
        <v>23</v>
      </c>
      <c r="K91" t="s">
        <v>43</v>
      </c>
      <c r="L91">
        <v>61788672</v>
      </c>
      <c r="M91">
        <v>61788672</v>
      </c>
      <c r="N91">
        <f>+L91-M91</f>
        <v>0</v>
      </c>
      <c r="O91" s="8">
        <f>(M91*100%)/L91</f>
        <v>1</v>
      </c>
      <c r="P91" t="s">
        <v>2389</v>
      </c>
    </row>
    <row r="92" spans="1:16" x14ac:dyDescent="0.3">
      <c r="A92" s="2">
        <v>138</v>
      </c>
      <c r="B92" t="s">
        <v>17</v>
      </c>
      <c r="C92" t="s">
        <v>270</v>
      </c>
      <c r="D92" s="3">
        <v>44572</v>
      </c>
      <c r="E92" s="3">
        <v>44905</v>
      </c>
      <c r="F92" s="8">
        <v>1</v>
      </c>
      <c r="G92" t="s">
        <v>271</v>
      </c>
      <c r="H92">
        <v>36300000</v>
      </c>
      <c r="I92">
        <v>0</v>
      </c>
      <c r="J92" t="s">
        <v>23</v>
      </c>
      <c r="K92" t="s">
        <v>43</v>
      </c>
      <c r="L92">
        <v>36300000</v>
      </c>
      <c r="M92">
        <v>36300000</v>
      </c>
      <c r="N92">
        <f>+L92-M92</f>
        <v>0</v>
      </c>
      <c r="O92" s="8">
        <f>(M92*100%)/L92</f>
        <v>1</v>
      </c>
      <c r="P92" t="s">
        <v>2389</v>
      </c>
    </row>
    <row r="93" spans="1:16" x14ac:dyDescent="0.3">
      <c r="A93" s="2">
        <v>139</v>
      </c>
      <c r="B93" t="s">
        <v>17</v>
      </c>
      <c r="C93" t="s">
        <v>272</v>
      </c>
      <c r="D93" s="3">
        <v>44571</v>
      </c>
      <c r="E93" s="3">
        <v>44924</v>
      </c>
      <c r="F93" s="8">
        <v>1</v>
      </c>
      <c r="G93" t="s">
        <v>273</v>
      </c>
      <c r="H93">
        <v>86553600</v>
      </c>
      <c r="I93">
        <v>0</v>
      </c>
      <c r="J93" t="s">
        <v>23</v>
      </c>
      <c r="K93" t="s">
        <v>43</v>
      </c>
      <c r="L93">
        <v>86553600</v>
      </c>
      <c r="M93">
        <v>86553600</v>
      </c>
      <c r="N93">
        <f>+L93-M93</f>
        <v>0</v>
      </c>
      <c r="O93" s="8">
        <f>(M93*100%)/L93</f>
        <v>1</v>
      </c>
      <c r="P93" t="s">
        <v>2389</v>
      </c>
    </row>
    <row r="94" spans="1:16" x14ac:dyDescent="0.3">
      <c r="A94" s="2">
        <v>140</v>
      </c>
      <c r="B94" t="s">
        <v>17</v>
      </c>
      <c r="C94" t="s">
        <v>274</v>
      </c>
      <c r="D94" s="3">
        <v>44568</v>
      </c>
      <c r="E94" s="3">
        <v>44925</v>
      </c>
      <c r="F94" s="8">
        <v>1</v>
      </c>
      <c r="G94" t="s">
        <v>275</v>
      </c>
      <c r="H94">
        <v>77050000</v>
      </c>
      <c r="I94">
        <v>2010000</v>
      </c>
      <c r="J94" t="s">
        <v>276</v>
      </c>
      <c r="K94" t="s">
        <v>277</v>
      </c>
      <c r="L94">
        <v>79060000</v>
      </c>
      <c r="M94">
        <v>72360000</v>
      </c>
      <c r="N94">
        <f>+L94-M94</f>
        <v>6700000</v>
      </c>
      <c r="O94" s="8">
        <f>(M94*100%)/L94</f>
        <v>0.9152542372881356</v>
      </c>
      <c r="P94" t="s">
        <v>2389</v>
      </c>
    </row>
    <row r="95" spans="1:16" x14ac:dyDescent="0.3">
      <c r="A95" s="2">
        <v>141</v>
      </c>
      <c r="B95" t="s">
        <v>17</v>
      </c>
      <c r="C95" t="s">
        <v>278</v>
      </c>
      <c r="D95" s="3">
        <v>44568</v>
      </c>
      <c r="E95" s="3">
        <v>44916</v>
      </c>
      <c r="F95" s="8">
        <v>1</v>
      </c>
      <c r="G95" t="s">
        <v>279</v>
      </c>
      <c r="H95">
        <v>59512500</v>
      </c>
      <c r="I95">
        <v>0</v>
      </c>
      <c r="J95" t="s">
        <v>23</v>
      </c>
      <c r="K95" t="s">
        <v>43</v>
      </c>
      <c r="L95">
        <v>59512500</v>
      </c>
      <c r="M95">
        <v>59512500</v>
      </c>
      <c r="N95">
        <f>+L95-M95</f>
        <v>0</v>
      </c>
      <c r="O95" s="8">
        <f>(M95*100%)/L95</f>
        <v>1</v>
      </c>
      <c r="P95" t="s">
        <v>2389</v>
      </c>
    </row>
    <row r="96" spans="1:16" x14ac:dyDescent="0.3">
      <c r="A96" s="2">
        <v>142</v>
      </c>
      <c r="B96" t="s">
        <v>17</v>
      </c>
      <c r="C96" t="s">
        <v>280</v>
      </c>
      <c r="D96" s="3">
        <v>44569</v>
      </c>
      <c r="E96" s="3">
        <v>44927</v>
      </c>
      <c r="F96" s="8">
        <v>0.99716713881019825</v>
      </c>
      <c r="G96" t="s">
        <v>281</v>
      </c>
      <c r="H96">
        <v>90631500</v>
      </c>
      <c r="I96">
        <v>0</v>
      </c>
      <c r="J96" t="s">
        <v>23</v>
      </c>
      <c r="K96" t="s">
        <v>43</v>
      </c>
      <c r="L96">
        <v>90631500</v>
      </c>
      <c r="M96">
        <v>90120900</v>
      </c>
      <c r="N96">
        <f>+L96-M96</f>
        <v>510600</v>
      </c>
      <c r="O96" s="8">
        <f>(M96*100%)/L96</f>
        <v>0.9943661971830986</v>
      </c>
      <c r="P96" t="s">
        <v>2388</v>
      </c>
    </row>
    <row r="97" spans="1:16" x14ac:dyDescent="0.3">
      <c r="A97" s="2">
        <v>143</v>
      </c>
      <c r="B97" t="s">
        <v>17</v>
      </c>
      <c r="C97" t="s">
        <v>282</v>
      </c>
      <c r="D97" s="3">
        <v>44567</v>
      </c>
      <c r="E97" s="3">
        <v>44925</v>
      </c>
      <c r="F97" s="8">
        <v>1</v>
      </c>
      <c r="G97" t="s">
        <v>283</v>
      </c>
      <c r="H97">
        <v>110227500</v>
      </c>
      <c r="I97">
        <v>0</v>
      </c>
      <c r="J97" t="s">
        <v>23</v>
      </c>
      <c r="K97" t="s">
        <v>43</v>
      </c>
      <c r="L97">
        <v>110227500</v>
      </c>
      <c r="M97">
        <v>110227500</v>
      </c>
      <c r="N97">
        <f>+L97-M97</f>
        <v>0</v>
      </c>
      <c r="O97" s="8">
        <f>(M97*100%)/L97</f>
        <v>1</v>
      </c>
      <c r="P97" t="s">
        <v>2389</v>
      </c>
    </row>
    <row r="98" spans="1:16" x14ac:dyDescent="0.3">
      <c r="A98" s="2">
        <v>144</v>
      </c>
      <c r="B98" t="s">
        <v>17</v>
      </c>
      <c r="C98" t="s">
        <v>284</v>
      </c>
      <c r="D98" s="3">
        <v>44568</v>
      </c>
      <c r="E98" s="3">
        <v>44926</v>
      </c>
      <c r="F98" s="8">
        <v>1</v>
      </c>
      <c r="G98" t="s">
        <v>285</v>
      </c>
      <c r="H98">
        <v>47657472</v>
      </c>
      <c r="I98">
        <v>0</v>
      </c>
      <c r="J98" t="s">
        <v>23</v>
      </c>
      <c r="K98" t="s">
        <v>43</v>
      </c>
      <c r="L98">
        <v>47657472</v>
      </c>
      <c r="M98">
        <v>47523226</v>
      </c>
      <c r="N98">
        <f>+L98-M98</f>
        <v>134246</v>
      </c>
      <c r="O98" s="8">
        <f>(M98*100%)/L98</f>
        <v>0.99718310698477675</v>
      </c>
      <c r="P98" t="s">
        <v>2389</v>
      </c>
    </row>
    <row r="99" spans="1:16" x14ac:dyDescent="0.3">
      <c r="A99" s="2">
        <v>145</v>
      </c>
      <c r="B99" t="s">
        <v>17</v>
      </c>
      <c r="C99" t="s">
        <v>286</v>
      </c>
      <c r="D99" s="3">
        <v>44568</v>
      </c>
      <c r="E99" s="3">
        <v>44932</v>
      </c>
      <c r="F99" s="8">
        <v>0.98626373626373631</v>
      </c>
      <c r="G99" t="s">
        <v>287</v>
      </c>
      <c r="H99">
        <v>58291200</v>
      </c>
      <c r="I99">
        <v>5299200</v>
      </c>
      <c r="J99" t="s">
        <v>78</v>
      </c>
      <c r="K99" t="s">
        <v>288</v>
      </c>
      <c r="L99">
        <v>63590400</v>
      </c>
      <c r="M99">
        <v>62530560</v>
      </c>
      <c r="N99">
        <f>+L99-M99</f>
        <v>1059840</v>
      </c>
      <c r="O99" s="8">
        <f>(M99*100%)/L99</f>
        <v>0.98333333333333328</v>
      </c>
      <c r="P99" t="s">
        <v>2388</v>
      </c>
    </row>
    <row r="100" spans="1:16" x14ac:dyDescent="0.3">
      <c r="A100" s="2">
        <v>146</v>
      </c>
      <c r="B100" t="s">
        <v>17</v>
      </c>
      <c r="C100" t="s">
        <v>289</v>
      </c>
      <c r="D100" s="3">
        <v>44569</v>
      </c>
      <c r="E100" s="3">
        <v>44902</v>
      </c>
      <c r="F100" s="8">
        <v>1</v>
      </c>
      <c r="G100" t="s">
        <v>290</v>
      </c>
      <c r="H100">
        <v>38709000</v>
      </c>
      <c r="I100">
        <v>0</v>
      </c>
      <c r="J100" t="s">
        <v>23</v>
      </c>
      <c r="K100" t="s">
        <v>43</v>
      </c>
      <c r="L100">
        <v>38709000</v>
      </c>
      <c r="M100">
        <v>38709000</v>
      </c>
      <c r="N100">
        <f>+L100-M100</f>
        <v>0</v>
      </c>
      <c r="O100" s="8">
        <f>(M100*100%)/L100</f>
        <v>1</v>
      </c>
      <c r="P100" t="s">
        <v>2389</v>
      </c>
    </row>
    <row r="101" spans="1:16" x14ac:dyDescent="0.3">
      <c r="A101" s="2">
        <v>148</v>
      </c>
      <c r="B101" t="s">
        <v>17</v>
      </c>
      <c r="C101" t="s">
        <v>291</v>
      </c>
      <c r="D101" s="3">
        <v>44568</v>
      </c>
      <c r="E101" s="3">
        <v>44925</v>
      </c>
      <c r="F101" s="8">
        <v>1</v>
      </c>
      <c r="G101" t="s">
        <v>292</v>
      </c>
      <c r="H101">
        <v>92040000</v>
      </c>
      <c r="I101">
        <v>0</v>
      </c>
      <c r="J101" t="s">
        <v>23</v>
      </c>
      <c r="K101" t="s">
        <v>43</v>
      </c>
      <c r="L101">
        <v>92040000</v>
      </c>
      <c r="M101">
        <v>92040000</v>
      </c>
      <c r="N101">
        <f>+L101-M101</f>
        <v>0</v>
      </c>
      <c r="O101" s="8">
        <f>(M101*100%)/L101</f>
        <v>1</v>
      </c>
      <c r="P101" t="s">
        <v>2389</v>
      </c>
    </row>
    <row r="102" spans="1:16" x14ac:dyDescent="0.3">
      <c r="A102" s="2">
        <v>149</v>
      </c>
      <c r="B102" t="s">
        <v>17</v>
      </c>
      <c r="C102" t="s">
        <v>293</v>
      </c>
      <c r="D102" s="3">
        <v>44568</v>
      </c>
      <c r="E102" s="3">
        <v>44926</v>
      </c>
      <c r="F102" s="8">
        <v>1</v>
      </c>
      <c r="G102" t="s">
        <v>294</v>
      </c>
      <c r="H102">
        <v>94060800</v>
      </c>
      <c r="I102">
        <v>0</v>
      </c>
      <c r="J102" t="s">
        <v>23</v>
      </c>
      <c r="K102" t="s">
        <v>43</v>
      </c>
      <c r="L102">
        <v>94060800</v>
      </c>
      <c r="M102">
        <v>93795840</v>
      </c>
      <c r="N102">
        <f>+L102-M102</f>
        <v>264960</v>
      </c>
      <c r="O102" s="8">
        <f>(M102*100%)/L102</f>
        <v>0.9971830985915493</v>
      </c>
      <c r="P102" t="s">
        <v>2389</v>
      </c>
    </row>
    <row r="103" spans="1:16" x14ac:dyDescent="0.3">
      <c r="A103" s="2">
        <v>150</v>
      </c>
      <c r="B103" t="s">
        <v>17</v>
      </c>
      <c r="C103" t="s">
        <v>295</v>
      </c>
      <c r="D103" s="3">
        <v>44568</v>
      </c>
      <c r="E103" s="3">
        <v>45067</v>
      </c>
      <c r="F103" s="8">
        <v>0.71943887775551107</v>
      </c>
      <c r="G103" t="s">
        <v>296</v>
      </c>
      <c r="H103">
        <v>84930560</v>
      </c>
      <c r="I103">
        <v>42465280</v>
      </c>
      <c r="J103" t="s">
        <v>159</v>
      </c>
      <c r="K103" t="s">
        <v>297</v>
      </c>
      <c r="L103">
        <v>127395840</v>
      </c>
      <c r="M103">
        <v>91107328</v>
      </c>
      <c r="N103">
        <f>+L103-M103</f>
        <v>36288512</v>
      </c>
      <c r="O103" s="8">
        <f>(M103*100%)/L103</f>
        <v>0.7151515151515152</v>
      </c>
      <c r="P103" t="s">
        <v>2388</v>
      </c>
    </row>
    <row r="104" spans="1:16" x14ac:dyDescent="0.3">
      <c r="A104" s="2">
        <v>151</v>
      </c>
      <c r="B104" t="s">
        <v>17</v>
      </c>
      <c r="C104" t="s">
        <v>298</v>
      </c>
      <c r="D104" s="3">
        <v>44569</v>
      </c>
      <c r="E104" s="3">
        <v>44902</v>
      </c>
      <c r="F104" s="8">
        <v>1</v>
      </c>
      <c r="G104" t="s">
        <v>299</v>
      </c>
      <c r="H104">
        <v>49649985</v>
      </c>
      <c r="I104">
        <v>0</v>
      </c>
      <c r="J104" t="s">
        <v>23</v>
      </c>
      <c r="K104" t="s">
        <v>43</v>
      </c>
      <c r="L104">
        <v>49649985</v>
      </c>
      <c r="M104">
        <v>49649985</v>
      </c>
      <c r="N104">
        <f>+L104-M104</f>
        <v>0</v>
      </c>
      <c r="O104" s="8">
        <f>(M104*100%)/L104</f>
        <v>1</v>
      </c>
      <c r="P104" t="s">
        <v>2389</v>
      </c>
    </row>
    <row r="105" spans="1:16" x14ac:dyDescent="0.3">
      <c r="A105" s="2">
        <v>152</v>
      </c>
      <c r="B105" t="s">
        <v>17</v>
      </c>
      <c r="C105" t="s">
        <v>300</v>
      </c>
      <c r="D105" s="3">
        <v>44579</v>
      </c>
      <c r="E105" s="3">
        <v>44912</v>
      </c>
      <c r="F105" s="8">
        <v>1</v>
      </c>
      <c r="G105" t="s">
        <v>301</v>
      </c>
      <c r="H105">
        <v>30311424</v>
      </c>
      <c r="I105">
        <v>0</v>
      </c>
      <c r="J105" t="s">
        <v>23</v>
      </c>
      <c r="K105" t="s">
        <v>43</v>
      </c>
      <c r="L105">
        <v>30311424</v>
      </c>
      <c r="M105">
        <v>30311424</v>
      </c>
      <c r="N105">
        <f>+L105-M105</f>
        <v>0</v>
      </c>
      <c r="O105" s="8">
        <f>(M105*100%)/L105</f>
        <v>1</v>
      </c>
      <c r="P105" t="s">
        <v>2389</v>
      </c>
    </row>
    <row r="106" spans="1:16" x14ac:dyDescent="0.3">
      <c r="A106" s="2">
        <v>153</v>
      </c>
      <c r="B106" t="s">
        <v>17</v>
      </c>
      <c r="C106" t="s">
        <v>302</v>
      </c>
      <c r="D106" s="3">
        <v>44578</v>
      </c>
      <c r="E106" s="3">
        <v>45067</v>
      </c>
      <c r="F106" s="8">
        <v>0.71370143149284249</v>
      </c>
      <c r="G106" t="s">
        <v>303</v>
      </c>
      <c r="H106">
        <v>54780000</v>
      </c>
      <c r="I106">
        <v>25730000</v>
      </c>
      <c r="J106" t="s">
        <v>304</v>
      </c>
      <c r="K106" t="s">
        <v>305</v>
      </c>
      <c r="L106">
        <v>80510000</v>
      </c>
      <c r="M106">
        <v>57104000</v>
      </c>
      <c r="N106">
        <f>+L106-M106</f>
        <v>23406000</v>
      </c>
      <c r="O106" s="8">
        <f>(M106*100%)/L106</f>
        <v>0.70927835051546395</v>
      </c>
      <c r="P106" t="s">
        <v>2388</v>
      </c>
    </row>
    <row r="107" spans="1:16" x14ac:dyDescent="0.3">
      <c r="A107" s="2">
        <v>155</v>
      </c>
      <c r="B107" t="s">
        <v>17</v>
      </c>
      <c r="C107" t="s">
        <v>306</v>
      </c>
      <c r="D107" s="3">
        <v>44569</v>
      </c>
      <c r="E107" s="3">
        <v>45066</v>
      </c>
      <c r="F107" s="8">
        <v>0.72032193158953728</v>
      </c>
      <c r="G107" t="s">
        <v>307</v>
      </c>
      <c r="H107">
        <v>55000000</v>
      </c>
      <c r="I107">
        <v>27166667</v>
      </c>
      <c r="J107" t="s">
        <v>308</v>
      </c>
      <c r="K107" t="s">
        <v>309</v>
      </c>
      <c r="L107">
        <v>82166667</v>
      </c>
      <c r="M107">
        <v>58833333</v>
      </c>
      <c r="N107">
        <f>+L107-M107</f>
        <v>23333334</v>
      </c>
      <c r="O107" s="8">
        <f>(M107*100%)/L107</f>
        <v>0.71602433380923192</v>
      </c>
      <c r="P107" t="s">
        <v>2388</v>
      </c>
    </row>
    <row r="108" spans="1:16" x14ac:dyDescent="0.3">
      <c r="A108" s="2">
        <v>156</v>
      </c>
      <c r="B108" t="s">
        <v>17</v>
      </c>
      <c r="C108" t="s">
        <v>310</v>
      </c>
      <c r="D108" s="3">
        <v>44568</v>
      </c>
      <c r="E108" s="3">
        <v>44925</v>
      </c>
      <c r="F108" s="8">
        <v>1</v>
      </c>
      <c r="G108" t="s">
        <v>311</v>
      </c>
      <c r="H108">
        <v>40986000</v>
      </c>
      <c r="I108">
        <v>2980800</v>
      </c>
      <c r="J108" t="s">
        <v>33</v>
      </c>
      <c r="K108" t="s">
        <v>312</v>
      </c>
      <c r="L108">
        <v>43966800</v>
      </c>
      <c r="M108">
        <v>43966800</v>
      </c>
      <c r="N108">
        <f>+L108-M108</f>
        <v>0</v>
      </c>
      <c r="O108" s="8">
        <f>(M108*100%)/L108</f>
        <v>1</v>
      </c>
      <c r="P108" t="s">
        <v>2389</v>
      </c>
    </row>
    <row r="109" spans="1:16" x14ac:dyDescent="0.3">
      <c r="A109" s="2">
        <v>157</v>
      </c>
      <c r="B109" t="s">
        <v>17</v>
      </c>
      <c r="C109" t="s">
        <v>313</v>
      </c>
      <c r="D109" s="3">
        <v>44568</v>
      </c>
      <c r="E109" s="3">
        <v>45067</v>
      </c>
      <c r="F109" s="8">
        <v>0.71943887775551107</v>
      </c>
      <c r="G109" t="s">
        <v>314</v>
      </c>
      <c r="H109">
        <v>55000000</v>
      </c>
      <c r="I109">
        <v>27500000</v>
      </c>
      <c r="J109" t="s">
        <v>159</v>
      </c>
      <c r="K109" t="s">
        <v>315</v>
      </c>
      <c r="L109">
        <v>82500000</v>
      </c>
      <c r="M109">
        <v>59000000</v>
      </c>
      <c r="N109">
        <f>+L109-M109</f>
        <v>23500000</v>
      </c>
      <c r="O109" s="8">
        <f>(M109*100%)/L109</f>
        <v>0.7151515151515152</v>
      </c>
      <c r="P109" t="s">
        <v>2388</v>
      </c>
    </row>
    <row r="110" spans="1:16" x14ac:dyDescent="0.3">
      <c r="A110" s="2">
        <v>158</v>
      </c>
      <c r="B110" t="s">
        <v>17</v>
      </c>
      <c r="C110" t="s">
        <v>242</v>
      </c>
      <c r="D110" s="3">
        <v>44568</v>
      </c>
      <c r="E110" s="3">
        <v>44901</v>
      </c>
      <c r="F110" s="8">
        <v>1</v>
      </c>
      <c r="G110" t="s">
        <v>316</v>
      </c>
      <c r="H110">
        <v>58009600</v>
      </c>
      <c r="I110">
        <v>0</v>
      </c>
      <c r="J110" t="s">
        <v>23</v>
      </c>
      <c r="K110" t="s">
        <v>43</v>
      </c>
      <c r="L110">
        <v>58009600</v>
      </c>
      <c r="M110">
        <v>58009600</v>
      </c>
      <c r="N110">
        <f>+L110-M110</f>
        <v>0</v>
      </c>
      <c r="O110" s="8">
        <f>(M110*100%)/L110</f>
        <v>1</v>
      </c>
      <c r="P110" t="s">
        <v>2389</v>
      </c>
    </row>
    <row r="111" spans="1:16" x14ac:dyDescent="0.3">
      <c r="A111" s="2">
        <v>159</v>
      </c>
      <c r="B111" t="s">
        <v>17</v>
      </c>
      <c r="C111" t="s">
        <v>317</v>
      </c>
      <c r="D111" s="3">
        <v>44568</v>
      </c>
      <c r="E111" s="3">
        <v>44925</v>
      </c>
      <c r="F111" s="8">
        <v>1</v>
      </c>
      <c r="G111" t="s">
        <v>318</v>
      </c>
      <c r="H111">
        <v>91080000</v>
      </c>
      <c r="I111">
        <v>6624000</v>
      </c>
      <c r="J111" t="s">
        <v>33</v>
      </c>
      <c r="K111" t="s">
        <v>319</v>
      </c>
      <c r="L111">
        <v>97704000</v>
      </c>
      <c r="M111">
        <v>97704000</v>
      </c>
      <c r="N111">
        <f>+L111-M111</f>
        <v>0</v>
      </c>
      <c r="O111" s="8">
        <f>(M111*100%)/L111</f>
        <v>1</v>
      </c>
      <c r="P111" t="s">
        <v>2389</v>
      </c>
    </row>
    <row r="112" spans="1:16" x14ac:dyDescent="0.3">
      <c r="A112" s="2">
        <v>160</v>
      </c>
      <c r="B112" t="s">
        <v>17</v>
      </c>
      <c r="C112" t="s">
        <v>320</v>
      </c>
      <c r="D112" s="3">
        <v>44567</v>
      </c>
      <c r="E112" s="3">
        <v>44946</v>
      </c>
      <c r="F112" s="8">
        <v>0.94986807387862793</v>
      </c>
      <c r="G112" t="s">
        <v>321</v>
      </c>
      <c r="H112">
        <v>77000000</v>
      </c>
      <c r="I112">
        <v>10500000</v>
      </c>
      <c r="J112" t="s">
        <v>163</v>
      </c>
      <c r="K112" t="s">
        <v>322</v>
      </c>
      <c r="L112">
        <v>87500000</v>
      </c>
      <c r="M112">
        <v>82833333</v>
      </c>
      <c r="N112">
        <f>+L112-M112</f>
        <v>4666667</v>
      </c>
      <c r="O112" s="8">
        <f>(M112*100%)/L112</f>
        <v>0.94666666285714285</v>
      </c>
      <c r="P112" t="s">
        <v>2388</v>
      </c>
    </row>
    <row r="113" spans="1:16" x14ac:dyDescent="0.3">
      <c r="A113" s="2">
        <v>161</v>
      </c>
      <c r="B113" t="s">
        <v>17</v>
      </c>
      <c r="C113" t="s">
        <v>323</v>
      </c>
      <c r="D113" s="3">
        <v>44572</v>
      </c>
      <c r="E113" s="3">
        <v>44896</v>
      </c>
      <c r="F113" s="8">
        <v>1</v>
      </c>
      <c r="G113" t="s">
        <v>324</v>
      </c>
      <c r="H113">
        <v>23316480</v>
      </c>
      <c r="I113">
        <v>0</v>
      </c>
      <c r="J113" t="s">
        <v>23</v>
      </c>
      <c r="K113" t="s">
        <v>325</v>
      </c>
      <c r="L113">
        <v>23316480</v>
      </c>
      <c r="M113">
        <v>22609920</v>
      </c>
      <c r="N113">
        <f>+L113-M113</f>
        <v>706560</v>
      </c>
      <c r="O113" s="8">
        <f>(M113*100%)/L113</f>
        <v>0.96969696969696972</v>
      </c>
      <c r="P113" t="s">
        <v>2389</v>
      </c>
    </row>
    <row r="114" spans="1:16" x14ac:dyDescent="0.3">
      <c r="A114" s="2">
        <v>162</v>
      </c>
      <c r="B114" t="s">
        <v>17</v>
      </c>
      <c r="C114" t="s">
        <v>326</v>
      </c>
      <c r="D114" s="3">
        <v>44579</v>
      </c>
      <c r="E114" s="3">
        <v>44912</v>
      </c>
      <c r="F114" s="8">
        <v>1</v>
      </c>
      <c r="G114" t="s">
        <v>327</v>
      </c>
      <c r="H114">
        <v>29145600</v>
      </c>
      <c r="I114">
        <v>0</v>
      </c>
      <c r="J114" t="s">
        <v>23</v>
      </c>
      <c r="K114" t="s">
        <v>43</v>
      </c>
      <c r="L114">
        <v>29145600</v>
      </c>
      <c r="M114">
        <v>29145600</v>
      </c>
      <c r="N114">
        <f>+L114-M114</f>
        <v>0</v>
      </c>
      <c r="O114" s="8">
        <f>(M114*100%)/L114</f>
        <v>1</v>
      </c>
      <c r="P114" t="s">
        <v>2389</v>
      </c>
    </row>
    <row r="115" spans="1:16" x14ac:dyDescent="0.3">
      <c r="A115" s="2">
        <v>163</v>
      </c>
      <c r="B115" t="s">
        <v>17</v>
      </c>
      <c r="C115" t="s">
        <v>157</v>
      </c>
      <c r="D115" s="3">
        <v>44568</v>
      </c>
      <c r="E115" s="3">
        <v>44901</v>
      </c>
      <c r="F115" s="8">
        <v>1</v>
      </c>
      <c r="G115" t="s">
        <v>328</v>
      </c>
      <c r="H115">
        <v>23316480</v>
      </c>
      <c r="I115">
        <v>0</v>
      </c>
      <c r="J115" t="s">
        <v>23</v>
      </c>
      <c r="K115" t="s">
        <v>43</v>
      </c>
      <c r="L115">
        <v>23316480</v>
      </c>
      <c r="M115">
        <v>23316480</v>
      </c>
      <c r="N115">
        <f>+L115-M115</f>
        <v>0</v>
      </c>
      <c r="O115" s="8">
        <f>(M115*100%)/L115</f>
        <v>1</v>
      </c>
      <c r="P115" t="s">
        <v>2389</v>
      </c>
    </row>
    <row r="116" spans="1:16" x14ac:dyDescent="0.3">
      <c r="A116" s="2">
        <v>165</v>
      </c>
      <c r="B116" t="s">
        <v>17</v>
      </c>
      <c r="C116" t="s">
        <v>157</v>
      </c>
      <c r="D116" s="3">
        <v>44568</v>
      </c>
      <c r="E116" s="3">
        <v>44901</v>
      </c>
      <c r="F116" s="8">
        <v>1</v>
      </c>
      <c r="G116" t="s">
        <v>329</v>
      </c>
      <c r="H116">
        <v>23316480</v>
      </c>
      <c r="I116">
        <v>0</v>
      </c>
      <c r="J116" t="s">
        <v>23</v>
      </c>
      <c r="K116" t="s">
        <v>43</v>
      </c>
      <c r="L116">
        <v>23316480</v>
      </c>
      <c r="M116">
        <v>23316480</v>
      </c>
      <c r="N116">
        <f>+L116-M116</f>
        <v>0</v>
      </c>
      <c r="O116" s="8">
        <f>(M116*100%)/L116</f>
        <v>1</v>
      </c>
      <c r="P116" t="s">
        <v>2389</v>
      </c>
    </row>
    <row r="117" spans="1:16" x14ac:dyDescent="0.3">
      <c r="A117" s="2">
        <v>166</v>
      </c>
      <c r="B117" t="s">
        <v>17</v>
      </c>
      <c r="C117" t="s">
        <v>157</v>
      </c>
      <c r="D117" s="3">
        <v>44568</v>
      </c>
      <c r="E117" s="3">
        <v>44901</v>
      </c>
      <c r="F117" s="8">
        <v>1</v>
      </c>
      <c r="G117" t="s">
        <v>330</v>
      </c>
      <c r="H117">
        <v>23316480</v>
      </c>
      <c r="I117">
        <v>0</v>
      </c>
      <c r="J117" t="s">
        <v>23</v>
      </c>
      <c r="K117" t="s">
        <v>43</v>
      </c>
      <c r="L117">
        <v>23316480</v>
      </c>
      <c r="M117">
        <v>23316480</v>
      </c>
      <c r="N117">
        <f>+L117-M117</f>
        <v>0</v>
      </c>
      <c r="O117" s="8">
        <f>(M117*100%)/L117</f>
        <v>1</v>
      </c>
      <c r="P117" t="s">
        <v>2389</v>
      </c>
    </row>
    <row r="118" spans="1:16" x14ac:dyDescent="0.3">
      <c r="A118" s="2">
        <v>169</v>
      </c>
      <c r="B118" t="s">
        <v>17</v>
      </c>
      <c r="C118" t="s">
        <v>331</v>
      </c>
      <c r="D118" s="3">
        <v>44573</v>
      </c>
      <c r="E118" s="3">
        <v>45067</v>
      </c>
      <c r="F118" s="8">
        <v>0.7165991902834008</v>
      </c>
      <c r="G118" t="s">
        <v>332</v>
      </c>
      <c r="H118">
        <v>55000000</v>
      </c>
      <c r="I118">
        <v>26666667</v>
      </c>
      <c r="J118" t="s">
        <v>333</v>
      </c>
      <c r="K118" t="s">
        <v>334</v>
      </c>
      <c r="L118">
        <v>81666667</v>
      </c>
      <c r="M118">
        <v>58166667</v>
      </c>
      <c r="N118">
        <f>+L118-M118</f>
        <v>23500000</v>
      </c>
      <c r="O118" s="8">
        <f>(M118*100%)/L118</f>
        <v>0.71224489913369426</v>
      </c>
      <c r="P118" t="s">
        <v>2388</v>
      </c>
    </row>
    <row r="119" spans="1:16" x14ac:dyDescent="0.3">
      <c r="A119" s="2">
        <v>170</v>
      </c>
      <c r="B119" t="s">
        <v>17</v>
      </c>
      <c r="C119" t="s">
        <v>335</v>
      </c>
      <c r="D119" s="3">
        <v>44567</v>
      </c>
      <c r="E119" s="3">
        <v>44941</v>
      </c>
      <c r="F119" s="8">
        <v>0.96256684491978606</v>
      </c>
      <c r="G119" t="s">
        <v>336</v>
      </c>
      <c r="H119">
        <v>85387500</v>
      </c>
      <c r="I119">
        <v>10350000</v>
      </c>
      <c r="J119" t="s">
        <v>249</v>
      </c>
      <c r="K119" t="s">
        <v>337</v>
      </c>
      <c r="L119">
        <v>95737500</v>
      </c>
      <c r="M119">
        <v>91856250</v>
      </c>
      <c r="N119">
        <f>+L119-M119</f>
        <v>3881250</v>
      </c>
      <c r="O119" s="8">
        <f>(M119*100%)/L119</f>
        <v>0.95945945945945943</v>
      </c>
      <c r="P119" t="s">
        <v>2388</v>
      </c>
    </row>
    <row r="120" spans="1:16" x14ac:dyDescent="0.3">
      <c r="A120" s="2">
        <v>174</v>
      </c>
      <c r="B120" t="s">
        <v>17</v>
      </c>
      <c r="C120" t="s">
        <v>338</v>
      </c>
      <c r="D120" s="3">
        <v>44568</v>
      </c>
      <c r="E120" s="3">
        <v>44901</v>
      </c>
      <c r="F120" s="8">
        <v>1</v>
      </c>
      <c r="G120" t="s">
        <v>339</v>
      </c>
      <c r="H120">
        <v>68310000</v>
      </c>
      <c r="I120">
        <v>0</v>
      </c>
      <c r="J120" t="s">
        <v>23</v>
      </c>
      <c r="K120" t="s">
        <v>43</v>
      </c>
      <c r="L120">
        <v>68310000</v>
      </c>
      <c r="M120">
        <v>68310000</v>
      </c>
      <c r="N120">
        <f>+L120-M120</f>
        <v>0</v>
      </c>
      <c r="O120" s="8">
        <f>(M120*100%)/L120</f>
        <v>1</v>
      </c>
      <c r="P120" t="s">
        <v>2389</v>
      </c>
    </row>
    <row r="121" spans="1:16" x14ac:dyDescent="0.3">
      <c r="A121" s="2">
        <v>175</v>
      </c>
      <c r="B121" t="s">
        <v>17</v>
      </c>
      <c r="C121" t="s">
        <v>340</v>
      </c>
      <c r="D121" s="3">
        <v>44570</v>
      </c>
      <c r="E121" s="3">
        <v>44965</v>
      </c>
      <c r="F121" s="8">
        <v>0.90379746835443042</v>
      </c>
      <c r="G121" t="s">
        <v>341</v>
      </c>
      <c r="H121">
        <v>58291200</v>
      </c>
      <c r="I121">
        <v>10598400</v>
      </c>
      <c r="J121" t="s">
        <v>153</v>
      </c>
      <c r="K121" t="s">
        <v>342</v>
      </c>
      <c r="L121">
        <v>68889600</v>
      </c>
      <c r="M121">
        <v>62177280</v>
      </c>
      <c r="N121">
        <f>+L121-M121</f>
        <v>6712320</v>
      </c>
      <c r="O121" s="8">
        <f>(M121*100%)/L121</f>
        <v>0.90256410256410258</v>
      </c>
      <c r="P121" t="s">
        <v>2388</v>
      </c>
    </row>
    <row r="122" spans="1:16" x14ac:dyDescent="0.3">
      <c r="A122" s="2">
        <v>178</v>
      </c>
      <c r="B122" t="s">
        <v>17</v>
      </c>
      <c r="C122" t="s">
        <v>343</v>
      </c>
      <c r="D122" s="3">
        <v>44568</v>
      </c>
      <c r="E122" s="3">
        <v>44941</v>
      </c>
      <c r="F122" s="8">
        <v>0.96246648793565681</v>
      </c>
      <c r="G122" t="s">
        <v>344</v>
      </c>
      <c r="H122">
        <v>79695000</v>
      </c>
      <c r="I122">
        <v>9418500</v>
      </c>
      <c r="J122" t="s">
        <v>235</v>
      </c>
      <c r="K122" t="s">
        <v>345</v>
      </c>
      <c r="L122">
        <v>89113500</v>
      </c>
      <c r="M122">
        <v>85491000</v>
      </c>
      <c r="N122">
        <f>+L122-M122</f>
        <v>3622500</v>
      </c>
      <c r="O122" s="8">
        <f>(M122*100%)/L122</f>
        <v>0.95934959349593496</v>
      </c>
      <c r="P122" t="s">
        <v>2388</v>
      </c>
    </row>
    <row r="123" spans="1:16" x14ac:dyDescent="0.3">
      <c r="A123" s="2">
        <v>180</v>
      </c>
      <c r="B123" t="s">
        <v>17</v>
      </c>
      <c r="C123" t="s">
        <v>338</v>
      </c>
      <c r="D123" s="3">
        <v>44572</v>
      </c>
      <c r="E123" s="3">
        <v>44905</v>
      </c>
      <c r="F123" s="8">
        <v>1</v>
      </c>
      <c r="G123" t="s">
        <v>346</v>
      </c>
      <c r="H123">
        <v>68310000</v>
      </c>
      <c r="I123">
        <v>0</v>
      </c>
      <c r="J123" t="s">
        <v>23</v>
      </c>
      <c r="K123" t="s">
        <v>43</v>
      </c>
      <c r="L123">
        <v>68310000</v>
      </c>
      <c r="M123">
        <v>66240000</v>
      </c>
      <c r="N123">
        <f>+L123-M123</f>
        <v>2070000</v>
      </c>
      <c r="O123" s="8">
        <f>(M123*100%)/L123</f>
        <v>0.96969696969696972</v>
      </c>
      <c r="P123" t="s">
        <v>2389</v>
      </c>
    </row>
    <row r="124" spans="1:16" x14ac:dyDescent="0.3">
      <c r="A124" s="2">
        <v>181</v>
      </c>
      <c r="B124" t="s">
        <v>17</v>
      </c>
      <c r="C124" t="s">
        <v>338</v>
      </c>
      <c r="D124" s="3">
        <v>44569</v>
      </c>
      <c r="E124" s="3">
        <v>44902</v>
      </c>
      <c r="F124" s="8">
        <v>1</v>
      </c>
      <c r="G124" t="s">
        <v>347</v>
      </c>
      <c r="H124">
        <v>68310000</v>
      </c>
      <c r="I124">
        <v>0</v>
      </c>
      <c r="J124" t="s">
        <v>23</v>
      </c>
      <c r="K124" t="s">
        <v>43</v>
      </c>
      <c r="L124">
        <v>68310000</v>
      </c>
      <c r="M124">
        <v>68310000</v>
      </c>
      <c r="N124">
        <f>+L124-M124</f>
        <v>0</v>
      </c>
      <c r="O124" s="8">
        <f>(M124*100%)/L124</f>
        <v>1</v>
      </c>
      <c r="P124" t="s">
        <v>2389</v>
      </c>
    </row>
    <row r="125" spans="1:16" x14ac:dyDescent="0.3">
      <c r="A125" s="2">
        <v>182</v>
      </c>
      <c r="B125" t="s">
        <v>17</v>
      </c>
      <c r="C125" t="s">
        <v>348</v>
      </c>
      <c r="D125" s="3">
        <v>44568</v>
      </c>
      <c r="E125" s="3">
        <v>44925</v>
      </c>
      <c r="F125" s="8">
        <v>1</v>
      </c>
      <c r="G125" t="s">
        <v>349</v>
      </c>
      <c r="H125">
        <v>54050000</v>
      </c>
      <c r="I125">
        <v>1410000</v>
      </c>
      <c r="J125" t="s">
        <v>276</v>
      </c>
      <c r="K125" t="s">
        <v>350</v>
      </c>
      <c r="L125">
        <v>55460000</v>
      </c>
      <c r="M125">
        <v>50760000</v>
      </c>
      <c r="N125">
        <f>+L125-M125</f>
        <v>4700000</v>
      </c>
      <c r="O125" s="8">
        <f>(M125*100%)/L125</f>
        <v>0.9152542372881356</v>
      </c>
      <c r="P125" t="s">
        <v>2389</v>
      </c>
    </row>
    <row r="126" spans="1:16" x14ac:dyDescent="0.3">
      <c r="A126" s="2">
        <v>183</v>
      </c>
      <c r="B126" t="s">
        <v>17</v>
      </c>
      <c r="C126" t="s">
        <v>351</v>
      </c>
      <c r="D126" s="3">
        <v>44568</v>
      </c>
      <c r="E126" s="3">
        <v>44925</v>
      </c>
      <c r="F126" s="8">
        <v>1</v>
      </c>
      <c r="G126" t="s">
        <v>352</v>
      </c>
      <c r="H126">
        <v>62100000</v>
      </c>
      <c r="I126">
        <v>1620000</v>
      </c>
      <c r="J126" t="s">
        <v>276</v>
      </c>
      <c r="K126" t="s">
        <v>353</v>
      </c>
      <c r="L126">
        <v>63720000</v>
      </c>
      <c r="M126">
        <v>58320000</v>
      </c>
      <c r="N126">
        <f>+L126-M126</f>
        <v>5400000</v>
      </c>
      <c r="O126" s="8">
        <f>(M126*100%)/L126</f>
        <v>0.9152542372881356</v>
      </c>
      <c r="P126" t="s">
        <v>2389</v>
      </c>
    </row>
    <row r="127" spans="1:16" x14ac:dyDescent="0.3">
      <c r="A127" s="2">
        <v>184</v>
      </c>
      <c r="B127" t="s">
        <v>17</v>
      </c>
      <c r="C127" t="s">
        <v>354</v>
      </c>
      <c r="D127" s="3">
        <v>44568</v>
      </c>
      <c r="E127" s="3">
        <v>44925</v>
      </c>
      <c r="F127" s="8">
        <v>1</v>
      </c>
      <c r="G127" t="s">
        <v>355</v>
      </c>
      <c r="H127">
        <v>59400000</v>
      </c>
      <c r="I127">
        <v>4320000</v>
      </c>
      <c r="J127" t="s">
        <v>33</v>
      </c>
      <c r="K127" t="s">
        <v>356</v>
      </c>
      <c r="L127">
        <v>63720000</v>
      </c>
      <c r="M127">
        <v>58320000</v>
      </c>
      <c r="N127">
        <f>+L127-M127</f>
        <v>5400000</v>
      </c>
      <c r="O127" s="8">
        <f>(M127*100%)/L127</f>
        <v>0.9152542372881356</v>
      </c>
      <c r="P127" t="s">
        <v>2389</v>
      </c>
    </row>
    <row r="128" spans="1:16" x14ac:dyDescent="0.3">
      <c r="A128" s="2">
        <v>185</v>
      </c>
      <c r="B128" t="s">
        <v>17</v>
      </c>
      <c r="C128" t="s">
        <v>357</v>
      </c>
      <c r="D128" s="3">
        <v>44573</v>
      </c>
      <c r="E128" s="3">
        <v>45066</v>
      </c>
      <c r="F128" s="8">
        <v>0.71805273833671401</v>
      </c>
      <c r="G128" t="s">
        <v>358</v>
      </c>
      <c r="H128">
        <v>55000000</v>
      </c>
      <c r="I128">
        <v>26500000</v>
      </c>
      <c r="J128" t="s">
        <v>359</v>
      </c>
      <c r="K128" t="s">
        <v>360</v>
      </c>
      <c r="L128">
        <v>81500000</v>
      </c>
      <c r="M128">
        <v>58166667</v>
      </c>
      <c r="N128">
        <f>+L128-M128</f>
        <v>23333333</v>
      </c>
      <c r="O128" s="8">
        <f>(M128*100%)/L128</f>
        <v>0.71370143558282206</v>
      </c>
      <c r="P128" t="s">
        <v>2388</v>
      </c>
    </row>
    <row r="129" spans="1:16" x14ac:dyDescent="0.3">
      <c r="A129" s="2">
        <v>186</v>
      </c>
      <c r="B129" t="s">
        <v>17</v>
      </c>
      <c r="C129" t="s">
        <v>361</v>
      </c>
      <c r="D129" s="3">
        <v>44573</v>
      </c>
      <c r="E129" s="3">
        <v>44925</v>
      </c>
      <c r="F129" s="8">
        <v>1</v>
      </c>
      <c r="G129" t="s">
        <v>362</v>
      </c>
      <c r="H129">
        <v>19819008</v>
      </c>
      <c r="I129">
        <v>1141094</v>
      </c>
      <c r="J129" t="s">
        <v>363</v>
      </c>
      <c r="K129" t="s">
        <v>364</v>
      </c>
      <c r="L129">
        <v>20960102</v>
      </c>
      <c r="M129">
        <v>20960102</v>
      </c>
      <c r="N129">
        <f>+L129-M129</f>
        <v>0</v>
      </c>
      <c r="O129" s="8">
        <f>(M129*100%)/L129</f>
        <v>1</v>
      </c>
      <c r="P129" t="s">
        <v>2389</v>
      </c>
    </row>
    <row r="130" spans="1:16" x14ac:dyDescent="0.3">
      <c r="A130" s="2">
        <v>187</v>
      </c>
      <c r="B130" t="s">
        <v>17</v>
      </c>
      <c r="C130" t="s">
        <v>118</v>
      </c>
      <c r="D130" s="3">
        <v>44571</v>
      </c>
      <c r="E130" s="3">
        <v>44941</v>
      </c>
      <c r="F130" s="8">
        <v>0.96216216216216222</v>
      </c>
      <c r="G130" t="s">
        <v>365</v>
      </c>
      <c r="H130">
        <v>29601000</v>
      </c>
      <c r="I130">
        <v>3229200</v>
      </c>
      <c r="J130" t="s">
        <v>366</v>
      </c>
      <c r="K130" t="s">
        <v>367</v>
      </c>
      <c r="L130">
        <v>32830200</v>
      </c>
      <c r="M130">
        <v>31484700</v>
      </c>
      <c r="N130">
        <f>+L130-M130</f>
        <v>1345500</v>
      </c>
      <c r="O130" s="8">
        <f>(M130*100%)/L130</f>
        <v>0.95901639344262291</v>
      </c>
      <c r="P130" t="s">
        <v>2388</v>
      </c>
    </row>
    <row r="131" spans="1:16" x14ac:dyDescent="0.3">
      <c r="A131" s="2">
        <v>188</v>
      </c>
      <c r="B131" t="s">
        <v>17</v>
      </c>
      <c r="C131" t="s">
        <v>118</v>
      </c>
      <c r="D131" s="3">
        <v>44568</v>
      </c>
      <c r="E131" s="3">
        <v>44925</v>
      </c>
      <c r="F131" s="8">
        <v>1</v>
      </c>
      <c r="G131" t="s">
        <v>368</v>
      </c>
      <c r="H131">
        <v>29601000</v>
      </c>
      <c r="I131">
        <v>2152800</v>
      </c>
      <c r="J131" t="s">
        <v>33</v>
      </c>
      <c r="K131" t="s">
        <v>369</v>
      </c>
      <c r="L131">
        <v>31753800</v>
      </c>
      <c r="M131">
        <v>29062800</v>
      </c>
      <c r="N131">
        <f>+L131-M131</f>
        <v>2691000</v>
      </c>
      <c r="O131" s="8">
        <f>(M131*100%)/L131</f>
        <v>0.9152542372881356</v>
      </c>
      <c r="P131" t="s">
        <v>2389</v>
      </c>
    </row>
    <row r="132" spans="1:16" x14ac:dyDescent="0.3">
      <c r="A132" s="2">
        <v>189</v>
      </c>
      <c r="B132" t="s">
        <v>17</v>
      </c>
      <c r="C132" t="s">
        <v>118</v>
      </c>
      <c r="D132" s="3">
        <v>44568</v>
      </c>
      <c r="E132" s="3">
        <v>44926</v>
      </c>
      <c r="F132" s="8">
        <v>1</v>
      </c>
      <c r="G132" t="s">
        <v>370</v>
      </c>
      <c r="H132">
        <v>29601000</v>
      </c>
      <c r="I132">
        <v>2152800</v>
      </c>
      <c r="J132" t="s">
        <v>33</v>
      </c>
      <c r="K132" t="s">
        <v>371</v>
      </c>
      <c r="L132">
        <v>31753800</v>
      </c>
      <c r="M132">
        <v>29062800</v>
      </c>
      <c r="N132">
        <f>+L132-M132</f>
        <v>2691000</v>
      </c>
      <c r="O132" s="8">
        <f>(M132*100%)/L132</f>
        <v>0.9152542372881356</v>
      </c>
      <c r="P132" t="s">
        <v>2389</v>
      </c>
    </row>
    <row r="133" spans="1:16" x14ac:dyDescent="0.3">
      <c r="A133" s="2">
        <v>190</v>
      </c>
      <c r="B133" t="s">
        <v>17</v>
      </c>
      <c r="C133" t="s">
        <v>118</v>
      </c>
      <c r="D133" s="3">
        <v>44575</v>
      </c>
      <c r="E133" s="3">
        <v>44940</v>
      </c>
      <c r="F133" s="8">
        <v>0.96438356164383565</v>
      </c>
      <c r="G133" t="s">
        <v>372</v>
      </c>
      <c r="H133">
        <v>29601000</v>
      </c>
      <c r="I133">
        <v>2870400</v>
      </c>
      <c r="J133" t="s">
        <v>373</v>
      </c>
      <c r="K133" t="s">
        <v>374</v>
      </c>
      <c r="L133">
        <v>32471400</v>
      </c>
      <c r="M133">
        <v>31125900</v>
      </c>
      <c r="N133">
        <f>+L133-M133</f>
        <v>1345500</v>
      </c>
      <c r="O133" s="8">
        <f>(M133*100%)/L133</f>
        <v>0.95856353591160226</v>
      </c>
      <c r="P133" t="s">
        <v>2388</v>
      </c>
    </row>
    <row r="134" spans="1:16" x14ac:dyDescent="0.3">
      <c r="A134" s="2">
        <v>192</v>
      </c>
      <c r="B134" t="s">
        <v>17</v>
      </c>
      <c r="C134" t="s">
        <v>375</v>
      </c>
      <c r="D134" s="3">
        <v>44568</v>
      </c>
      <c r="E134" s="3">
        <v>44926</v>
      </c>
      <c r="F134" s="8">
        <v>1</v>
      </c>
      <c r="G134" t="s">
        <v>376</v>
      </c>
      <c r="H134">
        <v>86250000</v>
      </c>
      <c r="I134">
        <v>2500000</v>
      </c>
      <c r="J134" t="s">
        <v>48</v>
      </c>
      <c r="K134" t="s">
        <v>377</v>
      </c>
      <c r="L134">
        <v>88750000</v>
      </c>
      <c r="M134">
        <v>81000000</v>
      </c>
      <c r="N134">
        <f>+L134-M134</f>
        <v>7750000</v>
      </c>
      <c r="O134" s="8">
        <f>(M134*100%)/L134</f>
        <v>0.91267605633802817</v>
      </c>
      <c r="P134" t="s">
        <v>2389</v>
      </c>
    </row>
    <row r="135" spans="1:16" x14ac:dyDescent="0.3">
      <c r="A135" s="2">
        <v>195</v>
      </c>
      <c r="B135" t="s">
        <v>17</v>
      </c>
      <c r="C135" t="s">
        <v>69</v>
      </c>
      <c r="D135" s="3">
        <v>44568</v>
      </c>
      <c r="E135" s="3">
        <v>45015</v>
      </c>
      <c r="F135" s="8">
        <v>0.80313199105145416</v>
      </c>
      <c r="G135" t="s">
        <v>378</v>
      </c>
      <c r="H135">
        <v>74750000</v>
      </c>
      <c r="I135">
        <v>21450000</v>
      </c>
      <c r="J135" t="s">
        <v>71</v>
      </c>
      <c r="K135" t="s">
        <v>379</v>
      </c>
      <c r="L135">
        <v>96200000</v>
      </c>
      <c r="M135">
        <v>76483333</v>
      </c>
      <c r="N135">
        <f>+L135-M135</f>
        <v>19716667</v>
      </c>
      <c r="O135" s="8">
        <f>(M135*100%)/L135</f>
        <v>0.79504504158004163</v>
      </c>
      <c r="P135" t="s">
        <v>2388</v>
      </c>
    </row>
    <row r="136" spans="1:16" x14ac:dyDescent="0.3">
      <c r="A136" s="2">
        <v>196</v>
      </c>
      <c r="B136" t="s">
        <v>17</v>
      </c>
      <c r="C136" t="s">
        <v>380</v>
      </c>
      <c r="D136" s="3">
        <v>44572</v>
      </c>
      <c r="E136" s="3">
        <v>44905</v>
      </c>
      <c r="F136" s="8">
        <v>1</v>
      </c>
      <c r="G136" t="s">
        <v>381</v>
      </c>
      <c r="H136">
        <v>23316480</v>
      </c>
      <c r="I136">
        <v>0</v>
      </c>
      <c r="J136" t="s">
        <v>23</v>
      </c>
      <c r="K136" t="s">
        <v>43</v>
      </c>
      <c r="L136">
        <v>23316480</v>
      </c>
      <c r="M136">
        <v>22609920</v>
      </c>
      <c r="N136">
        <f>+L136-M136</f>
        <v>706560</v>
      </c>
      <c r="O136" s="8">
        <f>(M136*100%)/L136</f>
        <v>0.96969696969696972</v>
      </c>
      <c r="P136" t="s">
        <v>2389</v>
      </c>
    </row>
    <row r="137" spans="1:16" x14ac:dyDescent="0.3">
      <c r="A137" s="2">
        <v>197</v>
      </c>
      <c r="B137" t="s">
        <v>17</v>
      </c>
      <c r="C137" t="s">
        <v>380</v>
      </c>
      <c r="D137" s="3">
        <v>44568</v>
      </c>
      <c r="E137" s="3">
        <v>44901</v>
      </c>
      <c r="F137" s="8">
        <v>1</v>
      </c>
      <c r="G137" t="s">
        <v>382</v>
      </c>
      <c r="H137">
        <v>23316480</v>
      </c>
      <c r="I137">
        <v>0</v>
      </c>
      <c r="J137" t="s">
        <v>23</v>
      </c>
      <c r="K137" t="s">
        <v>43</v>
      </c>
      <c r="L137">
        <v>23316480</v>
      </c>
      <c r="M137">
        <v>23316480</v>
      </c>
      <c r="N137">
        <f>+L137-M137</f>
        <v>0</v>
      </c>
      <c r="O137" s="8">
        <f>(M137*100%)/L137</f>
        <v>1</v>
      </c>
      <c r="P137" t="s">
        <v>2389</v>
      </c>
    </row>
    <row r="138" spans="1:16" x14ac:dyDescent="0.3">
      <c r="A138" s="2">
        <v>198</v>
      </c>
      <c r="B138" t="s">
        <v>17</v>
      </c>
      <c r="C138" t="s">
        <v>383</v>
      </c>
      <c r="D138" s="3">
        <v>44571</v>
      </c>
      <c r="E138" s="3">
        <v>44904</v>
      </c>
      <c r="F138" s="8">
        <v>1</v>
      </c>
      <c r="G138" t="s">
        <v>384</v>
      </c>
      <c r="H138">
        <v>23316480</v>
      </c>
      <c r="I138">
        <v>0</v>
      </c>
      <c r="J138" t="s">
        <v>23</v>
      </c>
      <c r="K138" t="s">
        <v>43</v>
      </c>
      <c r="L138">
        <v>23316480</v>
      </c>
      <c r="M138">
        <v>23316480</v>
      </c>
      <c r="N138">
        <f>+L138-M138</f>
        <v>0</v>
      </c>
      <c r="O138" s="8">
        <f>(M138*100%)/L138</f>
        <v>1</v>
      </c>
      <c r="P138" t="s">
        <v>2389</v>
      </c>
    </row>
    <row r="139" spans="1:16" x14ac:dyDescent="0.3">
      <c r="A139" s="2">
        <v>199</v>
      </c>
      <c r="B139" t="s">
        <v>17</v>
      </c>
      <c r="C139" t="s">
        <v>118</v>
      </c>
      <c r="D139" s="3">
        <v>44568</v>
      </c>
      <c r="E139" s="3">
        <v>44941</v>
      </c>
      <c r="F139" s="8">
        <v>0.96246648793565681</v>
      </c>
      <c r="G139" t="s">
        <v>385</v>
      </c>
      <c r="H139">
        <v>29601000</v>
      </c>
      <c r="I139">
        <v>3498300</v>
      </c>
      <c r="J139" t="s">
        <v>386</v>
      </c>
      <c r="K139" t="s">
        <v>387</v>
      </c>
      <c r="L139">
        <v>33099300</v>
      </c>
      <c r="M139">
        <v>31753800</v>
      </c>
      <c r="N139">
        <f>+L139-M139</f>
        <v>1345500</v>
      </c>
      <c r="O139" s="8">
        <f>(M139*100%)/L139</f>
        <v>0.95934959349593496</v>
      </c>
      <c r="P139" t="s">
        <v>2388</v>
      </c>
    </row>
    <row r="140" spans="1:16" x14ac:dyDescent="0.3">
      <c r="A140" s="2">
        <v>200</v>
      </c>
      <c r="B140" t="s">
        <v>17</v>
      </c>
      <c r="C140" t="s">
        <v>118</v>
      </c>
      <c r="D140" s="3">
        <v>44571</v>
      </c>
      <c r="E140" s="3">
        <v>44925</v>
      </c>
      <c r="F140" s="8">
        <v>1</v>
      </c>
      <c r="G140" t="s">
        <v>388</v>
      </c>
      <c r="H140">
        <v>29601000</v>
      </c>
      <c r="I140">
        <v>1883700</v>
      </c>
      <c r="J140" t="s">
        <v>389</v>
      </c>
      <c r="K140" t="s">
        <v>390</v>
      </c>
      <c r="L140">
        <v>31484700</v>
      </c>
      <c r="M140">
        <v>31484700</v>
      </c>
      <c r="N140">
        <f>+L140-M140</f>
        <v>0</v>
      </c>
      <c r="O140" s="8">
        <f>(M140*100%)/L140</f>
        <v>1</v>
      </c>
      <c r="P140" t="s">
        <v>2389</v>
      </c>
    </row>
    <row r="141" spans="1:16" x14ac:dyDescent="0.3">
      <c r="A141" s="2">
        <v>201</v>
      </c>
      <c r="B141" t="s">
        <v>17</v>
      </c>
      <c r="C141" t="s">
        <v>118</v>
      </c>
      <c r="D141" s="3">
        <v>44568</v>
      </c>
      <c r="E141" s="3">
        <v>44941</v>
      </c>
      <c r="F141" s="8">
        <v>0.96246648793565681</v>
      </c>
      <c r="G141" t="s">
        <v>391</v>
      </c>
      <c r="H141">
        <v>29601000</v>
      </c>
      <c r="I141">
        <v>3498300</v>
      </c>
      <c r="J141" t="s">
        <v>386</v>
      </c>
      <c r="K141" t="s">
        <v>392</v>
      </c>
      <c r="L141">
        <v>33099300</v>
      </c>
      <c r="M141">
        <v>31753800</v>
      </c>
      <c r="N141">
        <f>+L141-M141</f>
        <v>1345500</v>
      </c>
      <c r="O141" s="8">
        <f>(M141*100%)/L141</f>
        <v>0.95934959349593496</v>
      </c>
      <c r="P141" t="s">
        <v>2388</v>
      </c>
    </row>
    <row r="142" spans="1:16" x14ac:dyDescent="0.3">
      <c r="A142" s="2">
        <v>202</v>
      </c>
      <c r="B142" t="s">
        <v>17</v>
      </c>
      <c r="C142" t="s">
        <v>118</v>
      </c>
      <c r="D142" s="3">
        <v>44568</v>
      </c>
      <c r="E142" s="3">
        <v>44837</v>
      </c>
      <c r="F142" s="8">
        <v>1</v>
      </c>
      <c r="G142" t="s">
        <v>393</v>
      </c>
      <c r="H142">
        <v>29601000</v>
      </c>
      <c r="I142">
        <v>0</v>
      </c>
      <c r="J142" t="s">
        <v>23</v>
      </c>
      <c r="K142" t="s">
        <v>394</v>
      </c>
      <c r="L142">
        <v>29601000</v>
      </c>
      <c r="M142">
        <v>23949900</v>
      </c>
      <c r="N142">
        <f>+L142-M142</f>
        <v>5651100</v>
      </c>
      <c r="O142" s="8">
        <f>(M142*100%)/L142</f>
        <v>0.80909090909090908</v>
      </c>
      <c r="P142" t="s">
        <v>2389</v>
      </c>
    </row>
    <row r="143" spans="1:16" x14ac:dyDescent="0.3">
      <c r="A143" s="2">
        <v>204</v>
      </c>
      <c r="B143" t="s">
        <v>17</v>
      </c>
      <c r="C143" t="s">
        <v>395</v>
      </c>
      <c r="D143" s="3">
        <v>44568</v>
      </c>
      <c r="E143" s="3">
        <v>44915</v>
      </c>
      <c r="F143" s="8">
        <v>1</v>
      </c>
      <c r="G143" t="s">
        <v>396</v>
      </c>
      <c r="H143">
        <v>32668504</v>
      </c>
      <c r="I143">
        <v>12795164</v>
      </c>
      <c r="J143" t="s">
        <v>397</v>
      </c>
      <c r="K143" t="s">
        <v>398</v>
      </c>
      <c r="L143">
        <v>45463668</v>
      </c>
      <c r="M143">
        <v>43966361</v>
      </c>
      <c r="N143">
        <f>+L143-M143</f>
        <v>1497307</v>
      </c>
      <c r="O143" s="8">
        <f>(M143*100%)/L143</f>
        <v>0.96706585575101423</v>
      </c>
      <c r="P143" t="s">
        <v>2389</v>
      </c>
    </row>
    <row r="144" spans="1:16" x14ac:dyDescent="0.3">
      <c r="A144" s="2">
        <v>206</v>
      </c>
      <c r="B144" t="s">
        <v>17</v>
      </c>
      <c r="C144" t="s">
        <v>399</v>
      </c>
      <c r="D144" s="3">
        <v>44573</v>
      </c>
      <c r="E144" s="3">
        <v>45067</v>
      </c>
      <c r="F144" s="8">
        <v>0.7165991902834008</v>
      </c>
      <c r="G144" t="s">
        <v>400</v>
      </c>
      <c r="H144">
        <v>55000000</v>
      </c>
      <c r="I144">
        <v>26666667</v>
      </c>
      <c r="J144" t="s">
        <v>101</v>
      </c>
      <c r="K144" t="s">
        <v>401</v>
      </c>
      <c r="L144">
        <v>81666667</v>
      </c>
      <c r="M144">
        <v>58166667</v>
      </c>
      <c r="N144">
        <f>+L144-M144</f>
        <v>23500000</v>
      </c>
      <c r="O144" s="8">
        <f>(M144*100%)/L144</f>
        <v>0.71224489913369426</v>
      </c>
      <c r="P144" t="s">
        <v>2388</v>
      </c>
    </row>
    <row r="145" spans="1:16" x14ac:dyDescent="0.3">
      <c r="A145" s="2">
        <v>207</v>
      </c>
      <c r="B145" t="s">
        <v>17</v>
      </c>
      <c r="C145" t="s">
        <v>402</v>
      </c>
      <c r="D145" s="3">
        <v>44569</v>
      </c>
      <c r="E145" s="3">
        <v>44902</v>
      </c>
      <c r="F145" s="8">
        <v>1</v>
      </c>
      <c r="G145" t="s">
        <v>403</v>
      </c>
      <c r="H145">
        <v>81607680</v>
      </c>
      <c r="I145">
        <v>0</v>
      </c>
      <c r="J145" t="s">
        <v>23</v>
      </c>
      <c r="K145" t="s">
        <v>43</v>
      </c>
      <c r="L145">
        <v>81607680</v>
      </c>
      <c r="M145">
        <v>81607680</v>
      </c>
      <c r="N145">
        <f>+L145-M145</f>
        <v>0</v>
      </c>
      <c r="O145" s="8">
        <f>(M145*100%)/L145</f>
        <v>1</v>
      </c>
      <c r="P145" t="s">
        <v>2389</v>
      </c>
    </row>
    <row r="146" spans="1:16" x14ac:dyDescent="0.3">
      <c r="A146" s="2">
        <v>208</v>
      </c>
      <c r="B146" t="s">
        <v>17</v>
      </c>
      <c r="C146" t="s">
        <v>404</v>
      </c>
      <c r="D146" s="3">
        <v>44572</v>
      </c>
      <c r="E146" s="3">
        <v>44905</v>
      </c>
      <c r="F146" s="8">
        <v>1</v>
      </c>
      <c r="G146" t="s">
        <v>405</v>
      </c>
      <c r="H146">
        <v>56925000</v>
      </c>
      <c r="I146">
        <v>0</v>
      </c>
      <c r="J146" t="s">
        <v>23</v>
      </c>
      <c r="K146" t="s">
        <v>43</v>
      </c>
      <c r="L146">
        <v>56925000</v>
      </c>
      <c r="M146">
        <v>56925000</v>
      </c>
      <c r="N146">
        <f>+L146-M146</f>
        <v>0</v>
      </c>
      <c r="O146" s="8">
        <f>(M146*100%)/L146</f>
        <v>1</v>
      </c>
      <c r="P146" t="s">
        <v>2389</v>
      </c>
    </row>
    <row r="147" spans="1:16" x14ac:dyDescent="0.3">
      <c r="A147" s="2">
        <v>209</v>
      </c>
      <c r="B147" t="s">
        <v>17</v>
      </c>
      <c r="C147" t="s">
        <v>306</v>
      </c>
      <c r="D147" s="3">
        <v>44575</v>
      </c>
      <c r="E147" s="3">
        <v>45067</v>
      </c>
      <c r="F147" s="8">
        <v>0.71544715447154472</v>
      </c>
      <c r="G147" t="s">
        <v>406</v>
      </c>
      <c r="H147">
        <v>55000000</v>
      </c>
      <c r="I147">
        <v>26333333</v>
      </c>
      <c r="J147" t="s">
        <v>407</v>
      </c>
      <c r="K147" t="s">
        <v>408</v>
      </c>
      <c r="L147">
        <v>81333333</v>
      </c>
      <c r="M147">
        <v>57833333</v>
      </c>
      <c r="N147">
        <f>+L147-M147</f>
        <v>23500000</v>
      </c>
      <c r="O147" s="8">
        <f>(M147*100%)/L147</f>
        <v>0.71106557258633429</v>
      </c>
      <c r="P147" t="s">
        <v>2388</v>
      </c>
    </row>
    <row r="148" spans="1:16" x14ac:dyDescent="0.3">
      <c r="A148" s="2">
        <v>211</v>
      </c>
      <c r="B148" t="s">
        <v>17</v>
      </c>
      <c r="C148" t="s">
        <v>409</v>
      </c>
      <c r="D148" s="3">
        <v>44574</v>
      </c>
      <c r="E148" s="3">
        <v>45066</v>
      </c>
      <c r="F148" s="8">
        <v>0.71747967479674801</v>
      </c>
      <c r="G148" t="s">
        <v>410</v>
      </c>
      <c r="H148">
        <v>71500000</v>
      </c>
      <c r="I148">
        <v>34233333</v>
      </c>
      <c r="J148" t="s">
        <v>407</v>
      </c>
      <c r="K148" t="s">
        <v>411</v>
      </c>
      <c r="L148">
        <v>105733333</v>
      </c>
      <c r="M148">
        <v>75400000</v>
      </c>
      <c r="N148">
        <f>+L148-M148</f>
        <v>30333333</v>
      </c>
      <c r="O148" s="8">
        <f>(M148*100%)/L148</f>
        <v>0.71311475634651567</v>
      </c>
      <c r="P148" t="s">
        <v>2388</v>
      </c>
    </row>
    <row r="149" spans="1:16" x14ac:dyDescent="0.3">
      <c r="A149" s="2">
        <v>213</v>
      </c>
      <c r="B149" t="s">
        <v>17</v>
      </c>
      <c r="C149" t="s">
        <v>118</v>
      </c>
      <c r="D149" s="3">
        <v>44568</v>
      </c>
      <c r="E149" s="3">
        <v>44941</v>
      </c>
      <c r="F149" s="8">
        <v>0.96246648793565681</v>
      </c>
      <c r="G149" t="s">
        <v>412</v>
      </c>
      <c r="H149">
        <v>28600000</v>
      </c>
      <c r="I149">
        <v>3380000</v>
      </c>
      <c r="J149" t="s">
        <v>386</v>
      </c>
      <c r="K149" t="s">
        <v>413</v>
      </c>
      <c r="L149">
        <v>31980000</v>
      </c>
      <c r="M149">
        <v>30680000</v>
      </c>
      <c r="N149">
        <f>+L149-M149</f>
        <v>1300000</v>
      </c>
      <c r="O149" s="8">
        <f>(M149*100%)/L149</f>
        <v>0.95934959349593496</v>
      </c>
      <c r="P149" t="s">
        <v>2388</v>
      </c>
    </row>
    <row r="150" spans="1:16" x14ac:dyDescent="0.3">
      <c r="A150" s="2">
        <v>214</v>
      </c>
      <c r="B150" t="s">
        <v>17</v>
      </c>
      <c r="C150" t="s">
        <v>118</v>
      </c>
      <c r="D150" s="3">
        <v>44571</v>
      </c>
      <c r="E150" s="3">
        <v>44941</v>
      </c>
      <c r="F150" s="8">
        <v>0.96216216216216222</v>
      </c>
      <c r="G150" t="s">
        <v>414</v>
      </c>
      <c r="H150">
        <v>29601000</v>
      </c>
      <c r="I150">
        <v>3229200</v>
      </c>
      <c r="J150" t="s">
        <v>415</v>
      </c>
      <c r="K150" t="s">
        <v>416</v>
      </c>
      <c r="L150">
        <v>32830200</v>
      </c>
      <c r="M150">
        <v>31484700</v>
      </c>
      <c r="N150">
        <f>+L150-M150</f>
        <v>1345500</v>
      </c>
      <c r="O150" s="8">
        <f>(M150*100%)/L150</f>
        <v>0.95901639344262291</v>
      </c>
      <c r="P150" t="s">
        <v>2388</v>
      </c>
    </row>
    <row r="151" spans="1:16" x14ac:dyDescent="0.3">
      <c r="A151" s="2">
        <v>215</v>
      </c>
      <c r="B151" t="s">
        <v>17</v>
      </c>
      <c r="C151" t="s">
        <v>300</v>
      </c>
      <c r="D151" s="3">
        <v>44569</v>
      </c>
      <c r="E151" s="3">
        <v>44902</v>
      </c>
      <c r="F151" s="8">
        <v>1</v>
      </c>
      <c r="G151" t="s">
        <v>417</v>
      </c>
      <c r="H151">
        <v>33000000</v>
      </c>
      <c r="I151">
        <v>0</v>
      </c>
      <c r="J151" t="s">
        <v>23</v>
      </c>
      <c r="K151" t="s">
        <v>43</v>
      </c>
      <c r="L151">
        <v>33000000</v>
      </c>
      <c r="M151">
        <v>33000000</v>
      </c>
      <c r="N151">
        <f>+L151-M151</f>
        <v>0</v>
      </c>
      <c r="O151" s="8">
        <f>(M151*100%)/L151</f>
        <v>1</v>
      </c>
      <c r="P151" t="s">
        <v>2389</v>
      </c>
    </row>
    <row r="152" spans="1:16" x14ac:dyDescent="0.3">
      <c r="A152" s="2">
        <v>216</v>
      </c>
      <c r="B152" t="s">
        <v>17</v>
      </c>
      <c r="C152" t="s">
        <v>418</v>
      </c>
      <c r="D152" s="3">
        <v>44575</v>
      </c>
      <c r="E152" s="3">
        <v>45067</v>
      </c>
      <c r="F152" s="8">
        <v>0.71544715447154472</v>
      </c>
      <c r="G152" t="s">
        <v>419</v>
      </c>
      <c r="H152">
        <v>55000000</v>
      </c>
      <c r="I152">
        <v>26333333</v>
      </c>
      <c r="J152" t="s">
        <v>407</v>
      </c>
      <c r="K152" t="s">
        <v>420</v>
      </c>
      <c r="L152">
        <v>81333333</v>
      </c>
      <c r="M152">
        <v>57833333</v>
      </c>
      <c r="N152">
        <f>+L152-M152</f>
        <v>23500000</v>
      </c>
      <c r="O152" s="8">
        <f>(M152*100%)/L152</f>
        <v>0.71106557258633429</v>
      </c>
      <c r="P152" t="s">
        <v>2388</v>
      </c>
    </row>
    <row r="153" spans="1:16" x14ac:dyDescent="0.3">
      <c r="A153" s="2">
        <v>218</v>
      </c>
      <c r="B153" t="s">
        <v>17</v>
      </c>
      <c r="C153" t="s">
        <v>421</v>
      </c>
      <c r="D153" s="3">
        <v>44573</v>
      </c>
      <c r="E153" s="3">
        <v>45067</v>
      </c>
      <c r="F153" s="8">
        <v>0.7165991902834008</v>
      </c>
      <c r="G153" t="s">
        <v>422</v>
      </c>
      <c r="H153">
        <v>55000000</v>
      </c>
      <c r="I153">
        <v>26666667</v>
      </c>
      <c r="J153" t="s">
        <v>101</v>
      </c>
      <c r="K153" t="s">
        <v>423</v>
      </c>
      <c r="L153">
        <v>81666667</v>
      </c>
      <c r="M153">
        <v>58166667</v>
      </c>
      <c r="N153">
        <f>+L153-M153</f>
        <v>23500000</v>
      </c>
      <c r="O153" s="8">
        <f>(M153*100%)/L153</f>
        <v>0.71224489913369426</v>
      </c>
      <c r="P153" t="s">
        <v>2388</v>
      </c>
    </row>
    <row r="154" spans="1:16" x14ac:dyDescent="0.3">
      <c r="A154" s="2">
        <v>219</v>
      </c>
      <c r="B154" t="s">
        <v>17</v>
      </c>
      <c r="C154" t="s">
        <v>380</v>
      </c>
      <c r="D154" s="3">
        <v>44568</v>
      </c>
      <c r="E154" s="3">
        <v>44926</v>
      </c>
      <c r="F154" s="8">
        <v>1</v>
      </c>
      <c r="G154" t="s">
        <v>424</v>
      </c>
      <c r="H154">
        <v>23316480</v>
      </c>
      <c r="I154">
        <v>1695744</v>
      </c>
      <c r="J154" t="s">
        <v>33</v>
      </c>
      <c r="K154" t="s">
        <v>425</v>
      </c>
      <c r="L154">
        <v>25012224</v>
      </c>
      <c r="M154">
        <v>25012224</v>
      </c>
      <c r="N154">
        <f>+L154-M154</f>
        <v>0</v>
      </c>
      <c r="O154" s="8">
        <f>(M154*100%)/L154</f>
        <v>1</v>
      </c>
      <c r="P154" t="s">
        <v>2389</v>
      </c>
    </row>
    <row r="155" spans="1:16" x14ac:dyDescent="0.3">
      <c r="A155" s="2">
        <v>221</v>
      </c>
      <c r="B155" t="s">
        <v>17</v>
      </c>
      <c r="C155" t="s">
        <v>306</v>
      </c>
      <c r="D155" s="3">
        <v>44573</v>
      </c>
      <c r="E155" s="3">
        <v>44906</v>
      </c>
      <c r="F155" s="8">
        <v>1</v>
      </c>
      <c r="G155" t="s">
        <v>426</v>
      </c>
      <c r="H155">
        <v>55000000</v>
      </c>
      <c r="I155">
        <v>26666667</v>
      </c>
      <c r="J155" t="s">
        <v>359</v>
      </c>
      <c r="K155" t="s">
        <v>427</v>
      </c>
      <c r="L155">
        <v>81666667</v>
      </c>
      <c r="M155">
        <v>58166667</v>
      </c>
      <c r="N155">
        <f>+L155-M155</f>
        <v>23500000</v>
      </c>
      <c r="O155" s="8">
        <f>(M155*100%)/L155</f>
        <v>0.71224489913369426</v>
      </c>
      <c r="P155" t="s">
        <v>2389</v>
      </c>
    </row>
    <row r="156" spans="1:16" x14ac:dyDescent="0.3">
      <c r="A156" s="2">
        <v>226</v>
      </c>
      <c r="B156" t="s">
        <v>17</v>
      </c>
      <c r="C156" t="s">
        <v>428</v>
      </c>
      <c r="D156" s="3">
        <v>44572</v>
      </c>
      <c r="E156" s="3">
        <v>44972</v>
      </c>
      <c r="F156" s="8">
        <v>0.88749999999999996</v>
      </c>
      <c r="G156" t="s">
        <v>429</v>
      </c>
      <c r="H156">
        <v>80500000</v>
      </c>
      <c r="I156">
        <v>11666667</v>
      </c>
      <c r="J156" t="s">
        <v>430</v>
      </c>
      <c r="K156" t="s">
        <v>431</v>
      </c>
      <c r="L156">
        <v>92166667</v>
      </c>
      <c r="M156">
        <v>81666667</v>
      </c>
      <c r="N156">
        <f>+L156-M156</f>
        <v>10500000</v>
      </c>
      <c r="O156" s="8">
        <f>(M156*100%)/L156</f>
        <v>0.88607594977911053</v>
      </c>
      <c r="P156" t="s">
        <v>2388</v>
      </c>
    </row>
    <row r="157" spans="1:16" x14ac:dyDescent="0.3">
      <c r="A157" s="2">
        <v>227</v>
      </c>
      <c r="B157" t="s">
        <v>17</v>
      </c>
      <c r="C157" t="s">
        <v>432</v>
      </c>
      <c r="D157" s="3">
        <v>44569</v>
      </c>
      <c r="E157" s="3">
        <v>44964</v>
      </c>
      <c r="F157" s="8">
        <v>0.90632911392405058</v>
      </c>
      <c r="G157" t="s">
        <v>433</v>
      </c>
      <c r="H157">
        <v>47971000</v>
      </c>
      <c r="I157">
        <v>8722000</v>
      </c>
      <c r="J157" t="s">
        <v>153</v>
      </c>
      <c r="K157" t="s">
        <v>434</v>
      </c>
      <c r="L157">
        <v>56693000</v>
      </c>
      <c r="M157">
        <v>51314433</v>
      </c>
      <c r="N157">
        <f>+L157-M157</f>
        <v>5378567</v>
      </c>
      <c r="O157" s="8">
        <f>(M157*100%)/L157</f>
        <v>0.90512819924858445</v>
      </c>
      <c r="P157" t="s">
        <v>2388</v>
      </c>
    </row>
    <row r="158" spans="1:16" x14ac:dyDescent="0.3">
      <c r="A158" s="2">
        <v>229</v>
      </c>
      <c r="B158" t="s">
        <v>17</v>
      </c>
      <c r="C158" t="s">
        <v>118</v>
      </c>
      <c r="D158" s="3">
        <v>44572</v>
      </c>
      <c r="E158" s="3">
        <v>44837</v>
      </c>
      <c r="F158" s="8">
        <v>1</v>
      </c>
      <c r="G158" t="s">
        <v>435</v>
      </c>
      <c r="H158">
        <v>18700000</v>
      </c>
      <c r="I158">
        <v>0</v>
      </c>
      <c r="J158" t="s">
        <v>23</v>
      </c>
      <c r="K158" t="s">
        <v>436</v>
      </c>
      <c r="L158">
        <v>18700000</v>
      </c>
      <c r="M158">
        <v>17398333</v>
      </c>
      <c r="N158">
        <f>+L158-M158</f>
        <v>1301667</v>
      </c>
      <c r="O158" s="8">
        <f>(M158*100%)/L158</f>
        <v>0.93039213903743312</v>
      </c>
      <c r="P158" t="s">
        <v>2389</v>
      </c>
    </row>
    <row r="159" spans="1:16" x14ac:dyDescent="0.3">
      <c r="A159" s="2">
        <v>230</v>
      </c>
      <c r="B159" t="s">
        <v>17</v>
      </c>
      <c r="C159" t="s">
        <v>437</v>
      </c>
      <c r="D159" s="3">
        <v>44569</v>
      </c>
      <c r="E159" s="3">
        <v>44992</v>
      </c>
      <c r="F159" s="8">
        <v>0.84633569739952719</v>
      </c>
      <c r="G159" t="s">
        <v>438</v>
      </c>
      <c r="H159">
        <v>58291200</v>
      </c>
      <c r="I159">
        <v>15897600</v>
      </c>
      <c r="J159" t="s">
        <v>20</v>
      </c>
      <c r="K159" t="s">
        <v>439</v>
      </c>
      <c r="L159">
        <v>74188800</v>
      </c>
      <c r="M159">
        <v>62353920</v>
      </c>
      <c r="N159">
        <f>+L159-M159</f>
        <v>11834880</v>
      </c>
      <c r="O159" s="8">
        <f>(M159*100%)/L159</f>
        <v>0.84047619047619049</v>
      </c>
      <c r="P159" t="s">
        <v>2388</v>
      </c>
    </row>
    <row r="160" spans="1:16" x14ac:dyDescent="0.3">
      <c r="A160" s="2">
        <v>232</v>
      </c>
      <c r="B160" t="s">
        <v>17</v>
      </c>
      <c r="C160" t="s">
        <v>440</v>
      </c>
      <c r="D160" s="3">
        <v>44572</v>
      </c>
      <c r="E160" s="3">
        <v>44905</v>
      </c>
      <c r="F160" s="8">
        <v>1</v>
      </c>
      <c r="G160" t="s">
        <v>441</v>
      </c>
      <c r="H160">
        <v>56925000</v>
      </c>
      <c r="I160">
        <v>0</v>
      </c>
      <c r="J160" t="s">
        <v>23</v>
      </c>
      <c r="K160" t="s">
        <v>43</v>
      </c>
      <c r="L160">
        <v>56925000</v>
      </c>
      <c r="M160">
        <v>56925000</v>
      </c>
      <c r="N160">
        <f>+L160-M160</f>
        <v>0</v>
      </c>
      <c r="O160" s="8">
        <f>(M160*100%)/L160</f>
        <v>1</v>
      </c>
      <c r="P160" t="s">
        <v>2389</v>
      </c>
    </row>
    <row r="161" spans="1:16" x14ac:dyDescent="0.3">
      <c r="A161" s="2">
        <v>233</v>
      </c>
      <c r="B161" t="s">
        <v>17</v>
      </c>
      <c r="C161" t="s">
        <v>442</v>
      </c>
      <c r="D161" s="3">
        <v>44572</v>
      </c>
      <c r="E161" s="3">
        <v>44929</v>
      </c>
      <c r="F161" s="8">
        <v>0.99439775910364148</v>
      </c>
      <c r="G161" t="s">
        <v>443</v>
      </c>
      <c r="H161">
        <v>56277504</v>
      </c>
      <c r="I161">
        <v>0</v>
      </c>
      <c r="J161" t="s">
        <v>23</v>
      </c>
      <c r="K161" t="s">
        <v>43</v>
      </c>
      <c r="L161">
        <v>56277504</v>
      </c>
      <c r="M161">
        <v>55641600</v>
      </c>
      <c r="N161">
        <f>+L161-M161</f>
        <v>635904</v>
      </c>
      <c r="O161" s="8">
        <f>(M161*100%)/L161</f>
        <v>0.98870056497175141</v>
      </c>
      <c r="P161" t="s">
        <v>2388</v>
      </c>
    </row>
    <row r="162" spans="1:16" x14ac:dyDescent="0.3">
      <c r="A162" s="2">
        <v>234</v>
      </c>
      <c r="B162" t="s">
        <v>17</v>
      </c>
      <c r="C162" t="s">
        <v>444</v>
      </c>
      <c r="D162" s="3">
        <v>44572</v>
      </c>
      <c r="E162" s="3">
        <v>45047</v>
      </c>
      <c r="F162" s="8">
        <v>0.74736842105263157</v>
      </c>
      <c r="G162" t="s">
        <v>445</v>
      </c>
      <c r="H162">
        <v>81666667</v>
      </c>
      <c r="I162">
        <v>28233333</v>
      </c>
      <c r="J162" t="s">
        <v>446</v>
      </c>
      <c r="K162" t="s">
        <v>447</v>
      </c>
      <c r="L162">
        <v>109900000</v>
      </c>
      <c r="M162">
        <v>81666667</v>
      </c>
      <c r="N162">
        <f>+L162-M162</f>
        <v>28233333</v>
      </c>
      <c r="O162" s="8">
        <f>(M162*100%)/L162</f>
        <v>0.74309979071883525</v>
      </c>
      <c r="P162" t="s">
        <v>2388</v>
      </c>
    </row>
    <row r="163" spans="1:16" x14ac:dyDescent="0.3">
      <c r="A163" s="2">
        <v>237</v>
      </c>
      <c r="B163" t="s">
        <v>17</v>
      </c>
      <c r="C163" t="s">
        <v>448</v>
      </c>
      <c r="D163" s="3">
        <v>44573</v>
      </c>
      <c r="E163" s="3">
        <v>45035</v>
      </c>
      <c r="F163" s="8">
        <v>0.76623376623376627</v>
      </c>
      <c r="G163" t="s">
        <v>449</v>
      </c>
      <c r="H163">
        <v>55000000</v>
      </c>
      <c r="I163">
        <v>0</v>
      </c>
      <c r="J163" t="s">
        <v>23</v>
      </c>
      <c r="K163" t="s">
        <v>450</v>
      </c>
      <c r="L163">
        <v>55000000</v>
      </c>
      <c r="M163">
        <v>46500000</v>
      </c>
      <c r="N163">
        <f>+L163-M163</f>
        <v>8500000</v>
      </c>
      <c r="O163" s="8">
        <f>(M163*100%)/L163</f>
        <v>0.84545454545454546</v>
      </c>
      <c r="P163" t="s">
        <v>2388</v>
      </c>
    </row>
    <row r="164" spans="1:16" x14ac:dyDescent="0.3">
      <c r="A164" s="2">
        <v>239</v>
      </c>
      <c r="B164" t="s">
        <v>17</v>
      </c>
      <c r="C164" t="s">
        <v>451</v>
      </c>
      <c r="D164" s="3">
        <v>44572</v>
      </c>
      <c r="E164" s="3">
        <v>45071</v>
      </c>
      <c r="F164" s="8">
        <v>0.71142284569138281</v>
      </c>
      <c r="G164" t="s">
        <v>452</v>
      </c>
      <c r="H164">
        <v>56925000</v>
      </c>
      <c r="I164">
        <v>28462500</v>
      </c>
      <c r="J164" t="s">
        <v>159</v>
      </c>
      <c r="K164" t="s">
        <v>453</v>
      </c>
      <c r="L164">
        <v>85387500</v>
      </c>
      <c r="M164">
        <v>55200000</v>
      </c>
      <c r="N164">
        <f>+L164-M164</f>
        <v>30187500</v>
      </c>
      <c r="O164" s="8">
        <f>(M164*100%)/L164</f>
        <v>0.64646464646464652</v>
      </c>
      <c r="P164" t="s">
        <v>2388</v>
      </c>
    </row>
    <row r="165" spans="1:16" x14ac:dyDescent="0.3">
      <c r="A165" s="2">
        <v>240</v>
      </c>
      <c r="B165" t="s">
        <v>17</v>
      </c>
      <c r="C165" t="s">
        <v>454</v>
      </c>
      <c r="D165" s="3">
        <v>44573</v>
      </c>
      <c r="E165" s="3">
        <v>45067</v>
      </c>
      <c r="F165" s="8">
        <v>0.7165991902834008</v>
      </c>
      <c r="G165" t="s">
        <v>455</v>
      </c>
      <c r="H165">
        <v>56320000</v>
      </c>
      <c r="I165">
        <v>27306667</v>
      </c>
      <c r="J165" t="s">
        <v>101</v>
      </c>
      <c r="K165" t="s">
        <v>456</v>
      </c>
      <c r="L165">
        <v>83626667</v>
      </c>
      <c r="M165">
        <v>59562667</v>
      </c>
      <c r="N165">
        <f>+L165-M165</f>
        <v>24064000</v>
      </c>
      <c r="O165" s="8">
        <f>(M165*100%)/L165</f>
        <v>0.71224489910616673</v>
      </c>
      <c r="P165" t="s">
        <v>2388</v>
      </c>
    </row>
    <row r="166" spans="1:16" x14ac:dyDescent="0.3">
      <c r="A166" s="2">
        <v>241</v>
      </c>
      <c r="B166" t="s">
        <v>17</v>
      </c>
      <c r="C166" t="s">
        <v>457</v>
      </c>
      <c r="D166" s="3">
        <v>44572</v>
      </c>
      <c r="E166" s="3">
        <v>44895</v>
      </c>
      <c r="F166" s="8">
        <v>1</v>
      </c>
      <c r="G166" t="s">
        <v>458</v>
      </c>
      <c r="H166">
        <v>49654000</v>
      </c>
      <c r="I166">
        <v>0</v>
      </c>
      <c r="J166" t="s">
        <v>23</v>
      </c>
      <c r="K166" t="s">
        <v>459</v>
      </c>
      <c r="L166">
        <v>49654000</v>
      </c>
      <c r="M166">
        <v>48149333</v>
      </c>
      <c r="N166">
        <f>+L166-M166</f>
        <v>1504667</v>
      </c>
      <c r="O166" s="8">
        <f>(M166*100%)/L166</f>
        <v>0.96969696298384822</v>
      </c>
      <c r="P166" t="s">
        <v>2389</v>
      </c>
    </row>
    <row r="167" spans="1:16" x14ac:dyDescent="0.3">
      <c r="A167" s="2">
        <v>242</v>
      </c>
      <c r="B167" t="s">
        <v>17</v>
      </c>
      <c r="C167" t="s">
        <v>460</v>
      </c>
      <c r="D167" s="3">
        <v>44574</v>
      </c>
      <c r="E167" s="3">
        <v>45067</v>
      </c>
      <c r="F167" s="8">
        <v>0.71602434077079102</v>
      </c>
      <c r="G167" t="s">
        <v>461</v>
      </c>
      <c r="H167">
        <v>55000000</v>
      </c>
      <c r="I167">
        <v>26500000</v>
      </c>
      <c r="J167" t="s">
        <v>359</v>
      </c>
      <c r="K167" t="s">
        <v>360</v>
      </c>
      <c r="L167">
        <v>81500000</v>
      </c>
      <c r="M167">
        <v>58000000</v>
      </c>
      <c r="N167">
        <f>+L167-M167</f>
        <v>23500000</v>
      </c>
      <c r="O167" s="8">
        <f>(M167*100%)/L167</f>
        <v>0.71165644171779141</v>
      </c>
      <c r="P167" t="s">
        <v>2388</v>
      </c>
    </row>
    <row r="168" spans="1:16" x14ac:dyDescent="0.3">
      <c r="A168" s="2">
        <v>243</v>
      </c>
      <c r="B168" t="s">
        <v>17</v>
      </c>
      <c r="C168" t="s">
        <v>462</v>
      </c>
      <c r="D168" s="3">
        <v>44573</v>
      </c>
      <c r="E168" s="3">
        <v>45067</v>
      </c>
      <c r="F168" s="8">
        <v>0.7165991902834008</v>
      </c>
      <c r="G168" t="s">
        <v>463</v>
      </c>
      <c r="H168">
        <v>55000000</v>
      </c>
      <c r="I168">
        <v>26666667</v>
      </c>
      <c r="J168" t="s">
        <v>101</v>
      </c>
      <c r="K168" t="s">
        <v>401</v>
      </c>
      <c r="L168">
        <v>81666667</v>
      </c>
      <c r="M168">
        <v>58166667</v>
      </c>
      <c r="N168">
        <f>+L168-M168</f>
        <v>23500000</v>
      </c>
      <c r="O168" s="8">
        <f>(M168*100%)/L168</f>
        <v>0.71224489913369426</v>
      </c>
      <c r="P168" t="s">
        <v>2388</v>
      </c>
    </row>
    <row r="169" spans="1:16" x14ac:dyDescent="0.3">
      <c r="A169" s="2">
        <v>247</v>
      </c>
      <c r="B169" t="s">
        <v>17</v>
      </c>
      <c r="C169" t="s">
        <v>464</v>
      </c>
      <c r="D169" s="3">
        <v>44573</v>
      </c>
      <c r="E169" s="3">
        <v>44926</v>
      </c>
      <c r="F169" s="8">
        <v>1</v>
      </c>
      <c r="G169" t="s">
        <v>465</v>
      </c>
      <c r="H169">
        <v>89355000</v>
      </c>
      <c r="I169">
        <v>0</v>
      </c>
      <c r="J169" t="s">
        <v>23</v>
      </c>
      <c r="K169" t="s">
        <v>43</v>
      </c>
      <c r="L169">
        <v>89355000</v>
      </c>
      <c r="M169">
        <v>89099700</v>
      </c>
      <c r="N169">
        <f>+L169-M169</f>
        <v>255300</v>
      </c>
      <c r="O169" s="8">
        <f>(M169*100%)/L169</f>
        <v>0.99714285714285711</v>
      </c>
      <c r="P169" t="s">
        <v>2389</v>
      </c>
    </row>
    <row r="170" spans="1:16" x14ac:dyDescent="0.3">
      <c r="A170" s="2">
        <v>248</v>
      </c>
      <c r="B170" t="s">
        <v>17</v>
      </c>
      <c r="C170" t="s">
        <v>466</v>
      </c>
      <c r="D170" s="3">
        <v>44574</v>
      </c>
      <c r="E170" s="3">
        <v>44877</v>
      </c>
      <c r="F170" s="8">
        <v>1</v>
      </c>
      <c r="G170" t="s">
        <v>467</v>
      </c>
      <c r="H170">
        <v>57183750</v>
      </c>
      <c r="I170">
        <v>0</v>
      </c>
      <c r="J170" t="s">
        <v>23</v>
      </c>
      <c r="K170" t="s">
        <v>43</v>
      </c>
      <c r="L170">
        <v>57183750</v>
      </c>
      <c r="M170">
        <v>57183750</v>
      </c>
      <c r="N170">
        <f>+L170-M170</f>
        <v>0</v>
      </c>
      <c r="O170" s="8">
        <f>(M170*100%)/L170</f>
        <v>1</v>
      </c>
      <c r="P170" t="s">
        <v>2389</v>
      </c>
    </row>
    <row r="171" spans="1:16" x14ac:dyDescent="0.3">
      <c r="A171" s="2">
        <v>249</v>
      </c>
      <c r="B171" t="s">
        <v>17</v>
      </c>
      <c r="C171" t="s">
        <v>468</v>
      </c>
      <c r="D171" s="3">
        <v>44572</v>
      </c>
      <c r="E171" s="3">
        <v>44925</v>
      </c>
      <c r="F171" s="8">
        <v>1</v>
      </c>
      <c r="G171" t="s">
        <v>469</v>
      </c>
      <c r="H171">
        <v>104500000</v>
      </c>
      <c r="I171">
        <v>6333333</v>
      </c>
      <c r="J171" t="s">
        <v>470</v>
      </c>
      <c r="K171" t="s">
        <v>471</v>
      </c>
      <c r="L171">
        <v>110833333</v>
      </c>
      <c r="M171">
        <v>110833333</v>
      </c>
      <c r="N171">
        <f>+L171-M171</f>
        <v>0</v>
      </c>
      <c r="O171" s="8">
        <f>(M171*100%)/L171</f>
        <v>1</v>
      </c>
      <c r="P171" t="s">
        <v>2389</v>
      </c>
    </row>
    <row r="172" spans="1:16" x14ac:dyDescent="0.3">
      <c r="A172" s="2">
        <v>251</v>
      </c>
      <c r="B172" t="s">
        <v>17</v>
      </c>
      <c r="C172" t="s">
        <v>472</v>
      </c>
      <c r="D172" s="3">
        <v>44579</v>
      </c>
      <c r="E172" s="3">
        <v>45066</v>
      </c>
      <c r="F172" s="8">
        <v>0.71457905544147848</v>
      </c>
      <c r="G172" t="s">
        <v>473</v>
      </c>
      <c r="H172">
        <v>55000000</v>
      </c>
      <c r="I172">
        <v>25500000</v>
      </c>
      <c r="J172" t="s">
        <v>474</v>
      </c>
      <c r="K172" t="s">
        <v>475</v>
      </c>
      <c r="L172">
        <v>80500000</v>
      </c>
      <c r="M172">
        <v>57166667</v>
      </c>
      <c r="N172">
        <f>+L172-M172</f>
        <v>23333333</v>
      </c>
      <c r="O172" s="8">
        <f>(M172*100%)/L172</f>
        <v>0.71014493167701864</v>
      </c>
      <c r="P172" t="s">
        <v>2388</v>
      </c>
    </row>
    <row r="173" spans="1:16" x14ac:dyDescent="0.3">
      <c r="A173" s="2">
        <v>253</v>
      </c>
      <c r="B173" t="s">
        <v>17</v>
      </c>
      <c r="C173" t="s">
        <v>476</v>
      </c>
      <c r="D173" s="3">
        <v>44572</v>
      </c>
      <c r="E173" s="3">
        <v>45071</v>
      </c>
      <c r="F173" s="8">
        <v>0.71142284569138281</v>
      </c>
      <c r="G173" t="s">
        <v>477</v>
      </c>
      <c r="H173">
        <v>74002500</v>
      </c>
      <c r="I173">
        <v>37001250</v>
      </c>
      <c r="J173" t="s">
        <v>159</v>
      </c>
      <c r="K173" t="s">
        <v>478</v>
      </c>
      <c r="L173">
        <v>111003750</v>
      </c>
      <c r="M173">
        <v>78487500</v>
      </c>
      <c r="N173">
        <f>+L173-M173</f>
        <v>32516250</v>
      </c>
      <c r="O173" s="8">
        <f>(M173*100%)/L173</f>
        <v>0.70707070707070707</v>
      </c>
      <c r="P173" t="s">
        <v>2388</v>
      </c>
    </row>
    <row r="174" spans="1:16" x14ac:dyDescent="0.3">
      <c r="A174" s="2">
        <v>254</v>
      </c>
      <c r="B174" t="s">
        <v>17</v>
      </c>
      <c r="C174" t="s">
        <v>479</v>
      </c>
      <c r="D174" s="3">
        <v>44573</v>
      </c>
      <c r="E174" s="3">
        <v>44906</v>
      </c>
      <c r="F174" s="8">
        <v>1</v>
      </c>
      <c r="G174" t="s">
        <v>480</v>
      </c>
      <c r="H174">
        <v>58291200</v>
      </c>
      <c r="I174">
        <v>0</v>
      </c>
      <c r="J174" t="s">
        <v>23</v>
      </c>
      <c r="K174" t="s">
        <v>43</v>
      </c>
      <c r="L174">
        <v>58291200</v>
      </c>
      <c r="M174">
        <v>58291200</v>
      </c>
      <c r="N174">
        <f>+L174-M174</f>
        <v>0</v>
      </c>
      <c r="O174" s="8">
        <f>(M174*100%)/L174</f>
        <v>1</v>
      </c>
      <c r="P174" t="s">
        <v>2389</v>
      </c>
    </row>
    <row r="175" spans="1:16" x14ac:dyDescent="0.3">
      <c r="A175" s="2">
        <v>255</v>
      </c>
      <c r="B175" t="s">
        <v>17</v>
      </c>
      <c r="C175" t="s">
        <v>481</v>
      </c>
      <c r="D175" s="3">
        <v>44572</v>
      </c>
      <c r="E175" s="3">
        <v>44925</v>
      </c>
      <c r="F175" s="8">
        <v>1</v>
      </c>
      <c r="G175" t="s">
        <v>482</v>
      </c>
      <c r="H175">
        <v>71715840</v>
      </c>
      <c r="I175">
        <v>0</v>
      </c>
      <c r="J175" t="s">
        <v>23</v>
      </c>
      <c r="K175" t="s">
        <v>43</v>
      </c>
      <c r="L175">
        <v>71715840</v>
      </c>
      <c r="M175">
        <v>65568768</v>
      </c>
      <c r="N175">
        <f>+L175-M175</f>
        <v>6147072</v>
      </c>
      <c r="O175" s="8">
        <f>(M175*100%)/L175</f>
        <v>0.91428571428571426</v>
      </c>
      <c r="P175" t="s">
        <v>2389</v>
      </c>
    </row>
    <row r="176" spans="1:16" x14ac:dyDescent="0.3">
      <c r="A176" s="2">
        <v>256</v>
      </c>
      <c r="B176" t="s">
        <v>17</v>
      </c>
      <c r="C176" t="s">
        <v>442</v>
      </c>
      <c r="D176" s="3">
        <v>44572</v>
      </c>
      <c r="E176" s="3">
        <v>44925</v>
      </c>
      <c r="F176" s="8">
        <v>1</v>
      </c>
      <c r="G176" t="s">
        <v>483</v>
      </c>
      <c r="H176">
        <v>52663333</v>
      </c>
      <c r="I176">
        <v>0</v>
      </c>
      <c r="J176" t="s">
        <v>23</v>
      </c>
      <c r="K176" t="s">
        <v>43</v>
      </c>
      <c r="L176">
        <v>52663333</v>
      </c>
      <c r="M176">
        <v>52663333</v>
      </c>
      <c r="N176">
        <f>+L176-M176</f>
        <v>0</v>
      </c>
      <c r="O176" s="8">
        <f>(M176*100%)/L176</f>
        <v>1</v>
      </c>
      <c r="P176" t="s">
        <v>2389</v>
      </c>
    </row>
    <row r="177" spans="1:16" x14ac:dyDescent="0.3">
      <c r="A177" s="2">
        <v>258</v>
      </c>
      <c r="B177" t="s">
        <v>17</v>
      </c>
      <c r="C177" t="s">
        <v>484</v>
      </c>
      <c r="D177" s="3">
        <v>44573</v>
      </c>
      <c r="E177" s="3">
        <v>45072</v>
      </c>
      <c r="F177" s="8">
        <v>0.70941883767535074</v>
      </c>
      <c r="G177" t="s">
        <v>485</v>
      </c>
      <c r="H177">
        <v>49654000</v>
      </c>
      <c r="I177">
        <v>24827000</v>
      </c>
      <c r="J177" t="s">
        <v>159</v>
      </c>
      <c r="K177" t="s">
        <v>486</v>
      </c>
      <c r="L177">
        <v>74481000</v>
      </c>
      <c r="M177">
        <v>52512867</v>
      </c>
      <c r="N177">
        <f>+L177-M177</f>
        <v>21968133</v>
      </c>
      <c r="O177" s="8">
        <f>(M177*100%)/L177</f>
        <v>0.70505050952591941</v>
      </c>
      <c r="P177" t="s">
        <v>2388</v>
      </c>
    </row>
    <row r="178" spans="1:16" x14ac:dyDescent="0.3">
      <c r="A178" s="2">
        <v>259</v>
      </c>
      <c r="B178" t="s">
        <v>17</v>
      </c>
      <c r="C178" t="s">
        <v>487</v>
      </c>
      <c r="D178" s="3">
        <v>44572</v>
      </c>
      <c r="E178" s="3">
        <v>45067</v>
      </c>
      <c r="F178" s="8">
        <v>0.71717171717171713</v>
      </c>
      <c r="G178" t="s">
        <v>488</v>
      </c>
      <c r="H178">
        <v>60500000</v>
      </c>
      <c r="I178">
        <v>28233333</v>
      </c>
      <c r="J178" t="s">
        <v>489</v>
      </c>
      <c r="K178" t="s">
        <v>490</v>
      </c>
      <c r="L178">
        <v>88733333</v>
      </c>
      <c r="M178">
        <v>62883334</v>
      </c>
      <c r="N178">
        <f>+L178-M178</f>
        <v>25849999</v>
      </c>
      <c r="O178" s="8">
        <f>(M178*100%)/L178</f>
        <v>0.70867769612576148</v>
      </c>
      <c r="P178" t="s">
        <v>2388</v>
      </c>
    </row>
    <row r="179" spans="1:16" x14ac:dyDescent="0.3">
      <c r="A179" s="2">
        <v>260</v>
      </c>
      <c r="B179" t="s">
        <v>17</v>
      </c>
      <c r="C179" t="s">
        <v>69</v>
      </c>
      <c r="D179" s="3">
        <v>44572</v>
      </c>
      <c r="E179" s="3">
        <v>45014</v>
      </c>
      <c r="F179" s="8">
        <v>0.80316742081447967</v>
      </c>
      <c r="G179" t="s">
        <v>491</v>
      </c>
      <c r="H179">
        <v>63054500</v>
      </c>
      <c r="I179">
        <v>17180067</v>
      </c>
      <c r="J179" t="s">
        <v>397</v>
      </c>
      <c r="K179" t="s">
        <v>492</v>
      </c>
      <c r="L179">
        <v>80234567</v>
      </c>
      <c r="M179">
        <v>63968333</v>
      </c>
      <c r="N179">
        <f>+L179-M179</f>
        <v>16266234</v>
      </c>
      <c r="O179" s="8">
        <f>(M179*100%)/L179</f>
        <v>0.79726650733966076</v>
      </c>
      <c r="P179" t="s">
        <v>2388</v>
      </c>
    </row>
    <row r="180" spans="1:16" x14ac:dyDescent="0.3">
      <c r="A180" s="2">
        <v>261</v>
      </c>
      <c r="B180" t="s">
        <v>17</v>
      </c>
      <c r="C180" t="s">
        <v>493</v>
      </c>
      <c r="D180" s="3">
        <v>44573</v>
      </c>
      <c r="E180" s="3">
        <v>44925</v>
      </c>
      <c r="F180" s="8">
        <v>1</v>
      </c>
      <c r="G180" t="s">
        <v>494</v>
      </c>
      <c r="H180">
        <v>49654000</v>
      </c>
      <c r="I180">
        <v>2858867</v>
      </c>
      <c r="J180" t="s">
        <v>363</v>
      </c>
      <c r="K180" t="s">
        <v>495</v>
      </c>
      <c r="L180">
        <v>52512867</v>
      </c>
      <c r="M180">
        <v>52512867</v>
      </c>
      <c r="N180">
        <f>+L180-M180</f>
        <v>0</v>
      </c>
      <c r="O180" s="8">
        <f>(M180*100%)/L180</f>
        <v>1</v>
      </c>
      <c r="P180" t="s">
        <v>2389</v>
      </c>
    </row>
    <row r="181" spans="1:16" x14ac:dyDescent="0.3">
      <c r="A181" s="2">
        <v>262</v>
      </c>
      <c r="B181" t="s">
        <v>17</v>
      </c>
      <c r="C181" t="s">
        <v>496</v>
      </c>
      <c r="D181" s="3">
        <v>44572</v>
      </c>
      <c r="E181" s="3">
        <v>44915</v>
      </c>
      <c r="F181" s="8">
        <v>1</v>
      </c>
      <c r="G181" t="s">
        <v>497</v>
      </c>
      <c r="H181">
        <v>45140000</v>
      </c>
      <c r="I181">
        <v>6018667</v>
      </c>
      <c r="J181" t="s">
        <v>249</v>
      </c>
      <c r="K181" t="s">
        <v>498</v>
      </c>
      <c r="L181">
        <v>51158667</v>
      </c>
      <c r="M181">
        <v>48149333</v>
      </c>
      <c r="N181">
        <f>+L181-M181</f>
        <v>3009334</v>
      </c>
      <c r="O181" s="8">
        <f>(M181*100%)/L181</f>
        <v>0.94117645794015703</v>
      </c>
      <c r="P181" t="s">
        <v>2389</v>
      </c>
    </row>
    <row r="182" spans="1:16" x14ac:dyDescent="0.3">
      <c r="A182" s="2">
        <v>265</v>
      </c>
      <c r="B182" t="s">
        <v>17</v>
      </c>
      <c r="C182" t="s">
        <v>499</v>
      </c>
      <c r="D182" s="3">
        <v>44572</v>
      </c>
      <c r="E182" s="3">
        <v>44905</v>
      </c>
      <c r="F182" s="8">
        <v>1</v>
      </c>
      <c r="G182" t="s">
        <v>500</v>
      </c>
      <c r="H182">
        <v>49654000</v>
      </c>
      <c r="I182">
        <v>0</v>
      </c>
      <c r="J182" t="s">
        <v>23</v>
      </c>
      <c r="K182" t="s">
        <v>43</v>
      </c>
      <c r="L182">
        <v>49654000</v>
      </c>
      <c r="M182">
        <v>49654000</v>
      </c>
      <c r="N182">
        <f>+L182-M182</f>
        <v>0</v>
      </c>
      <c r="O182" s="8">
        <f>(M182*100%)/L182</f>
        <v>1</v>
      </c>
      <c r="P182" t="s">
        <v>2389</v>
      </c>
    </row>
    <row r="183" spans="1:16" x14ac:dyDescent="0.3">
      <c r="A183" s="2">
        <v>267</v>
      </c>
      <c r="B183" t="s">
        <v>17</v>
      </c>
      <c r="C183" t="s">
        <v>501</v>
      </c>
      <c r="D183" s="3">
        <v>44573</v>
      </c>
      <c r="E183" s="3">
        <v>44906</v>
      </c>
      <c r="F183" s="8">
        <v>1</v>
      </c>
      <c r="G183" t="s">
        <v>502</v>
      </c>
      <c r="H183">
        <v>56925000</v>
      </c>
      <c r="I183">
        <v>0</v>
      </c>
      <c r="J183" t="s">
        <v>23</v>
      </c>
      <c r="K183" t="s">
        <v>43</v>
      </c>
      <c r="L183">
        <v>56925000</v>
      </c>
      <c r="M183">
        <v>56925000</v>
      </c>
      <c r="N183">
        <f>+L183-M183</f>
        <v>0</v>
      </c>
      <c r="O183" s="8">
        <f>(M183*100%)/L183</f>
        <v>1</v>
      </c>
      <c r="P183" t="s">
        <v>2389</v>
      </c>
    </row>
    <row r="184" spans="1:16" x14ac:dyDescent="0.3">
      <c r="A184" s="2">
        <v>268</v>
      </c>
      <c r="B184" t="s">
        <v>17</v>
      </c>
      <c r="C184" t="s">
        <v>496</v>
      </c>
      <c r="D184" s="3">
        <v>44573</v>
      </c>
      <c r="E184" s="3">
        <v>44915</v>
      </c>
      <c r="F184" s="8">
        <v>1</v>
      </c>
      <c r="G184" t="s">
        <v>503</v>
      </c>
      <c r="H184">
        <v>52992000</v>
      </c>
      <c r="I184">
        <v>6888960</v>
      </c>
      <c r="J184" t="s">
        <v>235</v>
      </c>
      <c r="K184" t="s">
        <v>504</v>
      </c>
      <c r="L184">
        <v>59880960</v>
      </c>
      <c r="M184">
        <v>56348160</v>
      </c>
      <c r="N184">
        <f>+L184-M184</f>
        <v>3532800</v>
      </c>
      <c r="O184" s="8">
        <f>(M184*100%)/L184</f>
        <v>0.94100294985250732</v>
      </c>
      <c r="P184" t="s">
        <v>2389</v>
      </c>
    </row>
    <row r="185" spans="1:16" x14ac:dyDescent="0.3">
      <c r="A185" s="2">
        <v>269</v>
      </c>
      <c r="B185" t="s">
        <v>17</v>
      </c>
      <c r="C185" t="s">
        <v>505</v>
      </c>
      <c r="D185" s="3">
        <v>44574</v>
      </c>
      <c r="E185" s="3">
        <v>44927</v>
      </c>
      <c r="F185" s="8">
        <v>0.99716713881019825</v>
      </c>
      <c r="G185" t="s">
        <v>506</v>
      </c>
      <c r="H185">
        <v>64166667</v>
      </c>
      <c r="I185">
        <v>0</v>
      </c>
      <c r="J185" t="s">
        <v>23</v>
      </c>
      <c r="K185" t="s">
        <v>43</v>
      </c>
      <c r="L185">
        <v>64166667</v>
      </c>
      <c r="M185">
        <v>63800000</v>
      </c>
      <c r="N185">
        <f>+L185-M185</f>
        <v>366667</v>
      </c>
      <c r="O185" s="8">
        <f>(M185*100%)/L185</f>
        <v>0.99428570912059366</v>
      </c>
      <c r="P185" t="s">
        <v>2388</v>
      </c>
    </row>
    <row r="186" spans="1:16" x14ac:dyDescent="0.3">
      <c r="A186" s="2">
        <v>270</v>
      </c>
      <c r="B186" t="s">
        <v>17</v>
      </c>
      <c r="C186" t="s">
        <v>507</v>
      </c>
      <c r="D186" s="3">
        <v>44572</v>
      </c>
      <c r="E186" s="3">
        <v>45015</v>
      </c>
      <c r="F186" s="8">
        <v>0.80135440180586903</v>
      </c>
      <c r="G186" t="s">
        <v>508</v>
      </c>
      <c r="H186">
        <v>79333333</v>
      </c>
      <c r="I186">
        <v>20400000</v>
      </c>
      <c r="J186" t="s">
        <v>20</v>
      </c>
      <c r="K186" t="s">
        <v>509</v>
      </c>
      <c r="L186">
        <v>99733333</v>
      </c>
      <c r="M186">
        <v>79333333</v>
      </c>
      <c r="N186">
        <f>+L186-M186</f>
        <v>20400000</v>
      </c>
      <c r="O186" s="8">
        <f>(M186*100%)/L186</f>
        <v>0.79545454477090427</v>
      </c>
      <c r="P186" t="s">
        <v>2388</v>
      </c>
    </row>
    <row r="187" spans="1:16" x14ac:dyDescent="0.3">
      <c r="A187" s="2">
        <v>271</v>
      </c>
      <c r="B187" t="s">
        <v>17</v>
      </c>
      <c r="C187" t="s">
        <v>510</v>
      </c>
      <c r="D187" s="3">
        <v>44574</v>
      </c>
      <c r="E187" s="3">
        <v>44927</v>
      </c>
      <c r="F187" s="8">
        <v>0.99716713881019825</v>
      </c>
      <c r="G187" t="s">
        <v>511</v>
      </c>
      <c r="H187">
        <v>95666667</v>
      </c>
      <c r="I187">
        <v>0</v>
      </c>
      <c r="J187" t="s">
        <v>23</v>
      </c>
      <c r="K187" t="s">
        <v>43</v>
      </c>
      <c r="L187">
        <v>95666667</v>
      </c>
      <c r="M187">
        <v>95120000</v>
      </c>
      <c r="N187">
        <f>+L187-M187</f>
        <v>546667</v>
      </c>
      <c r="O187" s="8">
        <f>(M187*100%)/L187</f>
        <v>0.99428571082130413</v>
      </c>
      <c r="P187" t="s">
        <v>2388</v>
      </c>
    </row>
    <row r="188" spans="1:16" x14ac:dyDescent="0.3">
      <c r="A188" s="2">
        <v>272</v>
      </c>
      <c r="B188" t="s">
        <v>17</v>
      </c>
      <c r="C188" t="s">
        <v>499</v>
      </c>
      <c r="D188" s="3">
        <v>44572</v>
      </c>
      <c r="E188" s="3">
        <v>44905</v>
      </c>
      <c r="F188" s="8">
        <v>1</v>
      </c>
      <c r="G188" t="s">
        <v>512</v>
      </c>
      <c r="H188">
        <v>49654000</v>
      </c>
      <c r="I188">
        <v>0</v>
      </c>
      <c r="J188" t="s">
        <v>23</v>
      </c>
      <c r="K188" t="s">
        <v>43</v>
      </c>
      <c r="L188">
        <v>49654000</v>
      </c>
      <c r="M188">
        <v>49654000</v>
      </c>
      <c r="N188">
        <f>+L188-M188</f>
        <v>0</v>
      </c>
      <c r="O188" s="8">
        <f>(M188*100%)/L188</f>
        <v>1</v>
      </c>
      <c r="P188" t="s">
        <v>2389</v>
      </c>
    </row>
    <row r="189" spans="1:16" x14ac:dyDescent="0.3">
      <c r="A189" s="2">
        <v>273</v>
      </c>
      <c r="B189" t="s">
        <v>17</v>
      </c>
      <c r="C189" t="s">
        <v>513</v>
      </c>
      <c r="D189" s="3">
        <v>44573</v>
      </c>
      <c r="E189" s="3">
        <v>44906</v>
      </c>
      <c r="F189" s="8">
        <v>1</v>
      </c>
      <c r="G189" t="s">
        <v>514</v>
      </c>
      <c r="H189">
        <v>29145600</v>
      </c>
      <c r="I189">
        <v>0</v>
      </c>
      <c r="J189" t="s">
        <v>23</v>
      </c>
      <c r="K189" t="s">
        <v>43</v>
      </c>
      <c r="L189">
        <v>29145600</v>
      </c>
      <c r="M189">
        <v>29145600</v>
      </c>
      <c r="N189">
        <f>+L189-M189</f>
        <v>0</v>
      </c>
      <c r="O189" s="8">
        <f>(M189*100%)/L189</f>
        <v>1</v>
      </c>
      <c r="P189" t="s">
        <v>2389</v>
      </c>
    </row>
    <row r="190" spans="1:16" x14ac:dyDescent="0.3">
      <c r="A190" s="2">
        <v>274</v>
      </c>
      <c r="B190" t="s">
        <v>17</v>
      </c>
      <c r="C190" t="s">
        <v>515</v>
      </c>
      <c r="D190" s="3">
        <v>44573</v>
      </c>
      <c r="E190" s="3">
        <v>44968</v>
      </c>
      <c r="F190" s="8">
        <v>0.89620253164556962</v>
      </c>
      <c r="G190" t="s">
        <v>516</v>
      </c>
      <c r="H190">
        <v>86043276</v>
      </c>
      <c r="I190">
        <v>15644232</v>
      </c>
      <c r="J190" t="s">
        <v>153</v>
      </c>
      <c r="K190" t="s">
        <v>517</v>
      </c>
      <c r="L190">
        <v>101687508</v>
      </c>
      <c r="M190">
        <v>90997282</v>
      </c>
      <c r="N190">
        <f>+L190-M190</f>
        <v>10690226</v>
      </c>
      <c r="O190" s="8">
        <f>(M190*100%)/L190</f>
        <v>0.89487178700455516</v>
      </c>
      <c r="P190" t="s">
        <v>2388</v>
      </c>
    </row>
    <row r="191" spans="1:16" x14ac:dyDescent="0.3">
      <c r="A191" s="2">
        <v>275</v>
      </c>
      <c r="B191" t="s">
        <v>17</v>
      </c>
      <c r="C191" t="s">
        <v>518</v>
      </c>
      <c r="D191" s="3">
        <v>44572</v>
      </c>
      <c r="E191" s="3">
        <v>44925</v>
      </c>
      <c r="F191" s="8">
        <v>1</v>
      </c>
      <c r="G191" t="s">
        <v>519</v>
      </c>
      <c r="H191">
        <v>63590400</v>
      </c>
      <c r="I191">
        <v>10598400</v>
      </c>
      <c r="J191" t="s">
        <v>520</v>
      </c>
      <c r="K191" t="s">
        <v>521</v>
      </c>
      <c r="L191">
        <v>74188800</v>
      </c>
      <c r="M191">
        <v>67829760</v>
      </c>
      <c r="N191">
        <f>+L191-M191</f>
        <v>6359040</v>
      </c>
      <c r="O191" s="8">
        <f>(M191*100%)/L191</f>
        <v>0.91428571428571426</v>
      </c>
      <c r="P191" t="s">
        <v>2389</v>
      </c>
    </row>
    <row r="192" spans="1:16" x14ac:dyDescent="0.3">
      <c r="A192" s="2">
        <v>276</v>
      </c>
      <c r="B192" t="s">
        <v>17</v>
      </c>
      <c r="C192" t="s">
        <v>522</v>
      </c>
      <c r="D192" s="3">
        <v>44573</v>
      </c>
      <c r="E192" s="3">
        <v>45067</v>
      </c>
      <c r="F192" s="8">
        <v>0.7165991902834008</v>
      </c>
      <c r="G192" t="s">
        <v>523</v>
      </c>
      <c r="H192">
        <v>84480000</v>
      </c>
      <c r="I192">
        <v>40960000</v>
      </c>
      <c r="J192" t="s">
        <v>101</v>
      </c>
      <c r="K192" t="s">
        <v>524</v>
      </c>
      <c r="L192">
        <v>125440000</v>
      </c>
      <c r="M192">
        <v>89344000</v>
      </c>
      <c r="N192">
        <f>+L192-M192</f>
        <v>36096000</v>
      </c>
      <c r="O192" s="8">
        <f>(M192*100%)/L192</f>
        <v>0.71224489795918366</v>
      </c>
      <c r="P192" t="s">
        <v>2388</v>
      </c>
    </row>
    <row r="193" spans="1:16" x14ac:dyDescent="0.3">
      <c r="A193" s="2">
        <v>277</v>
      </c>
      <c r="B193" t="s">
        <v>17</v>
      </c>
      <c r="C193" t="s">
        <v>525</v>
      </c>
      <c r="D193" s="3">
        <v>44575</v>
      </c>
      <c r="E193" s="3">
        <v>45067</v>
      </c>
      <c r="F193" s="8">
        <v>0.71544715447154472</v>
      </c>
      <c r="G193" t="s">
        <v>526</v>
      </c>
      <c r="H193">
        <v>55000000</v>
      </c>
      <c r="I193">
        <v>26333333</v>
      </c>
      <c r="J193" t="s">
        <v>407</v>
      </c>
      <c r="K193" t="s">
        <v>527</v>
      </c>
      <c r="L193">
        <v>81333333</v>
      </c>
      <c r="M193">
        <v>57833333</v>
      </c>
      <c r="N193">
        <f>+L193-M193</f>
        <v>23500000</v>
      </c>
      <c r="O193" s="8">
        <f>(M193*100%)/L193</f>
        <v>0.71106557258633429</v>
      </c>
      <c r="P193" t="s">
        <v>2388</v>
      </c>
    </row>
    <row r="194" spans="1:16" x14ac:dyDescent="0.3">
      <c r="A194" s="2">
        <v>278</v>
      </c>
      <c r="B194" t="s">
        <v>17</v>
      </c>
      <c r="C194" t="s">
        <v>528</v>
      </c>
      <c r="D194" s="3">
        <v>44572</v>
      </c>
      <c r="E194" s="3">
        <v>44915</v>
      </c>
      <c r="F194" s="8">
        <v>1</v>
      </c>
      <c r="G194" t="s">
        <v>529</v>
      </c>
      <c r="H194">
        <v>33807758</v>
      </c>
      <c r="I194">
        <v>1024477</v>
      </c>
      <c r="J194" t="s">
        <v>48</v>
      </c>
      <c r="K194" t="s">
        <v>530</v>
      </c>
      <c r="L194">
        <v>34832235</v>
      </c>
      <c r="M194">
        <v>34832235</v>
      </c>
      <c r="N194">
        <f>+L194-M194</f>
        <v>0</v>
      </c>
      <c r="O194" s="8">
        <f>(M194*100%)/L194</f>
        <v>1</v>
      </c>
      <c r="P194" t="s">
        <v>2389</v>
      </c>
    </row>
    <row r="195" spans="1:16" x14ac:dyDescent="0.3">
      <c r="A195" s="2">
        <v>279</v>
      </c>
      <c r="B195" t="s">
        <v>17</v>
      </c>
      <c r="C195" t="s">
        <v>116</v>
      </c>
      <c r="D195" s="3">
        <v>44573</v>
      </c>
      <c r="E195" s="3">
        <v>44921</v>
      </c>
      <c r="F195" s="8">
        <v>1</v>
      </c>
      <c r="G195" t="s">
        <v>531</v>
      </c>
      <c r="H195">
        <v>51911000</v>
      </c>
      <c r="I195">
        <v>0</v>
      </c>
      <c r="J195" t="s">
        <v>23</v>
      </c>
      <c r="K195" t="s">
        <v>43</v>
      </c>
      <c r="L195">
        <v>51911000</v>
      </c>
      <c r="M195">
        <v>51911000</v>
      </c>
      <c r="N195">
        <f>+L195-M195</f>
        <v>0</v>
      </c>
      <c r="O195" s="8">
        <f>(M195*100%)/L195</f>
        <v>1</v>
      </c>
      <c r="P195" t="s">
        <v>2389</v>
      </c>
    </row>
    <row r="196" spans="1:16" x14ac:dyDescent="0.3">
      <c r="A196" s="2">
        <v>281</v>
      </c>
      <c r="B196" t="s">
        <v>17</v>
      </c>
      <c r="C196" t="s">
        <v>532</v>
      </c>
      <c r="D196" s="3">
        <v>44573</v>
      </c>
      <c r="E196" s="3">
        <v>44921</v>
      </c>
      <c r="F196" s="8">
        <v>1</v>
      </c>
      <c r="G196" t="s">
        <v>533</v>
      </c>
      <c r="H196">
        <v>52371000</v>
      </c>
      <c r="I196">
        <v>0</v>
      </c>
      <c r="J196" t="s">
        <v>23</v>
      </c>
      <c r="K196" t="s">
        <v>43</v>
      </c>
      <c r="L196">
        <v>52371000</v>
      </c>
      <c r="M196">
        <v>52371000</v>
      </c>
      <c r="N196">
        <f>+L196-M196</f>
        <v>0</v>
      </c>
      <c r="O196" s="8">
        <f>(M196*100%)/L196</f>
        <v>1</v>
      </c>
      <c r="P196" t="s">
        <v>2389</v>
      </c>
    </row>
    <row r="197" spans="1:16" x14ac:dyDescent="0.3">
      <c r="A197" s="2">
        <v>282</v>
      </c>
      <c r="B197" t="s">
        <v>17</v>
      </c>
      <c r="C197" t="s">
        <v>534</v>
      </c>
      <c r="D197" s="3">
        <v>44572</v>
      </c>
      <c r="E197" s="3">
        <v>44967</v>
      </c>
      <c r="F197" s="8">
        <v>0.89873417721518989</v>
      </c>
      <c r="G197" t="s">
        <v>535</v>
      </c>
      <c r="H197">
        <v>75778560</v>
      </c>
      <c r="I197">
        <v>13777920</v>
      </c>
      <c r="J197" t="s">
        <v>153</v>
      </c>
      <c r="K197" t="s">
        <v>536</v>
      </c>
      <c r="L197">
        <v>89556480</v>
      </c>
      <c r="M197">
        <v>80371200</v>
      </c>
      <c r="N197">
        <f>+L197-M197</f>
        <v>9185280</v>
      </c>
      <c r="O197" s="8">
        <f>(M197*100%)/L197</f>
        <v>0.89743589743589747</v>
      </c>
      <c r="P197" t="s">
        <v>2388</v>
      </c>
    </row>
    <row r="198" spans="1:16" x14ac:dyDescent="0.3">
      <c r="A198" s="2">
        <v>287</v>
      </c>
      <c r="B198" t="s">
        <v>17</v>
      </c>
      <c r="C198" t="s">
        <v>537</v>
      </c>
      <c r="D198" s="3">
        <v>44573</v>
      </c>
      <c r="E198" s="3">
        <v>44906</v>
      </c>
      <c r="F198" s="8">
        <v>1</v>
      </c>
      <c r="G198" t="s">
        <v>538</v>
      </c>
      <c r="H198">
        <v>39847500</v>
      </c>
      <c r="I198">
        <v>0</v>
      </c>
      <c r="J198" t="s">
        <v>23</v>
      </c>
      <c r="K198" t="s">
        <v>43</v>
      </c>
      <c r="L198">
        <v>39847500</v>
      </c>
      <c r="M198">
        <v>39847500</v>
      </c>
      <c r="N198">
        <f>+L198-M198</f>
        <v>0</v>
      </c>
      <c r="O198" s="8">
        <f>(M198*100%)/L198</f>
        <v>1</v>
      </c>
      <c r="P198" t="s">
        <v>2389</v>
      </c>
    </row>
    <row r="199" spans="1:16" x14ac:dyDescent="0.3">
      <c r="A199" s="2">
        <v>289</v>
      </c>
      <c r="B199" t="s">
        <v>17</v>
      </c>
      <c r="C199" t="s">
        <v>539</v>
      </c>
      <c r="D199" s="3">
        <v>44572</v>
      </c>
      <c r="E199" s="3">
        <v>44925</v>
      </c>
      <c r="F199" s="8">
        <v>1</v>
      </c>
      <c r="G199" t="s">
        <v>540</v>
      </c>
      <c r="H199">
        <v>51700000</v>
      </c>
      <c r="I199">
        <v>3133333</v>
      </c>
      <c r="J199" t="s">
        <v>470</v>
      </c>
      <c r="K199" t="s">
        <v>541</v>
      </c>
      <c r="L199">
        <v>54833333</v>
      </c>
      <c r="M199">
        <v>50133333</v>
      </c>
      <c r="N199">
        <f>+L199-M199</f>
        <v>4700000</v>
      </c>
      <c r="O199" s="8">
        <f>(M199*100%)/L199</f>
        <v>0.91428571376465484</v>
      </c>
      <c r="P199" t="s">
        <v>2389</v>
      </c>
    </row>
    <row r="200" spans="1:16" x14ac:dyDescent="0.3">
      <c r="A200" s="2">
        <v>290</v>
      </c>
      <c r="B200" t="s">
        <v>17</v>
      </c>
      <c r="C200" t="s">
        <v>542</v>
      </c>
      <c r="D200" s="3">
        <v>44572</v>
      </c>
      <c r="E200" s="3">
        <v>44925</v>
      </c>
      <c r="F200" s="8">
        <v>1</v>
      </c>
      <c r="G200" t="s">
        <v>543</v>
      </c>
      <c r="H200">
        <v>59400000</v>
      </c>
      <c r="I200">
        <v>3600000</v>
      </c>
      <c r="J200" t="s">
        <v>470</v>
      </c>
      <c r="K200" t="s">
        <v>544</v>
      </c>
      <c r="L200">
        <v>63000000</v>
      </c>
      <c r="M200">
        <v>57600000</v>
      </c>
      <c r="N200">
        <f>+L200-M200</f>
        <v>5400000</v>
      </c>
      <c r="O200" s="8">
        <f>(M200*100%)/L200</f>
        <v>0.91428571428571426</v>
      </c>
      <c r="P200" t="s">
        <v>2389</v>
      </c>
    </row>
    <row r="201" spans="1:16" x14ac:dyDescent="0.3">
      <c r="A201" s="2">
        <v>291</v>
      </c>
      <c r="B201" t="s">
        <v>17</v>
      </c>
      <c r="C201" t="s">
        <v>545</v>
      </c>
      <c r="D201" s="3">
        <v>44572</v>
      </c>
      <c r="E201" s="3">
        <v>44937</v>
      </c>
      <c r="F201" s="8">
        <v>0.9726027397260274</v>
      </c>
      <c r="G201" t="s">
        <v>546</v>
      </c>
      <c r="H201">
        <v>54027000</v>
      </c>
      <c r="I201">
        <v>2173500</v>
      </c>
      <c r="J201" t="s">
        <v>547</v>
      </c>
      <c r="K201" t="s">
        <v>548</v>
      </c>
      <c r="L201">
        <v>56200500</v>
      </c>
      <c r="M201">
        <v>49680000</v>
      </c>
      <c r="N201">
        <f>+L201-M201</f>
        <v>6520500</v>
      </c>
      <c r="O201" s="8">
        <f>(M201*100%)/L201</f>
        <v>0.88397790055248615</v>
      </c>
      <c r="P201" t="s">
        <v>2388</v>
      </c>
    </row>
    <row r="202" spans="1:16" x14ac:dyDescent="0.3">
      <c r="A202" s="2">
        <v>292</v>
      </c>
      <c r="B202" t="s">
        <v>17</v>
      </c>
      <c r="C202" t="s">
        <v>549</v>
      </c>
      <c r="D202" s="3">
        <v>44574</v>
      </c>
      <c r="E202" s="3">
        <v>44927</v>
      </c>
      <c r="F202" s="8">
        <v>0.99716713881019825</v>
      </c>
      <c r="G202" t="s">
        <v>550</v>
      </c>
      <c r="H202">
        <v>78487500</v>
      </c>
      <c r="I202">
        <v>0</v>
      </c>
      <c r="J202" t="s">
        <v>23</v>
      </c>
      <c r="K202" t="s">
        <v>43</v>
      </c>
      <c r="L202">
        <v>78487500</v>
      </c>
      <c r="M202">
        <v>78039000</v>
      </c>
      <c r="N202">
        <f>+L202-M202</f>
        <v>448500</v>
      </c>
      <c r="O202" s="8">
        <f>(M202*100%)/L202</f>
        <v>0.99428571428571433</v>
      </c>
      <c r="P202" t="s">
        <v>2388</v>
      </c>
    </row>
    <row r="203" spans="1:16" x14ac:dyDescent="0.3">
      <c r="A203" s="2">
        <v>293</v>
      </c>
      <c r="B203" t="s">
        <v>17</v>
      </c>
      <c r="C203" t="s">
        <v>551</v>
      </c>
      <c r="D203" s="3">
        <v>44573</v>
      </c>
      <c r="E203" s="3">
        <v>45067</v>
      </c>
      <c r="F203" s="8">
        <v>0.7165991902834008</v>
      </c>
      <c r="G203" t="s">
        <v>552</v>
      </c>
      <c r="H203">
        <v>63078400</v>
      </c>
      <c r="I203">
        <v>30583467</v>
      </c>
      <c r="J203" t="s">
        <v>101</v>
      </c>
      <c r="K203" t="s">
        <v>553</v>
      </c>
      <c r="L203">
        <v>93661867</v>
      </c>
      <c r="M203">
        <v>66710187</v>
      </c>
      <c r="N203">
        <f>+L203-M203</f>
        <v>26951680</v>
      </c>
      <c r="O203" s="8">
        <f>(M203*100%)/L203</f>
        <v>0.7122448989832757</v>
      </c>
      <c r="P203" t="s">
        <v>2388</v>
      </c>
    </row>
    <row r="204" spans="1:16" x14ac:dyDescent="0.3">
      <c r="A204" s="2">
        <v>294</v>
      </c>
      <c r="B204" t="s">
        <v>17</v>
      </c>
      <c r="C204" t="s">
        <v>554</v>
      </c>
      <c r="D204" s="3">
        <v>44573</v>
      </c>
      <c r="E204" s="3">
        <v>45067</v>
      </c>
      <c r="F204" s="8">
        <v>0.7165991902834008</v>
      </c>
      <c r="G204" t="s">
        <v>555</v>
      </c>
      <c r="H204">
        <v>59473920</v>
      </c>
      <c r="I204">
        <v>28835840</v>
      </c>
      <c r="J204" t="s">
        <v>333</v>
      </c>
      <c r="K204" t="s">
        <v>556</v>
      </c>
      <c r="L204">
        <v>88309760</v>
      </c>
      <c r="M204">
        <v>62898176</v>
      </c>
      <c r="N204">
        <f>+L204-M204</f>
        <v>25411584</v>
      </c>
      <c r="O204" s="8">
        <f>(M204*100%)/L204</f>
        <v>0.71224489795918366</v>
      </c>
      <c r="P204" t="s">
        <v>2388</v>
      </c>
    </row>
    <row r="205" spans="1:16" x14ac:dyDescent="0.3">
      <c r="A205" s="2">
        <v>295</v>
      </c>
      <c r="B205" t="s">
        <v>17</v>
      </c>
      <c r="C205" t="s">
        <v>557</v>
      </c>
      <c r="D205" s="3">
        <v>44574</v>
      </c>
      <c r="E205" s="3">
        <v>44922</v>
      </c>
      <c r="F205" s="8">
        <v>1</v>
      </c>
      <c r="G205" t="s">
        <v>558</v>
      </c>
      <c r="H205">
        <v>73128960</v>
      </c>
      <c r="I205">
        <v>0</v>
      </c>
      <c r="J205" t="s">
        <v>23</v>
      </c>
      <c r="K205" t="s">
        <v>43</v>
      </c>
      <c r="L205">
        <v>73128960</v>
      </c>
      <c r="M205">
        <v>73128960</v>
      </c>
      <c r="N205">
        <f>+L205-M205</f>
        <v>0</v>
      </c>
      <c r="O205" s="8">
        <f>(M205*100%)/L205</f>
        <v>1</v>
      </c>
      <c r="P205" t="s">
        <v>2389</v>
      </c>
    </row>
    <row r="206" spans="1:16" x14ac:dyDescent="0.3">
      <c r="A206" s="2">
        <v>296</v>
      </c>
      <c r="B206" t="s">
        <v>17</v>
      </c>
      <c r="C206" t="s">
        <v>559</v>
      </c>
      <c r="D206" s="3">
        <v>44574</v>
      </c>
      <c r="E206" s="3">
        <v>44922</v>
      </c>
      <c r="F206" s="8">
        <v>1</v>
      </c>
      <c r="G206" t="s">
        <v>560</v>
      </c>
      <c r="H206">
        <v>81660672</v>
      </c>
      <c r="I206">
        <v>0</v>
      </c>
      <c r="J206" t="s">
        <v>23</v>
      </c>
      <c r="K206" t="s">
        <v>43</v>
      </c>
      <c r="L206">
        <v>81660672</v>
      </c>
      <c r="M206">
        <v>81660672</v>
      </c>
      <c r="N206">
        <f>+L206-M206</f>
        <v>0</v>
      </c>
      <c r="O206" s="8">
        <f>(M206*100%)/L206</f>
        <v>1</v>
      </c>
      <c r="P206" t="s">
        <v>2389</v>
      </c>
    </row>
    <row r="207" spans="1:16" x14ac:dyDescent="0.3">
      <c r="A207" s="2">
        <v>297</v>
      </c>
      <c r="B207" t="s">
        <v>17</v>
      </c>
      <c r="C207" t="s">
        <v>118</v>
      </c>
      <c r="D207" s="3">
        <v>44572</v>
      </c>
      <c r="E207" s="3">
        <v>44925</v>
      </c>
      <c r="F207" s="8">
        <v>1</v>
      </c>
      <c r="G207" t="s">
        <v>561</v>
      </c>
      <c r="H207">
        <v>29601000</v>
      </c>
      <c r="I207">
        <v>1794000</v>
      </c>
      <c r="J207" t="s">
        <v>470</v>
      </c>
      <c r="K207" t="s">
        <v>562</v>
      </c>
      <c r="L207">
        <v>31395000</v>
      </c>
      <c r="M207">
        <v>31395000</v>
      </c>
      <c r="N207">
        <f>+L207-M207</f>
        <v>0</v>
      </c>
      <c r="O207" s="8">
        <f>(M207*100%)/L207</f>
        <v>1</v>
      </c>
      <c r="P207" t="s">
        <v>2389</v>
      </c>
    </row>
    <row r="208" spans="1:16" x14ac:dyDescent="0.3">
      <c r="A208" s="2">
        <v>298</v>
      </c>
      <c r="B208" t="s">
        <v>17</v>
      </c>
      <c r="C208" t="s">
        <v>118</v>
      </c>
      <c r="D208" s="3">
        <v>44572</v>
      </c>
      <c r="E208" s="3">
        <v>44837</v>
      </c>
      <c r="F208" s="8">
        <v>1</v>
      </c>
      <c r="G208" t="s">
        <v>563</v>
      </c>
      <c r="H208">
        <v>29601000</v>
      </c>
      <c r="I208">
        <v>0</v>
      </c>
      <c r="J208" t="s">
        <v>23</v>
      </c>
      <c r="K208" t="s">
        <v>564</v>
      </c>
      <c r="L208">
        <v>29601000</v>
      </c>
      <c r="M208">
        <v>23591100</v>
      </c>
      <c r="N208">
        <f>+L208-M208</f>
        <v>6009900</v>
      </c>
      <c r="O208" s="8">
        <f>(M208*100%)/L208</f>
        <v>0.79696969696969699</v>
      </c>
      <c r="P208" t="s">
        <v>2389</v>
      </c>
    </row>
    <row r="209" spans="1:16" x14ac:dyDescent="0.3">
      <c r="A209" s="2">
        <v>300</v>
      </c>
      <c r="B209" t="s">
        <v>17</v>
      </c>
      <c r="C209" t="s">
        <v>565</v>
      </c>
      <c r="D209" s="3">
        <v>44574</v>
      </c>
      <c r="E209" s="3">
        <v>44927</v>
      </c>
      <c r="F209" s="8">
        <v>0.99716713881019825</v>
      </c>
      <c r="G209" t="s">
        <v>566</v>
      </c>
      <c r="H209">
        <v>66769920</v>
      </c>
      <c r="I209">
        <v>0</v>
      </c>
      <c r="J209" t="s">
        <v>23</v>
      </c>
      <c r="K209" t="s">
        <v>43</v>
      </c>
      <c r="L209">
        <v>66769920</v>
      </c>
      <c r="M209">
        <v>66388378</v>
      </c>
      <c r="N209">
        <f>+L209-M209</f>
        <v>381542</v>
      </c>
      <c r="O209" s="8">
        <f>(M209*100%)/L209</f>
        <v>0.9942857202764358</v>
      </c>
      <c r="P209" t="s">
        <v>2388</v>
      </c>
    </row>
    <row r="210" spans="1:16" x14ac:dyDescent="0.3">
      <c r="A210" s="2">
        <v>301</v>
      </c>
      <c r="B210" t="s">
        <v>17</v>
      </c>
      <c r="C210" t="s">
        <v>567</v>
      </c>
      <c r="D210" s="3">
        <v>44572</v>
      </c>
      <c r="E210" s="3">
        <v>44925</v>
      </c>
      <c r="F210" s="8">
        <v>1</v>
      </c>
      <c r="G210" t="s">
        <v>568</v>
      </c>
      <c r="H210">
        <v>51700000</v>
      </c>
      <c r="I210">
        <v>3133333</v>
      </c>
      <c r="J210" t="s">
        <v>470</v>
      </c>
      <c r="K210" t="s">
        <v>569</v>
      </c>
      <c r="L210">
        <v>54833333</v>
      </c>
      <c r="M210">
        <v>50133333</v>
      </c>
      <c r="N210">
        <f>+L210-M210</f>
        <v>4700000</v>
      </c>
      <c r="O210" s="8">
        <f>(M210*100%)/L210</f>
        <v>0.91428571376465484</v>
      </c>
      <c r="P210" t="s">
        <v>2389</v>
      </c>
    </row>
    <row r="211" spans="1:16" x14ac:dyDescent="0.3">
      <c r="A211" s="2">
        <v>303</v>
      </c>
      <c r="B211" t="s">
        <v>17</v>
      </c>
      <c r="C211" t="s">
        <v>570</v>
      </c>
      <c r="D211" s="3">
        <v>44575</v>
      </c>
      <c r="E211" s="3">
        <v>45066</v>
      </c>
      <c r="F211" s="8">
        <v>0.71690427698574333</v>
      </c>
      <c r="G211" t="s">
        <v>571</v>
      </c>
      <c r="H211">
        <v>67584000</v>
      </c>
      <c r="I211">
        <v>32153600</v>
      </c>
      <c r="J211" t="s">
        <v>572</v>
      </c>
      <c r="K211" t="s">
        <v>573</v>
      </c>
      <c r="L211">
        <v>99737600</v>
      </c>
      <c r="M211">
        <v>71065600</v>
      </c>
      <c r="N211">
        <f>+L211-M211</f>
        <v>28672000</v>
      </c>
      <c r="O211" s="8">
        <f>(M211*100%)/L211</f>
        <v>0.71252566735112932</v>
      </c>
      <c r="P211" t="s">
        <v>2388</v>
      </c>
    </row>
    <row r="212" spans="1:16" x14ac:dyDescent="0.3">
      <c r="A212" s="2">
        <v>304</v>
      </c>
      <c r="B212" t="s">
        <v>17</v>
      </c>
      <c r="C212" t="s">
        <v>574</v>
      </c>
      <c r="D212" s="3">
        <v>44573</v>
      </c>
      <c r="E212" s="3">
        <v>45070</v>
      </c>
      <c r="F212" s="8">
        <v>0.71227364185110664</v>
      </c>
      <c r="G212" t="s">
        <v>575</v>
      </c>
      <c r="H212">
        <v>73216000</v>
      </c>
      <c r="I212">
        <v>35498667</v>
      </c>
      <c r="J212" t="s">
        <v>101</v>
      </c>
      <c r="K212" t="s">
        <v>576</v>
      </c>
      <c r="L212">
        <v>108714667</v>
      </c>
      <c r="M212">
        <v>76765867</v>
      </c>
      <c r="N212">
        <f>+L212-M212</f>
        <v>31948800</v>
      </c>
      <c r="O212" s="8">
        <f>(M212*100%)/L212</f>
        <v>0.70612244988065864</v>
      </c>
      <c r="P212" t="s">
        <v>2388</v>
      </c>
    </row>
    <row r="213" spans="1:16" x14ac:dyDescent="0.3">
      <c r="A213" s="2">
        <v>304</v>
      </c>
      <c r="B213" t="s">
        <v>17</v>
      </c>
      <c r="C213" t="s">
        <v>574</v>
      </c>
      <c r="D213" s="3">
        <v>44573</v>
      </c>
      <c r="E213" s="3">
        <v>45070</v>
      </c>
      <c r="F213" s="8">
        <v>0.71227364185110664</v>
      </c>
      <c r="G213" t="s">
        <v>575</v>
      </c>
      <c r="H213">
        <v>73216000</v>
      </c>
      <c r="I213">
        <v>35498667</v>
      </c>
      <c r="J213" t="s">
        <v>101</v>
      </c>
      <c r="K213" t="s">
        <v>576</v>
      </c>
      <c r="L213">
        <v>108714667</v>
      </c>
      <c r="M213">
        <v>76765867</v>
      </c>
      <c r="N213">
        <f>+L213-M213</f>
        <v>31948800</v>
      </c>
      <c r="O213" s="8">
        <f>(M213*100%)/L213</f>
        <v>0.70612244988065864</v>
      </c>
      <c r="P213" t="s">
        <v>2388</v>
      </c>
    </row>
    <row r="214" spans="1:16" x14ac:dyDescent="0.3">
      <c r="A214" s="2">
        <v>305</v>
      </c>
      <c r="B214" t="s">
        <v>17</v>
      </c>
      <c r="C214" t="s">
        <v>418</v>
      </c>
      <c r="D214" s="3">
        <v>44574</v>
      </c>
      <c r="E214" s="3">
        <v>45066</v>
      </c>
      <c r="F214" s="8">
        <v>0.71747967479674801</v>
      </c>
      <c r="G214" t="s">
        <v>577</v>
      </c>
      <c r="H214">
        <v>60500000</v>
      </c>
      <c r="I214">
        <v>28966667</v>
      </c>
      <c r="J214" t="s">
        <v>407</v>
      </c>
      <c r="K214" t="s">
        <v>578</v>
      </c>
      <c r="L214">
        <v>89466667</v>
      </c>
      <c r="M214">
        <v>63800000</v>
      </c>
      <c r="N214">
        <f>+L214-M214</f>
        <v>25666667</v>
      </c>
      <c r="O214" s="8">
        <f>(M214*100%)/L214</f>
        <v>0.7131147514414502</v>
      </c>
      <c r="P214" t="s">
        <v>2388</v>
      </c>
    </row>
    <row r="215" spans="1:16" x14ac:dyDescent="0.3">
      <c r="A215" s="2">
        <v>306</v>
      </c>
      <c r="B215" t="s">
        <v>17</v>
      </c>
      <c r="C215" t="s">
        <v>579</v>
      </c>
      <c r="D215" s="3">
        <v>44573</v>
      </c>
      <c r="E215" s="3">
        <v>44906</v>
      </c>
      <c r="F215" s="8">
        <v>1</v>
      </c>
      <c r="G215" t="s">
        <v>580</v>
      </c>
      <c r="H215">
        <v>88000000</v>
      </c>
      <c r="I215">
        <v>0</v>
      </c>
      <c r="J215" t="s">
        <v>23</v>
      </c>
      <c r="K215" t="s">
        <v>43</v>
      </c>
      <c r="L215">
        <v>88000000</v>
      </c>
      <c r="M215">
        <v>88000000</v>
      </c>
      <c r="N215">
        <f>+L215-M215</f>
        <v>0</v>
      </c>
      <c r="O215" s="8">
        <f>(M215*100%)/L215</f>
        <v>1</v>
      </c>
      <c r="P215" t="s">
        <v>2389</v>
      </c>
    </row>
    <row r="216" spans="1:16" x14ac:dyDescent="0.3">
      <c r="A216" s="2">
        <v>307</v>
      </c>
      <c r="B216" t="s">
        <v>17</v>
      </c>
      <c r="C216" t="s">
        <v>581</v>
      </c>
      <c r="D216" s="3">
        <v>44573</v>
      </c>
      <c r="E216" s="3">
        <v>44925</v>
      </c>
      <c r="F216" s="8">
        <v>1</v>
      </c>
      <c r="G216" t="s">
        <v>582</v>
      </c>
      <c r="H216">
        <v>23316480</v>
      </c>
      <c r="I216">
        <v>1342464</v>
      </c>
      <c r="J216" t="s">
        <v>363</v>
      </c>
      <c r="K216" t="s">
        <v>583</v>
      </c>
      <c r="L216">
        <v>24658944</v>
      </c>
      <c r="M216">
        <v>24658944</v>
      </c>
      <c r="N216">
        <f>+L216-M216</f>
        <v>0</v>
      </c>
      <c r="O216" s="8">
        <f>(M216*100%)/L216</f>
        <v>1</v>
      </c>
      <c r="P216" t="s">
        <v>2389</v>
      </c>
    </row>
    <row r="217" spans="1:16" x14ac:dyDescent="0.3">
      <c r="A217" s="2">
        <v>308</v>
      </c>
      <c r="B217" t="s">
        <v>17</v>
      </c>
      <c r="C217" t="s">
        <v>584</v>
      </c>
      <c r="D217" s="3">
        <v>44574</v>
      </c>
      <c r="E217" s="3">
        <v>44922</v>
      </c>
      <c r="F217" s="8">
        <v>1</v>
      </c>
      <c r="G217" t="s">
        <v>585</v>
      </c>
      <c r="H217">
        <v>83375000</v>
      </c>
      <c r="I217">
        <v>0</v>
      </c>
      <c r="J217" t="s">
        <v>23</v>
      </c>
      <c r="K217" t="s">
        <v>43</v>
      </c>
      <c r="L217">
        <v>83375000</v>
      </c>
      <c r="M217">
        <v>83375000</v>
      </c>
      <c r="N217">
        <f>+L217-M217</f>
        <v>0</v>
      </c>
      <c r="O217" s="8">
        <f>(M217*100%)/L217</f>
        <v>1</v>
      </c>
      <c r="P217" t="s">
        <v>2389</v>
      </c>
    </row>
    <row r="218" spans="1:16" x14ac:dyDescent="0.3">
      <c r="A218" s="2">
        <v>309</v>
      </c>
      <c r="B218" t="s">
        <v>17</v>
      </c>
      <c r="C218" t="s">
        <v>586</v>
      </c>
      <c r="D218" s="3">
        <v>44573</v>
      </c>
      <c r="E218" s="3">
        <v>44918</v>
      </c>
      <c r="F218" s="8">
        <v>1</v>
      </c>
      <c r="G218" t="s">
        <v>587</v>
      </c>
      <c r="H218">
        <v>96772500</v>
      </c>
      <c r="I218">
        <v>3519000</v>
      </c>
      <c r="J218" t="s">
        <v>588</v>
      </c>
      <c r="K218" t="s">
        <v>589</v>
      </c>
      <c r="L218">
        <v>100291500</v>
      </c>
      <c r="M218">
        <v>100291500</v>
      </c>
      <c r="N218">
        <f>+L218-M218</f>
        <v>0</v>
      </c>
      <c r="O218" s="8">
        <f>(M218*100%)/L218</f>
        <v>1</v>
      </c>
      <c r="P218" t="s">
        <v>2389</v>
      </c>
    </row>
    <row r="219" spans="1:16" x14ac:dyDescent="0.3">
      <c r="A219" s="2">
        <v>311</v>
      </c>
      <c r="B219" t="s">
        <v>17</v>
      </c>
      <c r="C219" t="s">
        <v>590</v>
      </c>
      <c r="D219" s="3">
        <v>44573</v>
      </c>
      <c r="E219" s="3">
        <v>44925</v>
      </c>
      <c r="F219" s="8">
        <v>1</v>
      </c>
      <c r="G219" t="s">
        <v>591</v>
      </c>
      <c r="H219">
        <v>49654000</v>
      </c>
      <c r="I219">
        <v>2858867</v>
      </c>
      <c r="J219" t="s">
        <v>363</v>
      </c>
      <c r="K219" t="s">
        <v>592</v>
      </c>
      <c r="L219">
        <v>52512867</v>
      </c>
      <c r="M219">
        <v>52512867</v>
      </c>
      <c r="N219">
        <f>+L219-M219</f>
        <v>0</v>
      </c>
      <c r="O219" s="8">
        <f>(M219*100%)/L219</f>
        <v>1</v>
      </c>
      <c r="P219" t="s">
        <v>2389</v>
      </c>
    </row>
    <row r="220" spans="1:16" x14ac:dyDescent="0.3">
      <c r="A220" s="2">
        <v>313</v>
      </c>
      <c r="B220" t="s">
        <v>17</v>
      </c>
      <c r="C220" t="s">
        <v>242</v>
      </c>
      <c r="D220" s="3">
        <v>44572</v>
      </c>
      <c r="E220" s="3">
        <v>44902</v>
      </c>
      <c r="F220" s="8">
        <v>1</v>
      </c>
      <c r="G220" t="s">
        <v>593</v>
      </c>
      <c r="H220">
        <v>57761280</v>
      </c>
      <c r="I220">
        <v>0</v>
      </c>
      <c r="J220" t="s">
        <v>23</v>
      </c>
      <c r="K220" t="s">
        <v>43</v>
      </c>
      <c r="L220">
        <v>57761280</v>
      </c>
      <c r="M220">
        <v>56524800</v>
      </c>
      <c r="N220">
        <f>+L220-M220</f>
        <v>1236480</v>
      </c>
      <c r="O220" s="8">
        <f>(M220*100%)/L220</f>
        <v>0.9785932721712538</v>
      </c>
      <c r="P220" t="s">
        <v>2389</v>
      </c>
    </row>
    <row r="221" spans="1:16" x14ac:dyDescent="0.3">
      <c r="A221" s="2">
        <v>314</v>
      </c>
      <c r="B221" t="s">
        <v>17</v>
      </c>
      <c r="C221" t="s">
        <v>242</v>
      </c>
      <c r="D221" s="3">
        <v>44572</v>
      </c>
      <c r="E221" s="3">
        <v>44905</v>
      </c>
      <c r="F221" s="8">
        <v>1</v>
      </c>
      <c r="G221" t="s">
        <v>594</v>
      </c>
      <c r="H221">
        <v>58291200</v>
      </c>
      <c r="I221">
        <v>0</v>
      </c>
      <c r="J221" t="s">
        <v>23</v>
      </c>
      <c r="K221" t="s">
        <v>43</v>
      </c>
      <c r="L221">
        <v>58291200</v>
      </c>
      <c r="M221">
        <v>58291200</v>
      </c>
      <c r="N221">
        <f>+L221-M221</f>
        <v>0</v>
      </c>
      <c r="O221" s="8">
        <f>(M221*100%)/L221</f>
        <v>1</v>
      </c>
      <c r="P221" t="s">
        <v>2389</v>
      </c>
    </row>
    <row r="222" spans="1:16" x14ac:dyDescent="0.3">
      <c r="A222" s="2">
        <v>315</v>
      </c>
      <c r="B222" t="s">
        <v>17</v>
      </c>
      <c r="C222" t="s">
        <v>242</v>
      </c>
      <c r="D222" s="3">
        <v>44572</v>
      </c>
      <c r="E222" s="3">
        <v>44905</v>
      </c>
      <c r="F222" s="8">
        <v>1</v>
      </c>
      <c r="G222" t="s">
        <v>595</v>
      </c>
      <c r="H222">
        <v>58291200</v>
      </c>
      <c r="I222">
        <v>0</v>
      </c>
      <c r="J222" t="s">
        <v>23</v>
      </c>
      <c r="K222" t="s">
        <v>43</v>
      </c>
      <c r="L222">
        <v>58291200</v>
      </c>
      <c r="M222">
        <v>56524800</v>
      </c>
      <c r="N222">
        <f>+L222-M222</f>
        <v>1766400</v>
      </c>
      <c r="O222" s="8">
        <f>(M222*100%)/L222</f>
        <v>0.96969696969696972</v>
      </c>
      <c r="P222" t="s">
        <v>2389</v>
      </c>
    </row>
    <row r="223" spans="1:16" x14ac:dyDescent="0.3">
      <c r="A223" s="2">
        <v>317</v>
      </c>
      <c r="B223" t="s">
        <v>17</v>
      </c>
      <c r="C223" t="s">
        <v>596</v>
      </c>
      <c r="D223" s="3">
        <v>44575</v>
      </c>
      <c r="E223" s="3">
        <v>44925</v>
      </c>
      <c r="F223" s="8">
        <v>1</v>
      </c>
      <c r="G223" t="s">
        <v>597</v>
      </c>
      <c r="H223">
        <v>49654000</v>
      </c>
      <c r="I223">
        <v>2557933</v>
      </c>
      <c r="J223" t="s">
        <v>123</v>
      </c>
      <c r="K223" t="s">
        <v>598</v>
      </c>
      <c r="L223">
        <v>52211933</v>
      </c>
      <c r="M223">
        <v>51760533</v>
      </c>
      <c r="N223">
        <f>+L223-M223</f>
        <v>451400</v>
      </c>
      <c r="O223" s="8">
        <f>(M223*100%)/L223</f>
        <v>0.99135446680359451</v>
      </c>
      <c r="P223" t="s">
        <v>2389</v>
      </c>
    </row>
    <row r="224" spans="1:16" x14ac:dyDescent="0.3">
      <c r="A224" s="2">
        <v>320</v>
      </c>
      <c r="B224" t="s">
        <v>17</v>
      </c>
      <c r="C224" t="s">
        <v>599</v>
      </c>
      <c r="D224" s="3">
        <v>44573</v>
      </c>
      <c r="E224" s="3">
        <v>45072</v>
      </c>
      <c r="F224" s="8">
        <v>0.70941883767535074</v>
      </c>
      <c r="G224" t="s">
        <v>600</v>
      </c>
      <c r="H224">
        <v>49654000</v>
      </c>
      <c r="I224">
        <v>24827000</v>
      </c>
      <c r="J224" t="s">
        <v>159</v>
      </c>
      <c r="K224" t="s">
        <v>486</v>
      </c>
      <c r="L224">
        <v>74481000</v>
      </c>
      <c r="M224">
        <v>52512867</v>
      </c>
      <c r="N224">
        <f>+L224-M224</f>
        <v>21968133</v>
      </c>
      <c r="O224" s="8">
        <f>(M224*100%)/L224</f>
        <v>0.70505050952591941</v>
      </c>
      <c r="P224" t="s">
        <v>2388</v>
      </c>
    </row>
    <row r="225" spans="1:16" x14ac:dyDescent="0.3">
      <c r="A225" s="2">
        <v>321</v>
      </c>
      <c r="B225" t="s">
        <v>17</v>
      </c>
      <c r="C225" t="s">
        <v>601</v>
      </c>
      <c r="D225" s="3">
        <v>44580</v>
      </c>
      <c r="E225" s="3">
        <v>44925</v>
      </c>
      <c r="F225" s="8">
        <v>1</v>
      </c>
      <c r="G225" t="s">
        <v>602</v>
      </c>
      <c r="H225">
        <v>69949440</v>
      </c>
      <c r="I225">
        <v>2543616</v>
      </c>
      <c r="J225" t="s">
        <v>588</v>
      </c>
      <c r="K225" t="s">
        <v>603</v>
      </c>
      <c r="L225">
        <v>72493056</v>
      </c>
      <c r="M225">
        <v>66134016</v>
      </c>
      <c r="N225">
        <f>+L225-M225</f>
        <v>6359040</v>
      </c>
      <c r="O225" s="8">
        <f>(M225*100%)/L225</f>
        <v>0.91228070175438591</v>
      </c>
      <c r="P225" t="s">
        <v>2389</v>
      </c>
    </row>
    <row r="226" spans="1:16" x14ac:dyDescent="0.3">
      <c r="A226" s="2">
        <v>323</v>
      </c>
      <c r="B226" t="s">
        <v>17</v>
      </c>
      <c r="C226" t="s">
        <v>604</v>
      </c>
      <c r="D226" s="3">
        <v>44573</v>
      </c>
      <c r="E226" s="3">
        <v>44925</v>
      </c>
      <c r="F226" s="8">
        <v>1</v>
      </c>
      <c r="G226" t="s">
        <v>605</v>
      </c>
      <c r="H226">
        <v>24219000</v>
      </c>
      <c r="I226">
        <v>7086300</v>
      </c>
      <c r="J226" t="s">
        <v>606</v>
      </c>
      <c r="K226" t="s">
        <v>607</v>
      </c>
      <c r="L226">
        <v>31305300</v>
      </c>
      <c r="M226">
        <v>31305300</v>
      </c>
      <c r="N226">
        <f>+L226-M226</f>
        <v>0</v>
      </c>
      <c r="O226" s="8">
        <f>(M226*100%)/L226</f>
        <v>1</v>
      </c>
      <c r="P226" t="s">
        <v>2389</v>
      </c>
    </row>
    <row r="227" spans="1:16" x14ac:dyDescent="0.3">
      <c r="A227" s="2">
        <v>324</v>
      </c>
      <c r="B227" t="s">
        <v>17</v>
      </c>
      <c r="C227" t="s">
        <v>604</v>
      </c>
      <c r="D227" s="3">
        <v>44573</v>
      </c>
      <c r="E227" s="3">
        <v>44925</v>
      </c>
      <c r="F227" s="8">
        <v>1</v>
      </c>
      <c r="G227" t="s">
        <v>608</v>
      </c>
      <c r="H227">
        <v>24219000</v>
      </c>
      <c r="I227">
        <v>7086300</v>
      </c>
      <c r="J227" t="s">
        <v>606</v>
      </c>
      <c r="K227" t="s">
        <v>609</v>
      </c>
      <c r="L227">
        <v>31305300</v>
      </c>
      <c r="M227">
        <v>28614300</v>
      </c>
      <c r="N227">
        <f>+L227-M227</f>
        <v>2691000</v>
      </c>
      <c r="O227" s="8">
        <f>(M227*100%)/L227</f>
        <v>0.91404011461318047</v>
      </c>
      <c r="P227" t="s">
        <v>2389</v>
      </c>
    </row>
    <row r="228" spans="1:16" x14ac:dyDescent="0.3">
      <c r="A228" s="2">
        <v>325</v>
      </c>
      <c r="B228" t="s">
        <v>17</v>
      </c>
      <c r="C228" t="s">
        <v>604</v>
      </c>
      <c r="D228" s="3">
        <v>44572</v>
      </c>
      <c r="E228" s="3">
        <v>44925</v>
      </c>
      <c r="F228" s="8">
        <v>1</v>
      </c>
      <c r="G228" t="s">
        <v>610</v>
      </c>
      <c r="H228">
        <v>24219000</v>
      </c>
      <c r="I228">
        <v>7176000</v>
      </c>
      <c r="J228" t="s">
        <v>611</v>
      </c>
      <c r="K228" t="s">
        <v>612</v>
      </c>
      <c r="L228">
        <v>31395000</v>
      </c>
      <c r="M228">
        <v>28704000</v>
      </c>
      <c r="N228">
        <f>+L228-M228</f>
        <v>2691000</v>
      </c>
      <c r="O228" s="8">
        <f>(M228*100%)/L228</f>
        <v>0.91428571428571426</v>
      </c>
      <c r="P228" t="s">
        <v>2389</v>
      </c>
    </row>
    <row r="229" spans="1:16" x14ac:dyDescent="0.3">
      <c r="A229" s="2">
        <v>326</v>
      </c>
      <c r="B229" t="s">
        <v>17</v>
      </c>
      <c r="C229" t="s">
        <v>604</v>
      </c>
      <c r="D229" s="3">
        <v>44574</v>
      </c>
      <c r="E229" s="3">
        <v>44925</v>
      </c>
      <c r="F229" s="8">
        <v>1</v>
      </c>
      <c r="G229" t="s">
        <v>613</v>
      </c>
      <c r="H229">
        <v>24219000</v>
      </c>
      <c r="I229">
        <v>6996600</v>
      </c>
      <c r="J229" t="s">
        <v>614</v>
      </c>
      <c r="K229" t="s">
        <v>615</v>
      </c>
      <c r="L229">
        <v>31215600</v>
      </c>
      <c r="M229">
        <v>31215600</v>
      </c>
      <c r="N229">
        <f>+L229-M229</f>
        <v>0</v>
      </c>
      <c r="O229" s="8">
        <f>(M229*100%)/L229</f>
        <v>1</v>
      </c>
      <c r="P229" t="s">
        <v>2389</v>
      </c>
    </row>
    <row r="230" spans="1:16" x14ac:dyDescent="0.3">
      <c r="A230" s="2">
        <v>329</v>
      </c>
      <c r="B230" t="s">
        <v>17</v>
      </c>
      <c r="C230" t="s">
        <v>616</v>
      </c>
      <c r="D230" s="3">
        <v>44574</v>
      </c>
      <c r="E230" s="3">
        <v>44907</v>
      </c>
      <c r="F230" s="8">
        <v>1</v>
      </c>
      <c r="G230" t="s">
        <v>617</v>
      </c>
      <c r="H230">
        <v>69949440</v>
      </c>
      <c r="I230">
        <v>0</v>
      </c>
      <c r="J230" t="s">
        <v>23</v>
      </c>
      <c r="K230" t="s">
        <v>43</v>
      </c>
      <c r="L230">
        <v>69949440</v>
      </c>
      <c r="M230">
        <v>69949440</v>
      </c>
      <c r="N230">
        <f>+L230-M230</f>
        <v>0</v>
      </c>
      <c r="O230" s="8">
        <f>(M230*100%)/L230</f>
        <v>1</v>
      </c>
      <c r="P230" t="s">
        <v>2389</v>
      </c>
    </row>
    <row r="231" spans="1:16" x14ac:dyDescent="0.3">
      <c r="A231" s="2">
        <v>332</v>
      </c>
      <c r="B231" t="s">
        <v>17</v>
      </c>
      <c r="C231" t="s">
        <v>618</v>
      </c>
      <c r="D231" s="3">
        <v>44573</v>
      </c>
      <c r="E231" s="3">
        <v>44906</v>
      </c>
      <c r="F231" s="8">
        <v>1</v>
      </c>
      <c r="G231" t="s">
        <v>619</v>
      </c>
      <c r="H231">
        <v>56925000</v>
      </c>
      <c r="I231">
        <v>0</v>
      </c>
      <c r="J231" t="s">
        <v>23</v>
      </c>
      <c r="K231" t="s">
        <v>43</v>
      </c>
      <c r="L231">
        <v>56925000</v>
      </c>
      <c r="M231">
        <v>56925000</v>
      </c>
      <c r="N231">
        <f>+L231-M231</f>
        <v>0</v>
      </c>
      <c r="O231" s="8">
        <f>(M231*100%)/L231</f>
        <v>1</v>
      </c>
      <c r="P231" t="s">
        <v>2389</v>
      </c>
    </row>
    <row r="232" spans="1:16" x14ac:dyDescent="0.3">
      <c r="A232" s="2">
        <v>333</v>
      </c>
      <c r="B232" t="s">
        <v>17</v>
      </c>
      <c r="C232" t="s">
        <v>620</v>
      </c>
      <c r="D232" s="3">
        <v>44575</v>
      </c>
      <c r="E232" s="3">
        <v>44928</v>
      </c>
      <c r="F232" s="8">
        <v>0.99199999999999999</v>
      </c>
      <c r="G232" t="s">
        <v>621</v>
      </c>
      <c r="H232">
        <v>90562500</v>
      </c>
      <c r="I232">
        <v>0</v>
      </c>
      <c r="J232" t="s">
        <v>23</v>
      </c>
      <c r="K232" t="s">
        <v>43</v>
      </c>
      <c r="L232">
        <v>90562500</v>
      </c>
      <c r="M232">
        <v>89786250</v>
      </c>
      <c r="N232">
        <f>+L232-M232</f>
        <v>776250</v>
      </c>
      <c r="O232" s="8">
        <f>(M232*100%)/L232</f>
        <v>0.99142857142857144</v>
      </c>
      <c r="P232" t="s">
        <v>2388</v>
      </c>
    </row>
    <row r="233" spans="1:16" x14ac:dyDescent="0.3">
      <c r="A233" s="2">
        <v>334</v>
      </c>
      <c r="B233" t="s">
        <v>17</v>
      </c>
      <c r="C233" t="s">
        <v>622</v>
      </c>
      <c r="D233" s="3">
        <v>44575</v>
      </c>
      <c r="E233" s="3">
        <v>44908</v>
      </c>
      <c r="F233" s="8">
        <v>1</v>
      </c>
      <c r="G233" t="s">
        <v>623</v>
      </c>
      <c r="H233">
        <v>35167000</v>
      </c>
      <c r="I233">
        <v>0</v>
      </c>
      <c r="J233" t="s">
        <v>23</v>
      </c>
      <c r="K233" t="s">
        <v>43</v>
      </c>
      <c r="L233">
        <v>35167000</v>
      </c>
      <c r="M233">
        <v>35167000</v>
      </c>
      <c r="N233">
        <f>+L233-M233</f>
        <v>0</v>
      </c>
      <c r="O233" s="8">
        <f>(M233*100%)/L233</f>
        <v>1</v>
      </c>
      <c r="P233" t="s">
        <v>2389</v>
      </c>
    </row>
    <row r="234" spans="1:16" x14ac:dyDescent="0.3">
      <c r="A234" s="2">
        <v>335</v>
      </c>
      <c r="B234" t="s">
        <v>17</v>
      </c>
      <c r="C234" t="s">
        <v>326</v>
      </c>
      <c r="D234" s="3">
        <v>44575</v>
      </c>
      <c r="E234" s="3">
        <v>44908</v>
      </c>
      <c r="F234" s="8">
        <v>1</v>
      </c>
      <c r="G234" t="s">
        <v>624</v>
      </c>
      <c r="H234">
        <v>29145600</v>
      </c>
      <c r="I234">
        <v>0</v>
      </c>
      <c r="J234" t="s">
        <v>23</v>
      </c>
      <c r="K234" t="s">
        <v>43</v>
      </c>
      <c r="L234">
        <v>29145600</v>
      </c>
      <c r="M234">
        <v>29145600</v>
      </c>
      <c r="N234">
        <f>+L234-M234</f>
        <v>0</v>
      </c>
      <c r="O234" s="8">
        <f>(M234*100%)/L234</f>
        <v>1</v>
      </c>
      <c r="P234" t="s">
        <v>2389</v>
      </c>
    </row>
    <row r="235" spans="1:16" x14ac:dyDescent="0.3">
      <c r="A235" s="2">
        <v>337</v>
      </c>
      <c r="B235" t="s">
        <v>17</v>
      </c>
      <c r="C235" t="s">
        <v>254</v>
      </c>
      <c r="D235" s="3">
        <v>44573</v>
      </c>
      <c r="E235" s="3">
        <v>44906</v>
      </c>
      <c r="F235" s="8">
        <v>1</v>
      </c>
      <c r="G235" t="s">
        <v>625</v>
      </c>
      <c r="H235">
        <v>29145600</v>
      </c>
      <c r="I235">
        <v>0</v>
      </c>
      <c r="J235" t="s">
        <v>23</v>
      </c>
      <c r="K235" t="s">
        <v>43</v>
      </c>
      <c r="L235">
        <v>29145600</v>
      </c>
      <c r="M235">
        <v>29145600</v>
      </c>
      <c r="N235">
        <f>+L235-M235</f>
        <v>0</v>
      </c>
      <c r="O235" s="8">
        <f>(M235*100%)/L235</f>
        <v>1</v>
      </c>
      <c r="P235" t="s">
        <v>2389</v>
      </c>
    </row>
    <row r="236" spans="1:16" x14ac:dyDescent="0.3">
      <c r="A236" s="2">
        <v>338</v>
      </c>
      <c r="B236" t="s">
        <v>17</v>
      </c>
      <c r="C236" t="s">
        <v>254</v>
      </c>
      <c r="D236" s="3">
        <v>44574</v>
      </c>
      <c r="E236" s="3">
        <v>44907</v>
      </c>
      <c r="F236" s="8">
        <v>1</v>
      </c>
      <c r="G236" t="s">
        <v>626</v>
      </c>
      <c r="H236">
        <v>29145600</v>
      </c>
      <c r="I236">
        <v>0</v>
      </c>
      <c r="J236" t="s">
        <v>23</v>
      </c>
      <c r="K236" t="s">
        <v>43</v>
      </c>
      <c r="L236">
        <v>29145600</v>
      </c>
      <c r="M236">
        <v>29145600</v>
      </c>
      <c r="N236">
        <f>+L236-M236</f>
        <v>0</v>
      </c>
      <c r="O236" s="8">
        <f>(M236*100%)/L236</f>
        <v>1</v>
      </c>
      <c r="P236" t="s">
        <v>2389</v>
      </c>
    </row>
    <row r="237" spans="1:16" x14ac:dyDescent="0.3">
      <c r="A237" s="2">
        <v>339</v>
      </c>
      <c r="B237" t="s">
        <v>17</v>
      </c>
      <c r="C237" t="s">
        <v>627</v>
      </c>
      <c r="D237" s="3">
        <v>44573</v>
      </c>
      <c r="E237" s="3">
        <v>44925</v>
      </c>
      <c r="F237" s="8">
        <v>1</v>
      </c>
      <c r="G237" t="s">
        <v>628</v>
      </c>
      <c r="H237">
        <v>39847500</v>
      </c>
      <c r="I237">
        <v>2294250</v>
      </c>
      <c r="J237" t="s">
        <v>363</v>
      </c>
      <c r="K237" t="s">
        <v>629</v>
      </c>
      <c r="L237">
        <v>42141750</v>
      </c>
      <c r="M237">
        <v>42141750</v>
      </c>
      <c r="N237">
        <f>+L237-M237</f>
        <v>0</v>
      </c>
      <c r="O237" s="8">
        <f>(M237*100%)/L237</f>
        <v>1</v>
      </c>
      <c r="P237" t="s">
        <v>2389</v>
      </c>
    </row>
    <row r="238" spans="1:16" x14ac:dyDescent="0.3">
      <c r="A238" s="2">
        <v>340</v>
      </c>
      <c r="B238" t="s">
        <v>17</v>
      </c>
      <c r="C238" t="s">
        <v>630</v>
      </c>
      <c r="D238" s="3">
        <v>44574</v>
      </c>
      <c r="E238" s="3">
        <v>44907</v>
      </c>
      <c r="F238" s="8">
        <v>1</v>
      </c>
      <c r="G238" t="s">
        <v>631</v>
      </c>
      <c r="H238">
        <v>49654000</v>
      </c>
      <c r="I238">
        <v>0</v>
      </c>
      <c r="J238" t="s">
        <v>23</v>
      </c>
      <c r="K238" t="s">
        <v>43</v>
      </c>
      <c r="L238">
        <v>49654000</v>
      </c>
      <c r="M238">
        <v>49654000</v>
      </c>
      <c r="N238">
        <f>+L238-M238</f>
        <v>0</v>
      </c>
      <c r="O238" s="8">
        <f>(M238*100%)/L238</f>
        <v>1</v>
      </c>
      <c r="P238" t="s">
        <v>2389</v>
      </c>
    </row>
    <row r="239" spans="1:16" x14ac:dyDescent="0.3">
      <c r="A239" s="2">
        <v>341</v>
      </c>
      <c r="B239" t="s">
        <v>17</v>
      </c>
      <c r="C239" t="s">
        <v>632</v>
      </c>
      <c r="D239" s="3">
        <v>44573</v>
      </c>
      <c r="E239" s="3">
        <v>44925</v>
      </c>
      <c r="F239" s="8">
        <v>1</v>
      </c>
      <c r="G239" t="s">
        <v>633</v>
      </c>
      <c r="H239">
        <v>51232500</v>
      </c>
      <c r="I239">
        <v>2949750</v>
      </c>
      <c r="J239" t="s">
        <v>363</v>
      </c>
      <c r="K239" t="s">
        <v>634</v>
      </c>
      <c r="L239">
        <v>54182250</v>
      </c>
      <c r="M239">
        <v>54182250</v>
      </c>
      <c r="N239">
        <f>+L239-M239</f>
        <v>0</v>
      </c>
      <c r="O239" s="8">
        <f>(M239*100%)/L239</f>
        <v>1</v>
      </c>
      <c r="P239" t="s">
        <v>2389</v>
      </c>
    </row>
    <row r="240" spans="1:16" x14ac:dyDescent="0.3">
      <c r="A240" s="2">
        <v>342</v>
      </c>
      <c r="B240" t="s">
        <v>17</v>
      </c>
      <c r="C240" t="s">
        <v>635</v>
      </c>
      <c r="D240" s="3">
        <v>44574</v>
      </c>
      <c r="E240" s="3">
        <v>44860</v>
      </c>
      <c r="F240" s="8">
        <v>1</v>
      </c>
      <c r="G240" t="s">
        <v>636</v>
      </c>
      <c r="H240">
        <v>81000000</v>
      </c>
      <c r="I240">
        <v>20400000</v>
      </c>
      <c r="J240" t="s">
        <v>637</v>
      </c>
      <c r="K240" t="s">
        <v>638</v>
      </c>
      <c r="L240">
        <v>101400000</v>
      </c>
      <c r="M240">
        <v>84900000</v>
      </c>
      <c r="N240">
        <f>+L240-M240</f>
        <v>16500000</v>
      </c>
      <c r="O240" s="8">
        <f>(M240*100%)/L240</f>
        <v>0.83727810650887569</v>
      </c>
      <c r="P240" t="s">
        <v>2389</v>
      </c>
    </row>
    <row r="241" spans="1:16" x14ac:dyDescent="0.3">
      <c r="A241" s="2">
        <v>343</v>
      </c>
      <c r="B241" t="s">
        <v>17</v>
      </c>
      <c r="C241" t="s">
        <v>639</v>
      </c>
      <c r="D241" s="3">
        <v>44573</v>
      </c>
      <c r="E241" s="3">
        <v>44925</v>
      </c>
      <c r="F241" s="8">
        <v>1</v>
      </c>
      <c r="G241" t="s">
        <v>640</v>
      </c>
      <c r="H241">
        <v>59400000</v>
      </c>
      <c r="I241">
        <v>3420000</v>
      </c>
      <c r="J241" t="s">
        <v>363</v>
      </c>
      <c r="K241" t="s">
        <v>641</v>
      </c>
      <c r="L241">
        <v>62820000</v>
      </c>
      <c r="M241">
        <v>57420000</v>
      </c>
      <c r="N241">
        <f>+L241-M241</f>
        <v>5400000</v>
      </c>
      <c r="O241" s="8">
        <f>(M241*100%)/L241</f>
        <v>0.91404011461318047</v>
      </c>
      <c r="P241" t="s">
        <v>2389</v>
      </c>
    </row>
    <row r="242" spans="1:16" x14ac:dyDescent="0.3">
      <c r="A242" s="2">
        <v>345</v>
      </c>
      <c r="B242" t="s">
        <v>17</v>
      </c>
      <c r="C242" t="s">
        <v>642</v>
      </c>
      <c r="D242" s="3">
        <v>44574</v>
      </c>
      <c r="E242" s="3">
        <v>44907</v>
      </c>
      <c r="F242" s="8">
        <v>1</v>
      </c>
      <c r="G242" t="s">
        <v>643</v>
      </c>
      <c r="H242">
        <v>29988090</v>
      </c>
      <c r="I242">
        <v>0</v>
      </c>
      <c r="J242" t="s">
        <v>23</v>
      </c>
      <c r="K242" t="s">
        <v>43</v>
      </c>
      <c r="L242">
        <v>29988090</v>
      </c>
      <c r="M242">
        <v>29988090</v>
      </c>
      <c r="N242">
        <f>+L242-M242</f>
        <v>0</v>
      </c>
      <c r="O242" s="8">
        <f>(M242*100%)/L242</f>
        <v>1</v>
      </c>
      <c r="P242" t="s">
        <v>2389</v>
      </c>
    </row>
    <row r="243" spans="1:16" x14ac:dyDescent="0.3">
      <c r="A243" s="2">
        <v>346</v>
      </c>
      <c r="B243" t="s">
        <v>17</v>
      </c>
      <c r="C243" t="s">
        <v>642</v>
      </c>
      <c r="D243" s="3">
        <v>44573</v>
      </c>
      <c r="E243" s="3">
        <v>44921</v>
      </c>
      <c r="F243" s="8">
        <v>1</v>
      </c>
      <c r="G243" t="s">
        <v>644</v>
      </c>
      <c r="H243">
        <v>29988090</v>
      </c>
      <c r="I243">
        <v>1363095</v>
      </c>
      <c r="J243" t="s">
        <v>136</v>
      </c>
      <c r="K243" t="s">
        <v>645</v>
      </c>
      <c r="L243">
        <v>31351185</v>
      </c>
      <c r="M243">
        <v>31351185</v>
      </c>
      <c r="N243">
        <f>+L243-M243</f>
        <v>0</v>
      </c>
      <c r="O243" s="8">
        <f>(M243*100%)/L243</f>
        <v>1</v>
      </c>
      <c r="P243" t="s">
        <v>2389</v>
      </c>
    </row>
    <row r="244" spans="1:16" x14ac:dyDescent="0.3">
      <c r="A244" s="2">
        <v>347</v>
      </c>
      <c r="B244" t="s">
        <v>17</v>
      </c>
      <c r="C244" t="s">
        <v>642</v>
      </c>
      <c r="D244" s="3">
        <v>44574</v>
      </c>
      <c r="E244" s="3">
        <v>44917</v>
      </c>
      <c r="F244" s="8">
        <v>1</v>
      </c>
      <c r="G244" t="s">
        <v>646</v>
      </c>
      <c r="H244">
        <v>29988090</v>
      </c>
      <c r="I244">
        <v>908730</v>
      </c>
      <c r="J244" t="s">
        <v>48</v>
      </c>
      <c r="K244" t="s">
        <v>647</v>
      </c>
      <c r="L244">
        <v>30896820</v>
      </c>
      <c r="M244">
        <v>30896820</v>
      </c>
      <c r="N244">
        <f>+L244-M244</f>
        <v>0</v>
      </c>
      <c r="O244" s="8">
        <f>(M244*100%)/L244</f>
        <v>1</v>
      </c>
      <c r="P244" t="s">
        <v>2389</v>
      </c>
    </row>
    <row r="245" spans="1:16" x14ac:dyDescent="0.3">
      <c r="A245" s="2">
        <v>348</v>
      </c>
      <c r="B245" t="s">
        <v>17</v>
      </c>
      <c r="C245" t="s">
        <v>642</v>
      </c>
      <c r="D245" s="3">
        <v>44574</v>
      </c>
      <c r="E245" s="3">
        <v>44907</v>
      </c>
      <c r="F245" s="8">
        <v>1</v>
      </c>
      <c r="G245" t="s">
        <v>648</v>
      </c>
      <c r="H245">
        <v>29988090</v>
      </c>
      <c r="I245">
        <v>0</v>
      </c>
      <c r="J245" t="s">
        <v>23</v>
      </c>
      <c r="K245" t="s">
        <v>43</v>
      </c>
      <c r="L245">
        <v>29988090</v>
      </c>
      <c r="M245">
        <v>28897614</v>
      </c>
      <c r="N245">
        <f>+L245-M245</f>
        <v>1090476</v>
      </c>
      <c r="O245" s="8">
        <f>(M245*100%)/L245</f>
        <v>0.96363636363636362</v>
      </c>
      <c r="P245" t="s">
        <v>2389</v>
      </c>
    </row>
    <row r="246" spans="1:16" x14ac:dyDescent="0.3">
      <c r="A246" s="2">
        <v>350</v>
      </c>
      <c r="B246" t="s">
        <v>17</v>
      </c>
      <c r="C246" t="s">
        <v>649</v>
      </c>
      <c r="D246" s="3">
        <v>44579</v>
      </c>
      <c r="E246" s="3">
        <v>44926</v>
      </c>
      <c r="F246" s="8">
        <v>1</v>
      </c>
      <c r="G246" t="s">
        <v>650</v>
      </c>
      <c r="H246">
        <v>60940800</v>
      </c>
      <c r="I246">
        <v>0</v>
      </c>
      <c r="J246" t="s">
        <v>23</v>
      </c>
      <c r="K246" t="s">
        <v>43</v>
      </c>
      <c r="L246">
        <v>60940800</v>
      </c>
      <c r="M246">
        <v>60587520</v>
      </c>
      <c r="N246">
        <f>+L246-M246</f>
        <v>353280</v>
      </c>
      <c r="O246" s="8">
        <f>(M246*100%)/L246</f>
        <v>0.99420289855072463</v>
      </c>
      <c r="P246" t="s">
        <v>2389</v>
      </c>
    </row>
    <row r="247" spans="1:16" x14ac:dyDescent="0.3">
      <c r="A247" s="2">
        <v>351</v>
      </c>
      <c r="B247" t="s">
        <v>17</v>
      </c>
      <c r="C247" t="s">
        <v>651</v>
      </c>
      <c r="D247" s="3">
        <v>44573</v>
      </c>
      <c r="E247" s="3">
        <v>44906</v>
      </c>
      <c r="F247" s="8">
        <v>1</v>
      </c>
      <c r="G247" t="s">
        <v>652</v>
      </c>
      <c r="H247">
        <v>52462080</v>
      </c>
      <c r="I247">
        <v>0</v>
      </c>
      <c r="J247" t="s">
        <v>23</v>
      </c>
      <c r="K247" t="s">
        <v>43</v>
      </c>
      <c r="L247">
        <v>52462080</v>
      </c>
      <c r="M247">
        <v>52462080</v>
      </c>
      <c r="N247">
        <f>+L247-M247</f>
        <v>0</v>
      </c>
      <c r="O247" s="8">
        <f>(M247*100%)/L247</f>
        <v>1</v>
      </c>
      <c r="P247" t="s">
        <v>2389</v>
      </c>
    </row>
    <row r="248" spans="1:16" x14ac:dyDescent="0.3">
      <c r="A248" s="2">
        <v>352</v>
      </c>
      <c r="B248" t="s">
        <v>17</v>
      </c>
      <c r="C248" t="s">
        <v>651</v>
      </c>
      <c r="D248" s="3">
        <v>44574</v>
      </c>
      <c r="E248" s="3">
        <v>44927</v>
      </c>
      <c r="F248" s="8">
        <v>0.99716713881019825</v>
      </c>
      <c r="G248" t="s">
        <v>653</v>
      </c>
      <c r="H248">
        <v>60375000</v>
      </c>
      <c r="I248">
        <v>0</v>
      </c>
      <c r="J248" t="s">
        <v>23</v>
      </c>
      <c r="K248" t="s">
        <v>43</v>
      </c>
      <c r="L248">
        <v>60375000</v>
      </c>
      <c r="M248">
        <v>60030000</v>
      </c>
      <c r="N248">
        <f>+L248-M248</f>
        <v>345000</v>
      </c>
      <c r="O248" s="8">
        <f>(M248*100%)/L248</f>
        <v>0.99428571428571433</v>
      </c>
      <c r="P248" t="s">
        <v>2388</v>
      </c>
    </row>
    <row r="249" spans="1:16" x14ac:dyDescent="0.3">
      <c r="A249" s="2">
        <v>353</v>
      </c>
      <c r="B249" t="s">
        <v>17</v>
      </c>
      <c r="C249" t="s">
        <v>654</v>
      </c>
      <c r="D249" s="3">
        <v>44574</v>
      </c>
      <c r="E249" s="3">
        <v>44925</v>
      </c>
      <c r="F249" s="8">
        <v>1</v>
      </c>
      <c r="G249" t="s">
        <v>655</v>
      </c>
      <c r="H249">
        <v>38500000</v>
      </c>
      <c r="I249">
        <v>2100000</v>
      </c>
      <c r="J249" t="s">
        <v>127</v>
      </c>
      <c r="K249" t="s">
        <v>656</v>
      </c>
      <c r="L249">
        <v>40600000</v>
      </c>
      <c r="M249">
        <v>40600000</v>
      </c>
      <c r="N249">
        <f>+L249-M249</f>
        <v>0</v>
      </c>
      <c r="O249" s="8">
        <f>(M249*100%)/L249</f>
        <v>1</v>
      </c>
      <c r="P249" t="s">
        <v>2389</v>
      </c>
    </row>
    <row r="250" spans="1:16" x14ac:dyDescent="0.3">
      <c r="A250" s="2">
        <v>354</v>
      </c>
      <c r="B250" t="s">
        <v>17</v>
      </c>
      <c r="C250" t="s">
        <v>657</v>
      </c>
      <c r="D250" s="3">
        <v>44575</v>
      </c>
      <c r="E250" s="3">
        <v>44920</v>
      </c>
      <c r="F250" s="8">
        <v>1</v>
      </c>
      <c r="G250" t="s">
        <v>658</v>
      </c>
      <c r="H250">
        <v>49654000</v>
      </c>
      <c r="I250">
        <v>1805600</v>
      </c>
      <c r="J250" t="s">
        <v>588</v>
      </c>
      <c r="K250" t="s">
        <v>659</v>
      </c>
      <c r="L250">
        <v>51459600</v>
      </c>
      <c r="M250">
        <v>51459600</v>
      </c>
      <c r="N250">
        <f>+L250-M250</f>
        <v>0</v>
      </c>
      <c r="O250" s="8">
        <f>(M250*100%)/L250</f>
        <v>1</v>
      </c>
      <c r="P250" t="s">
        <v>2389</v>
      </c>
    </row>
    <row r="251" spans="1:16" x14ac:dyDescent="0.3">
      <c r="A251" s="2">
        <v>355</v>
      </c>
      <c r="B251" t="s">
        <v>17</v>
      </c>
      <c r="C251" t="s">
        <v>660</v>
      </c>
      <c r="D251" s="3">
        <v>44574</v>
      </c>
      <c r="E251" s="3">
        <v>44932</v>
      </c>
      <c r="F251" s="8">
        <v>0.98603351955307261</v>
      </c>
      <c r="G251" t="s">
        <v>661</v>
      </c>
      <c r="H251">
        <v>73485000</v>
      </c>
      <c r="I251">
        <v>0</v>
      </c>
      <c r="J251" t="s">
        <v>23</v>
      </c>
      <c r="K251" t="s">
        <v>43</v>
      </c>
      <c r="L251">
        <v>73485000</v>
      </c>
      <c r="M251">
        <v>72036000</v>
      </c>
      <c r="N251">
        <f>+L251-M251</f>
        <v>1449000</v>
      </c>
      <c r="O251" s="8">
        <f>(M251*100%)/L251</f>
        <v>0.9802816901408451</v>
      </c>
      <c r="P251" t="s">
        <v>2388</v>
      </c>
    </row>
    <row r="252" spans="1:16" x14ac:dyDescent="0.3">
      <c r="A252" s="2">
        <v>356</v>
      </c>
      <c r="B252" t="s">
        <v>17</v>
      </c>
      <c r="C252" t="s">
        <v>662</v>
      </c>
      <c r="D252" s="3">
        <v>44576</v>
      </c>
      <c r="E252" s="3">
        <v>44909</v>
      </c>
      <c r="F252" s="8">
        <v>1</v>
      </c>
      <c r="G252" t="s">
        <v>663</v>
      </c>
      <c r="H252">
        <v>49654000</v>
      </c>
      <c r="I252">
        <v>0</v>
      </c>
      <c r="J252" t="s">
        <v>23</v>
      </c>
      <c r="K252" t="s">
        <v>43</v>
      </c>
      <c r="L252">
        <v>49654000</v>
      </c>
      <c r="M252">
        <v>49654000</v>
      </c>
      <c r="N252">
        <f>+L252-M252</f>
        <v>0</v>
      </c>
      <c r="O252" s="8">
        <f>(M252*100%)/L252</f>
        <v>1</v>
      </c>
      <c r="P252" t="s">
        <v>2389</v>
      </c>
    </row>
    <row r="253" spans="1:16" x14ac:dyDescent="0.3">
      <c r="A253" s="2">
        <v>359</v>
      </c>
      <c r="B253" t="s">
        <v>17</v>
      </c>
      <c r="C253" t="s">
        <v>604</v>
      </c>
      <c r="D253" s="3">
        <v>44574</v>
      </c>
      <c r="E253" s="3">
        <v>44925</v>
      </c>
      <c r="F253" s="8">
        <v>1</v>
      </c>
      <c r="G253" t="s">
        <v>664</v>
      </c>
      <c r="H253">
        <v>24219000</v>
      </c>
      <c r="I253">
        <v>6996600</v>
      </c>
      <c r="J253" t="s">
        <v>614</v>
      </c>
      <c r="K253" t="s">
        <v>665</v>
      </c>
      <c r="L253">
        <v>31215600</v>
      </c>
      <c r="M253">
        <v>31215600</v>
      </c>
      <c r="N253">
        <f>+L253-M253</f>
        <v>0</v>
      </c>
      <c r="O253" s="8">
        <f>(M253*100%)/L253</f>
        <v>1</v>
      </c>
      <c r="P253" t="s">
        <v>2389</v>
      </c>
    </row>
    <row r="254" spans="1:16" x14ac:dyDescent="0.3">
      <c r="A254" s="2">
        <v>360</v>
      </c>
      <c r="B254" t="s">
        <v>17</v>
      </c>
      <c r="C254" t="s">
        <v>666</v>
      </c>
      <c r="D254" s="3">
        <v>44574</v>
      </c>
      <c r="E254" s="3">
        <v>44926</v>
      </c>
      <c r="F254" s="8">
        <v>1</v>
      </c>
      <c r="G254" t="s">
        <v>667</v>
      </c>
      <c r="H254">
        <v>24219000</v>
      </c>
      <c r="I254">
        <v>6996600</v>
      </c>
      <c r="J254" t="s">
        <v>614</v>
      </c>
      <c r="K254" t="s">
        <v>668</v>
      </c>
      <c r="L254">
        <v>31215600</v>
      </c>
      <c r="M254">
        <v>28524600</v>
      </c>
      <c r="N254">
        <f>+L254-M254</f>
        <v>2691000</v>
      </c>
      <c r="O254" s="8">
        <f>(M254*100%)/L254</f>
        <v>0.91379310344827591</v>
      </c>
      <c r="P254" t="s">
        <v>2389</v>
      </c>
    </row>
    <row r="255" spans="1:16" x14ac:dyDescent="0.3">
      <c r="A255" s="2">
        <v>361</v>
      </c>
      <c r="B255" t="s">
        <v>17</v>
      </c>
      <c r="C255" t="s">
        <v>669</v>
      </c>
      <c r="D255" s="3">
        <v>44573</v>
      </c>
      <c r="E255" s="3">
        <v>44925</v>
      </c>
      <c r="F255" s="8">
        <v>1</v>
      </c>
      <c r="G255" t="s">
        <v>670</v>
      </c>
      <c r="H255">
        <v>66000000</v>
      </c>
      <c r="I255">
        <v>3800000</v>
      </c>
      <c r="J255" t="s">
        <v>363</v>
      </c>
      <c r="K255" t="s">
        <v>671</v>
      </c>
      <c r="L255">
        <v>69800000</v>
      </c>
      <c r="M255">
        <v>69800000</v>
      </c>
      <c r="N255">
        <f>+L255-M255</f>
        <v>0</v>
      </c>
      <c r="O255" s="8">
        <f>(M255*100%)/L255</f>
        <v>1</v>
      </c>
      <c r="P255" t="s">
        <v>2389</v>
      </c>
    </row>
    <row r="256" spans="1:16" x14ac:dyDescent="0.3">
      <c r="A256" s="2">
        <v>362</v>
      </c>
      <c r="B256" t="s">
        <v>17</v>
      </c>
      <c r="C256" t="s">
        <v>672</v>
      </c>
      <c r="D256" s="3">
        <v>44575</v>
      </c>
      <c r="E256" s="3">
        <v>44908</v>
      </c>
      <c r="F256" s="8">
        <v>1</v>
      </c>
      <c r="G256" t="s">
        <v>673</v>
      </c>
      <c r="H256">
        <v>28462500</v>
      </c>
      <c r="I256">
        <v>0</v>
      </c>
      <c r="J256" t="s">
        <v>23</v>
      </c>
      <c r="K256" t="s">
        <v>43</v>
      </c>
      <c r="L256">
        <v>28462500</v>
      </c>
      <c r="M256">
        <v>28462500</v>
      </c>
      <c r="N256">
        <f>+L256-M256</f>
        <v>0</v>
      </c>
      <c r="O256" s="8">
        <f>(M256*100%)/L256</f>
        <v>1</v>
      </c>
      <c r="P256" t="s">
        <v>2389</v>
      </c>
    </row>
    <row r="257" spans="1:16" x14ac:dyDescent="0.3">
      <c r="A257" s="2">
        <v>363</v>
      </c>
      <c r="B257" t="s">
        <v>17</v>
      </c>
      <c r="C257" t="s">
        <v>672</v>
      </c>
      <c r="D257" s="3">
        <v>44580</v>
      </c>
      <c r="E257" s="3">
        <v>44913</v>
      </c>
      <c r="F257" s="8">
        <v>1</v>
      </c>
      <c r="G257" t="s">
        <v>674</v>
      </c>
      <c r="H257">
        <v>28462500</v>
      </c>
      <c r="I257">
        <v>0</v>
      </c>
      <c r="J257" t="s">
        <v>23</v>
      </c>
      <c r="K257" t="s">
        <v>43</v>
      </c>
      <c r="L257">
        <v>28462500</v>
      </c>
      <c r="M257">
        <v>28462500</v>
      </c>
      <c r="N257">
        <f>+L257-M257</f>
        <v>0</v>
      </c>
      <c r="O257" s="8">
        <f>(M257*100%)/L257</f>
        <v>1</v>
      </c>
      <c r="P257" t="s">
        <v>2389</v>
      </c>
    </row>
    <row r="258" spans="1:16" x14ac:dyDescent="0.3">
      <c r="A258" s="2">
        <v>364</v>
      </c>
      <c r="B258" t="s">
        <v>17</v>
      </c>
      <c r="C258" t="s">
        <v>604</v>
      </c>
      <c r="D258" s="3">
        <v>44575</v>
      </c>
      <c r="E258" s="3">
        <v>44925</v>
      </c>
      <c r="F258" s="8">
        <v>1</v>
      </c>
      <c r="G258" t="s">
        <v>675</v>
      </c>
      <c r="H258">
        <v>24219000</v>
      </c>
      <c r="I258">
        <v>6906900</v>
      </c>
      <c r="J258" t="s">
        <v>676</v>
      </c>
      <c r="K258" t="s">
        <v>677</v>
      </c>
      <c r="L258">
        <v>31125900</v>
      </c>
      <c r="M258">
        <v>31125900</v>
      </c>
      <c r="N258">
        <f>+L258-M258</f>
        <v>0</v>
      </c>
      <c r="O258" s="8">
        <f>(M258*100%)/L258</f>
        <v>1</v>
      </c>
      <c r="P258" t="s">
        <v>2389</v>
      </c>
    </row>
    <row r="259" spans="1:16" x14ac:dyDescent="0.3">
      <c r="A259" s="2">
        <v>365</v>
      </c>
      <c r="B259" t="s">
        <v>17</v>
      </c>
      <c r="C259" t="s">
        <v>604</v>
      </c>
      <c r="D259" s="3">
        <v>44573</v>
      </c>
      <c r="E259" s="3">
        <v>44925</v>
      </c>
      <c r="F259" s="8">
        <v>1</v>
      </c>
      <c r="G259" t="s">
        <v>678</v>
      </c>
      <c r="H259">
        <v>24219000</v>
      </c>
      <c r="I259">
        <v>7086300</v>
      </c>
      <c r="J259" t="s">
        <v>606</v>
      </c>
      <c r="K259" t="s">
        <v>607</v>
      </c>
      <c r="L259">
        <v>31305300</v>
      </c>
      <c r="M259">
        <v>31305300</v>
      </c>
      <c r="N259">
        <f>+L259-M259</f>
        <v>0</v>
      </c>
      <c r="O259" s="8">
        <f>(M259*100%)/L259</f>
        <v>1</v>
      </c>
      <c r="P259" t="s">
        <v>2389</v>
      </c>
    </row>
    <row r="260" spans="1:16" x14ac:dyDescent="0.3">
      <c r="A260" s="2">
        <v>366</v>
      </c>
      <c r="B260" t="s">
        <v>17</v>
      </c>
      <c r="C260" t="s">
        <v>604</v>
      </c>
      <c r="D260" s="3">
        <v>44573</v>
      </c>
      <c r="E260" s="3">
        <v>44925</v>
      </c>
      <c r="F260" s="8">
        <v>1</v>
      </c>
      <c r="G260" t="s">
        <v>679</v>
      </c>
      <c r="H260">
        <v>24219000</v>
      </c>
      <c r="I260">
        <v>7086300</v>
      </c>
      <c r="J260" t="s">
        <v>606</v>
      </c>
      <c r="K260" t="s">
        <v>680</v>
      </c>
      <c r="L260">
        <v>31305300</v>
      </c>
      <c r="M260">
        <v>31305300</v>
      </c>
      <c r="N260">
        <f>+L260-M260</f>
        <v>0</v>
      </c>
      <c r="O260" s="8">
        <f>(M260*100%)/L260</f>
        <v>1</v>
      </c>
      <c r="P260" t="s">
        <v>2389</v>
      </c>
    </row>
    <row r="261" spans="1:16" x14ac:dyDescent="0.3">
      <c r="A261" s="2">
        <v>367</v>
      </c>
      <c r="B261" t="s">
        <v>17</v>
      </c>
      <c r="C261" t="s">
        <v>604</v>
      </c>
      <c r="D261" s="3">
        <v>44573</v>
      </c>
      <c r="E261" s="3">
        <v>44925</v>
      </c>
      <c r="F261" s="8">
        <v>1</v>
      </c>
      <c r="G261" t="s">
        <v>681</v>
      </c>
      <c r="H261">
        <v>24219000</v>
      </c>
      <c r="I261">
        <v>7086300</v>
      </c>
      <c r="J261" t="s">
        <v>606</v>
      </c>
      <c r="K261" t="s">
        <v>682</v>
      </c>
      <c r="L261">
        <v>31305300</v>
      </c>
      <c r="M261">
        <v>31305300</v>
      </c>
      <c r="N261">
        <f>+L261-M261</f>
        <v>0</v>
      </c>
      <c r="O261" s="8">
        <f>(M261*100%)/L261</f>
        <v>1</v>
      </c>
      <c r="P261" t="s">
        <v>2389</v>
      </c>
    </row>
    <row r="262" spans="1:16" x14ac:dyDescent="0.3">
      <c r="A262" s="2">
        <v>368</v>
      </c>
      <c r="B262" t="s">
        <v>17</v>
      </c>
      <c r="C262" t="s">
        <v>604</v>
      </c>
      <c r="D262" s="3">
        <v>44574</v>
      </c>
      <c r="E262" s="3">
        <v>44925</v>
      </c>
      <c r="F262" s="8">
        <v>1</v>
      </c>
      <c r="G262" t="s">
        <v>683</v>
      </c>
      <c r="H262">
        <v>24219000</v>
      </c>
      <c r="I262">
        <v>6996600</v>
      </c>
      <c r="J262" t="s">
        <v>614</v>
      </c>
      <c r="K262" t="s">
        <v>684</v>
      </c>
      <c r="L262">
        <v>31215600</v>
      </c>
      <c r="M262">
        <v>28524600</v>
      </c>
      <c r="N262">
        <f>+L262-M262</f>
        <v>2691000</v>
      </c>
      <c r="O262" s="8">
        <f>(M262*100%)/L262</f>
        <v>0.91379310344827591</v>
      </c>
      <c r="P262" t="s">
        <v>2389</v>
      </c>
    </row>
    <row r="263" spans="1:16" x14ac:dyDescent="0.3">
      <c r="A263" s="2">
        <v>369</v>
      </c>
      <c r="B263" t="s">
        <v>17</v>
      </c>
      <c r="C263" t="s">
        <v>604</v>
      </c>
      <c r="D263" s="3">
        <v>44574</v>
      </c>
      <c r="E263" s="3">
        <v>44925</v>
      </c>
      <c r="F263" s="8">
        <v>1</v>
      </c>
      <c r="G263" t="s">
        <v>685</v>
      </c>
      <c r="H263">
        <v>24219000</v>
      </c>
      <c r="I263">
        <v>6996600</v>
      </c>
      <c r="J263" t="s">
        <v>614</v>
      </c>
      <c r="K263" t="s">
        <v>665</v>
      </c>
      <c r="L263">
        <v>31215600</v>
      </c>
      <c r="M263">
        <v>31215600</v>
      </c>
      <c r="N263">
        <f>+L263-M263</f>
        <v>0</v>
      </c>
      <c r="O263" s="8">
        <f>(M263*100%)/L263</f>
        <v>1</v>
      </c>
      <c r="P263" t="s">
        <v>2389</v>
      </c>
    </row>
    <row r="264" spans="1:16" x14ac:dyDescent="0.3">
      <c r="A264" s="2">
        <v>370</v>
      </c>
      <c r="B264" t="s">
        <v>17</v>
      </c>
      <c r="C264" t="s">
        <v>604</v>
      </c>
      <c r="D264" s="3">
        <v>44579</v>
      </c>
      <c r="E264" s="3">
        <v>44925</v>
      </c>
      <c r="F264" s="8">
        <v>1</v>
      </c>
      <c r="G264" t="s">
        <v>686</v>
      </c>
      <c r="H264">
        <v>24219000</v>
      </c>
      <c r="I264">
        <v>6548100</v>
      </c>
      <c r="J264" t="s">
        <v>687</v>
      </c>
      <c r="K264" t="s">
        <v>688</v>
      </c>
      <c r="L264">
        <v>30767100</v>
      </c>
      <c r="M264">
        <v>28076100</v>
      </c>
      <c r="N264">
        <f>+L264-M264</f>
        <v>2691000</v>
      </c>
      <c r="O264" s="8">
        <f>(M264*100%)/L264</f>
        <v>0.91253644314868809</v>
      </c>
      <c r="P264" t="s">
        <v>2389</v>
      </c>
    </row>
    <row r="265" spans="1:16" x14ac:dyDescent="0.3">
      <c r="A265" s="2">
        <v>371</v>
      </c>
      <c r="B265" t="s">
        <v>17</v>
      </c>
      <c r="C265" t="s">
        <v>604</v>
      </c>
      <c r="D265" s="3">
        <v>44574</v>
      </c>
      <c r="E265" s="3">
        <v>44925</v>
      </c>
      <c r="F265" s="8">
        <v>1</v>
      </c>
      <c r="G265" t="s">
        <v>689</v>
      </c>
      <c r="H265">
        <v>24219000</v>
      </c>
      <c r="I265">
        <v>6996600</v>
      </c>
      <c r="J265" t="s">
        <v>614</v>
      </c>
      <c r="K265" t="s">
        <v>684</v>
      </c>
      <c r="L265">
        <v>31215600</v>
      </c>
      <c r="M265">
        <v>31215600</v>
      </c>
      <c r="N265">
        <f>+L265-M265</f>
        <v>0</v>
      </c>
      <c r="O265" s="8">
        <f>(M265*100%)/L265</f>
        <v>1</v>
      </c>
      <c r="P265" t="s">
        <v>2389</v>
      </c>
    </row>
    <row r="266" spans="1:16" x14ac:dyDescent="0.3">
      <c r="A266" s="2">
        <v>372</v>
      </c>
      <c r="B266" t="s">
        <v>17</v>
      </c>
      <c r="C266" t="s">
        <v>604</v>
      </c>
      <c r="D266" s="3">
        <v>44573</v>
      </c>
      <c r="E266" s="3">
        <v>44925</v>
      </c>
      <c r="F266" s="8">
        <v>1</v>
      </c>
      <c r="G266" t="s">
        <v>690</v>
      </c>
      <c r="H266">
        <v>24219000</v>
      </c>
      <c r="I266">
        <v>7086300</v>
      </c>
      <c r="J266" t="s">
        <v>606</v>
      </c>
      <c r="K266" t="s">
        <v>680</v>
      </c>
      <c r="L266">
        <v>31305300</v>
      </c>
      <c r="M266">
        <v>28614300</v>
      </c>
      <c r="N266">
        <f>+L266-M266</f>
        <v>2691000</v>
      </c>
      <c r="O266" s="8">
        <f>(M266*100%)/L266</f>
        <v>0.91404011461318047</v>
      </c>
      <c r="P266" t="s">
        <v>2389</v>
      </c>
    </row>
    <row r="267" spans="1:16" x14ac:dyDescent="0.3">
      <c r="A267" s="2">
        <v>373</v>
      </c>
      <c r="B267" t="s">
        <v>17</v>
      </c>
      <c r="C267" t="s">
        <v>157</v>
      </c>
      <c r="D267" s="3">
        <v>44579</v>
      </c>
      <c r="E267" s="3">
        <v>44912</v>
      </c>
      <c r="F267" s="8">
        <v>1</v>
      </c>
      <c r="G267" t="s">
        <v>691</v>
      </c>
      <c r="H267">
        <v>23316480</v>
      </c>
      <c r="I267">
        <v>0</v>
      </c>
      <c r="J267" t="s">
        <v>23</v>
      </c>
      <c r="K267" t="s">
        <v>43</v>
      </c>
      <c r="L267">
        <v>23316480</v>
      </c>
      <c r="M267">
        <v>22115328</v>
      </c>
      <c r="N267">
        <f>+L267-M267</f>
        <v>1201152</v>
      </c>
      <c r="O267" s="8">
        <f>(M267*100%)/L267</f>
        <v>0.94848484848484849</v>
      </c>
      <c r="P267" t="s">
        <v>2389</v>
      </c>
    </row>
    <row r="268" spans="1:16" x14ac:dyDescent="0.3">
      <c r="A268" s="2">
        <v>374</v>
      </c>
      <c r="B268" t="s">
        <v>17</v>
      </c>
      <c r="C268" t="s">
        <v>157</v>
      </c>
      <c r="D268" s="3">
        <v>44574</v>
      </c>
      <c r="E268" s="3">
        <v>44907</v>
      </c>
      <c r="F268" s="8">
        <v>1</v>
      </c>
      <c r="G268" t="s">
        <v>692</v>
      </c>
      <c r="H268">
        <v>23316480</v>
      </c>
      <c r="I268">
        <v>0</v>
      </c>
      <c r="J268" t="s">
        <v>23</v>
      </c>
      <c r="K268" t="s">
        <v>43</v>
      </c>
      <c r="L268">
        <v>23316480</v>
      </c>
      <c r="M268">
        <v>23316480</v>
      </c>
      <c r="N268">
        <f>+L268-M268</f>
        <v>0</v>
      </c>
      <c r="O268" s="8">
        <f>(M268*100%)/L268</f>
        <v>1</v>
      </c>
      <c r="P268" t="s">
        <v>2389</v>
      </c>
    </row>
    <row r="269" spans="1:16" x14ac:dyDescent="0.3">
      <c r="A269" s="2">
        <v>375</v>
      </c>
      <c r="B269" t="s">
        <v>17</v>
      </c>
      <c r="C269" t="s">
        <v>693</v>
      </c>
      <c r="D269" s="3">
        <v>44574</v>
      </c>
      <c r="E269" s="3">
        <v>44925</v>
      </c>
      <c r="F269" s="8">
        <v>1</v>
      </c>
      <c r="G269" t="s">
        <v>694</v>
      </c>
      <c r="H269">
        <v>70076621</v>
      </c>
      <c r="I269">
        <v>0</v>
      </c>
      <c r="J269" t="s">
        <v>23</v>
      </c>
      <c r="K269" t="s">
        <v>43</v>
      </c>
      <c r="L269">
        <v>70076621</v>
      </c>
      <c r="M269">
        <v>70076621</v>
      </c>
      <c r="N269">
        <f>+L269-M269</f>
        <v>0</v>
      </c>
      <c r="O269" s="8">
        <f>(M269*100%)/L269</f>
        <v>1</v>
      </c>
      <c r="P269" t="s">
        <v>2389</v>
      </c>
    </row>
    <row r="270" spans="1:16" x14ac:dyDescent="0.3">
      <c r="A270" s="2">
        <v>377</v>
      </c>
      <c r="B270" t="s">
        <v>17</v>
      </c>
      <c r="C270" t="s">
        <v>157</v>
      </c>
      <c r="D270" s="3">
        <v>44573</v>
      </c>
      <c r="E270" s="3">
        <v>45057</v>
      </c>
      <c r="F270" s="8">
        <v>0.73140495867768596</v>
      </c>
      <c r="G270" t="s">
        <v>695</v>
      </c>
      <c r="H270">
        <v>23316480</v>
      </c>
      <c r="I270">
        <v>10598400</v>
      </c>
      <c r="J270" t="s">
        <v>696</v>
      </c>
      <c r="K270" t="s">
        <v>697</v>
      </c>
      <c r="L270">
        <v>33914880</v>
      </c>
      <c r="M270">
        <v>24658944</v>
      </c>
      <c r="N270">
        <f>+L270-M270</f>
        <v>9255936</v>
      </c>
      <c r="O270" s="8">
        <f>(M270*100%)/L270</f>
        <v>0.7270833333333333</v>
      </c>
      <c r="P270" t="s">
        <v>2388</v>
      </c>
    </row>
    <row r="271" spans="1:16" x14ac:dyDescent="0.3">
      <c r="A271" s="2">
        <v>378</v>
      </c>
      <c r="B271" t="s">
        <v>17</v>
      </c>
      <c r="C271" t="s">
        <v>157</v>
      </c>
      <c r="D271" s="3">
        <v>44573</v>
      </c>
      <c r="E271" s="3">
        <v>45057</v>
      </c>
      <c r="F271" s="8">
        <v>0.73140495867768596</v>
      </c>
      <c r="G271" t="s">
        <v>698</v>
      </c>
      <c r="H271">
        <v>23316480</v>
      </c>
      <c r="I271">
        <v>10598400</v>
      </c>
      <c r="J271" t="s">
        <v>696</v>
      </c>
      <c r="K271" t="s">
        <v>697</v>
      </c>
      <c r="L271">
        <v>33914880</v>
      </c>
      <c r="M271">
        <v>24658944</v>
      </c>
      <c r="N271">
        <f>+L271-M271</f>
        <v>9255936</v>
      </c>
      <c r="O271" s="8">
        <f>(M271*100%)/L271</f>
        <v>0.7270833333333333</v>
      </c>
      <c r="P271" t="s">
        <v>2388</v>
      </c>
    </row>
    <row r="272" spans="1:16" x14ac:dyDescent="0.3">
      <c r="A272" s="2">
        <v>379</v>
      </c>
      <c r="B272" t="s">
        <v>17</v>
      </c>
      <c r="C272" t="s">
        <v>157</v>
      </c>
      <c r="D272" s="3">
        <v>44573</v>
      </c>
      <c r="E272" s="3">
        <v>44906</v>
      </c>
      <c r="F272" s="8">
        <v>1</v>
      </c>
      <c r="G272" t="s">
        <v>699</v>
      </c>
      <c r="H272">
        <v>23316480</v>
      </c>
      <c r="I272">
        <v>0</v>
      </c>
      <c r="J272" t="s">
        <v>23</v>
      </c>
      <c r="K272" t="s">
        <v>43</v>
      </c>
      <c r="L272">
        <v>23316480</v>
      </c>
      <c r="M272">
        <v>22539264</v>
      </c>
      <c r="N272">
        <f>+L272-M272</f>
        <v>777216</v>
      </c>
      <c r="O272" s="8">
        <f>(M272*100%)/L272</f>
        <v>0.96666666666666667</v>
      </c>
      <c r="P272" t="s">
        <v>2389</v>
      </c>
    </row>
    <row r="273" spans="1:16" x14ac:dyDescent="0.3">
      <c r="A273" s="2">
        <v>382</v>
      </c>
      <c r="B273" t="s">
        <v>17</v>
      </c>
      <c r="C273" t="s">
        <v>700</v>
      </c>
      <c r="D273" s="3">
        <v>44574</v>
      </c>
      <c r="E273" s="3">
        <v>45066</v>
      </c>
      <c r="F273" s="8">
        <v>0.71747967479674801</v>
      </c>
      <c r="G273" t="s">
        <v>701</v>
      </c>
      <c r="H273">
        <v>84930560</v>
      </c>
      <c r="I273">
        <v>39634261</v>
      </c>
      <c r="J273" t="s">
        <v>489</v>
      </c>
      <c r="K273" t="s">
        <v>702</v>
      </c>
      <c r="L273">
        <v>124564821</v>
      </c>
      <c r="M273">
        <v>88533675</v>
      </c>
      <c r="N273">
        <f>+L273-M273</f>
        <v>36031146</v>
      </c>
      <c r="O273" s="8">
        <f>(M273*100%)/L273</f>
        <v>0.71074380623081379</v>
      </c>
      <c r="P273" t="s">
        <v>2388</v>
      </c>
    </row>
    <row r="274" spans="1:16" x14ac:dyDescent="0.3">
      <c r="A274" s="2">
        <v>384</v>
      </c>
      <c r="B274" t="s">
        <v>17</v>
      </c>
      <c r="C274" t="s">
        <v>642</v>
      </c>
      <c r="D274" s="3">
        <v>44574</v>
      </c>
      <c r="E274" s="3">
        <v>44911</v>
      </c>
      <c r="F274" s="8">
        <v>1</v>
      </c>
      <c r="G274" t="s">
        <v>703</v>
      </c>
      <c r="H274">
        <v>29988090</v>
      </c>
      <c r="I274">
        <v>0</v>
      </c>
      <c r="J274" t="s">
        <v>23</v>
      </c>
      <c r="K274" t="s">
        <v>704</v>
      </c>
      <c r="L274">
        <v>29988090</v>
      </c>
      <c r="M274">
        <v>29624598</v>
      </c>
      <c r="N274">
        <f>+L274-M274</f>
        <v>363492</v>
      </c>
      <c r="O274" s="8">
        <f>(M274*100%)/L274</f>
        <v>0.98787878787878791</v>
      </c>
      <c r="P274" t="s">
        <v>2389</v>
      </c>
    </row>
    <row r="275" spans="1:16" x14ac:dyDescent="0.3">
      <c r="A275" s="2">
        <v>385</v>
      </c>
      <c r="B275" t="s">
        <v>17</v>
      </c>
      <c r="C275" t="s">
        <v>642</v>
      </c>
      <c r="D275" s="3">
        <v>44574</v>
      </c>
      <c r="E275" s="3">
        <v>44917</v>
      </c>
      <c r="F275" s="8">
        <v>1</v>
      </c>
      <c r="G275" t="s">
        <v>705</v>
      </c>
      <c r="H275">
        <v>29988090</v>
      </c>
      <c r="I275">
        <v>908730</v>
      </c>
      <c r="J275" t="s">
        <v>48</v>
      </c>
      <c r="K275" t="s">
        <v>706</v>
      </c>
      <c r="L275">
        <v>30896820</v>
      </c>
      <c r="M275">
        <v>30896820</v>
      </c>
      <c r="N275">
        <f>+L275-M275</f>
        <v>0</v>
      </c>
      <c r="O275" s="8">
        <f>(M275*100%)/L275</f>
        <v>1</v>
      </c>
      <c r="P275" t="s">
        <v>2389</v>
      </c>
    </row>
    <row r="276" spans="1:16" x14ac:dyDescent="0.3">
      <c r="A276" s="2">
        <v>386</v>
      </c>
      <c r="B276" t="s">
        <v>17</v>
      </c>
      <c r="C276" t="s">
        <v>642</v>
      </c>
      <c r="D276" s="3">
        <v>44574</v>
      </c>
      <c r="E276" s="3">
        <v>44907</v>
      </c>
      <c r="F276" s="8">
        <v>1</v>
      </c>
      <c r="G276" t="s">
        <v>707</v>
      </c>
      <c r="H276">
        <v>29988090</v>
      </c>
      <c r="I276">
        <v>0</v>
      </c>
      <c r="J276" t="s">
        <v>23</v>
      </c>
      <c r="K276" t="s">
        <v>43</v>
      </c>
      <c r="L276">
        <v>29988090</v>
      </c>
      <c r="M276">
        <v>29988090</v>
      </c>
      <c r="N276">
        <f>+L276-M276</f>
        <v>0</v>
      </c>
      <c r="O276" s="8">
        <f>(M276*100%)/L276</f>
        <v>1</v>
      </c>
      <c r="P276" t="s">
        <v>2389</v>
      </c>
    </row>
    <row r="277" spans="1:16" x14ac:dyDescent="0.3">
      <c r="A277" s="2">
        <v>387</v>
      </c>
      <c r="B277" t="s">
        <v>17</v>
      </c>
      <c r="C277" t="s">
        <v>708</v>
      </c>
      <c r="D277" s="3">
        <v>44575</v>
      </c>
      <c r="E277" s="3">
        <v>44928</v>
      </c>
      <c r="F277" s="8">
        <v>0.99199999999999999</v>
      </c>
      <c r="G277" t="s">
        <v>709</v>
      </c>
      <c r="H277">
        <v>24729600</v>
      </c>
      <c r="I277">
        <v>0</v>
      </c>
      <c r="J277" t="s">
        <v>23</v>
      </c>
      <c r="K277" t="s">
        <v>43</v>
      </c>
      <c r="L277">
        <v>24729600</v>
      </c>
      <c r="M277">
        <v>24517632</v>
      </c>
      <c r="N277">
        <f>+L277-M277</f>
        <v>211968</v>
      </c>
      <c r="O277" s="8">
        <f>(M277*100%)/L277</f>
        <v>0.99142857142857144</v>
      </c>
      <c r="P277" t="s">
        <v>2388</v>
      </c>
    </row>
    <row r="278" spans="1:16" x14ac:dyDescent="0.3">
      <c r="A278" s="2">
        <v>388</v>
      </c>
      <c r="B278" t="s">
        <v>17</v>
      </c>
      <c r="C278" t="s">
        <v>710</v>
      </c>
      <c r="D278" s="3">
        <v>44574</v>
      </c>
      <c r="E278" s="3">
        <v>44907</v>
      </c>
      <c r="F278" s="8">
        <v>1</v>
      </c>
      <c r="G278" t="s">
        <v>711</v>
      </c>
      <c r="H278">
        <v>51232500</v>
      </c>
      <c r="I278">
        <v>0</v>
      </c>
      <c r="J278" t="s">
        <v>23</v>
      </c>
      <c r="K278" t="s">
        <v>43</v>
      </c>
      <c r="L278">
        <v>51232500</v>
      </c>
      <c r="M278">
        <v>51232500</v>
      </c>
      <c r="N278">
        <f>+L278-M278</f>
        <v>0</v>
      </c>
      <c r="O278" s="8">
        <f>(M278*100%)/L278</f>
        <v>1</v>
      </c>
      <c r="P278" t="s">
        <v>2389</v>
      </c>
    </row>
    <row r="279" spans="1:16" x14ac:dyDescent="0.3">
      <c r="A279" s="2">
        <v>391</v>
      </c>
      <c r="B279" t="s">
        <v>17</v>
      </c>
      <c r="C279" t="s">
        <v>712</v>
      </c>
      <c r="D279" s="3">
        <v>44574</v>
      </c>
      <c r="E279" s="3">
        <v>45071</v>
      </c>
      <c r="F279" s="8">
        <v>0.71026156941649898</v>
      </c>
      <c r="G279" t="s">
        <v>713</v>
      </c>
      <c r="H279">
        <v>65800000</v>
      </c>
      <c r="I279">
        <v>32800000</v>
      </c>
      <c r="J279" t="s">
        <v>143</v>
      </c>
      <c r="K279" t="s">
        <v>714</v>
      </c>
      <c r="L279">
        <v>98600000</v>
      </c>
      <c r="M279">
        <v>69600000</v>
      </c>
      <c r="N279">
        <f>+L279-M279</f>
        <v>29000000</v>
      </c>
      <c r="O279" s="8">
        <f>(M279*100%)/L279</f>
        <v>0.70588235294117652</v>
      </c>
      <c r="P279" t="s">
        <v>2388</v>
      </c>
    </row>
    <row r="280" spans="1:16" x14ac:dyDescent="0.3">
      <c r="A280" s="2">
        <v>395</v>
      </c>
      <c r="B280" t="s">
        <v>715</v>
      </c>
      <c r="C280" t="s">
        <v>716</v>
      </c>
      <c r="D280" s="3">
        <v>44579</v>
      </c>
      <c r="E280" s="3">
        <v>44941</v>
      </c>
      <c r="F280" s="8">
        <v>0.96132596685082872</v>
      </c>
      <c r="G280" t="s">
        <v>717</v>
      </c>
      <c r="H280">
        <v>50336000</v>
      </c>
      <c r="I280">
        <v>4270933</v>
      </c>
      <c r="J280" t="s">
        <v>718</v>
      </c>
      <c r="K280" t="s">
        <v>719</v>
      </c>
      <c r="L280">
        <v>54606933</v>
      </c>
      <c r="M280">
        <v>54606933</v>
      </c>
      <c r="N280">
        <f>+L280-M280</f>
        <v>0</v>
      </c>
      <c r="O280" s="8">
        <f>(M280*100%)/L280</f>
        <v>1</v>
      </c>
      <c r="P280" t="s">
        <v>2388</v>
      </c>
    </row>
    <row r="281" spans="1:16" x14ac:dyDescent="0.3">
      <c r="A281" s="2">
        <v>396</v>
      </c>
      <c r="B281" t="s">
        <v>715</v>
      </c>
      <c r="C281" t="s">
        <v>720</v>
      </c>
      <c r="D281" s="3">
        <v>44578</v>
      </c>
      <c r="E281" s="3">
        <v>44942</v>
      </c>
      <c r="F281" s="8">
        <v>0.95879120879120883</v>
      </c>
      <c r="G281" t="s">
        <v>721</v>
      </c>
      <c r="H281">
        <v>133859649</v>
      </c>
      <c r="I281">
        <v>12169059</v>
      </c>
      <c r="J281" t="s">
        <v>722</v>
      </c>
      <c r="K281" t="s">
        <v>723</v>
      </c>
      <c r="L281">
        <v>146028708</v>
      </c>
      <c r="M281">
        <v>146028708</v>
      </c>
      <c r="N281">
        <f>+L281-M281</f>
        <v>0</v>
      </c>
      <c r="O281" s="8">
        <f>(M281*100%)/L281</f>
        <v>1</v>
      </c>
      <c r="P281" t="s">
        <v>2388</v>
      </c>
    </row>
    <row r="282" spans="1:16" x14ac:dyDescent="0.3">
      <c r="A282" s="2">
        <v>397</v>
      </c>
      <c r="B282" t="s">
        <v>715</v>
      </c>
      <c r="C282" t="s">
        <v>724</v>
      </c>
      <c r="D282" s="3">
        <v>44585</v>
      </c>
      <c r="E282" s="3">
        <v>44941</v>
      </c>
      <c r="F282" s="8">
        <v>0.9606741573033708</v>
      </c>
      <c r="G282" t="s">
        <v>725</v>
      </c>
      <c r="H282">
        <v>57200000</v>
      </c>
      <c r="I282">
        <v>3813333</v>
      </c>
      <c r="J282" t="s">
        <v>726</v>
      </c>
      <c r="K282" t="s">
        <v>727</v>
      </c>
      <c r="L282">
        <v>61013333</v>
      </c>
      <c r="M282">
        <v>61013333</v>
      </c>
      <c r="N282">
        <f>+L282-M282</f>
        <v>0</v>
      </c>
      <c r="O282" s="8">
        <f>(M282*100%)/L282</f>
        <v>1</v>
      </c>
      <c r="P282" t="s">
        <v>2388</v>
      </c>
    </row>
    <row r="283" spans="1:16" x14ac:dyDescent="0.3">
      <c r="A283" s="2">
        <v>399</v>
      </c>
      <c r="B283" t="s">
        <v>17</v>
      </c>
      <c r="C283" t="s">
        <v>728</v>
      </c>
      <c r="D283" s="3">
        <v>44574</v>
      </c>
      <c r="E283" s="3">
        <v>44922</v>
      </c>
      <c r="F283" s="8">
        <v>1</v>
      </c>
      <c r="G283" t="s">
        <v>729</v>
      </c>
      <c r="H283">
        <v>73128960</v>
      </c>
      <c r="I283">
        <v>0</v>
      </c>
      <c r="J283" t="s">
        <v>23</v>
      </c>
      <c r="K283" t="s">
        <v>43</v>
      </c>
      <c r="L283">
        <v>73128960</v>
      </c>
      <c r="M283">
        <v>73128960</v>
      </c>
      <c r="N283">
        <f>+L283-M283</f>
        <v>0</v>
      </c>
      <c r="O283" s="8">
        <f>(M283*100%)/L283</f>
        <v>1</v>
      </c>
      <c r="P283" t="s">
        <v>2389</v>
      </c>
    </row>
    <row r="284" spans="1:16" x14ac:dyDescent="0.3">
      <c r="A284" s="2">
        <v>400</v>
      </c>
      <c r="B284" t="s">
        <v>17</v>
      </c>
      <c r="C284" t="s">
        <v>728</v>
      </c>
      <c r="D284" s="3">
        <v>44574</v>
      </c>
      <c r="E284" s="3">
        <v>44922</v>
      </c>
      <c r="F284" s="8">
        <v>1</v>
      </c>
      <c r="G284" t="s">
        <v>730</v>
      </c>
      <c r="H284">
        <v>73128960</v>
      </c>
      <c r="I284">
        <v>0</v>
      </c>
      <c r="J284" t="s">
        <v>23</v>
      </c>
      <c r="K284" t="s">
        <v>43</v>
      </c>
      <c r="L284">
        <v>73128960</v>
      </c>
      <c r="M284">
        <v>73128960</v>
      </c>
      <c r="N284">
        <f>+L284-M284</f>
        <v>0</v>
      </c>
      <c r="O284" s="8">
        <f>(M284*100%)/L284</f>
        <v>1</v>
      </c>
      <c r="P284" t="s">
        <v>2389</v>
      </c>
    </row>
    <row r="285" spans="1:16" x14ac:dyDescent="0.3">
      <c r="A285" s="2">
        <v>401</v>
      </c>
      <c r="B285" t="s">
        <v>17</v>
      </c>
      <c r="C285" t="s">
        <v>731</v>
      </c>
      <c r="D285" s="3">
        <v>44574</v>
      </c>
      <c r="E285" s="3">
        <v>44922</v>
      </c>
      <c r="F285" s="8">
        <v>1</v>
      </c>
      <c r="G285" t="s">
        <v>732</v>
      </c>
      <c r="H285">
        <v>30470400</v>
      </c>
      <c r="I285">
        <v>0</v>
      </c>
      <c r="J285" t="s">
        <v>23</v>
      </c>
      <c r="K285" t="s">
        <v>43</v>
      </c>
      <c r="L285">
        <v>30470400</v>
      </c>
      <c r="M285">
        <v>30470400</v>
      </c>
      <c r="N285">
        <f>+L285-M285</f>
        <v>0</v>
      </c>
      <c r="O285" s="8">
        <f>(M285*100%)/L285</f>
        <v>1</v>
      </c>
      <c r="P285" t="s">
        <v>2389</v>
      </c>
    </row>
    <row r="286" spans="1:16" x14ac:dyDescent="0.3">
      <c r="A286" s="2">
        <v>403</v>
      </c>
      <c r="B286" t="s">
        <v>17</v>
      </c>
      <c r="C286" t="s">
        <v>733</v>
      </c>
      <c r="D286" s="3">
        <v>44581</v>
      </c>
      <c r="E286" s="3">
        <v>44914</v>
      </c>
      <c r="F286" s="8">
        <v>1</v>
      </c>
      <c r="G286" t="s">
        <v>734</v>
      </c>
      <c r="H286">
        <v>29601000</v>
      </c>
      <c r="I286">
        <v>0</v>
      </c>
      <c r="J286" t="s">
        <v>23</v>
      </c>
      <c r="K286" t="s">
        <v>735</v>
      </c>
      <c r="L286">
        <v>29601000</v>
      </c>
      <c r="M286">
        <v>23680800</v>
      </c>
      <c r="N286">
        <f>+L286-M286</f>
        <v>5920200</v>
      </c>
      <c r="O286" s="8">
        <f>(M286*100%)/L286</f>
        <v>0.8</v>
      </c>
      <c r="P286" t="s">
        <v>2389</v>
      </c>
    </row>
    <row r="287" spans="1:16" x14ac:dyDescent="0.3">
      <c r="A287" s="2">
        <v>404</v>
      </c>
      <c r="B287" t="s">
        <v>17</v>
      </c>
      <c r="C287" t="s">
        <v>383</v>
      </c>
      <c r="D287" s="3">
        <v>44578</v>
      </c>
      <c r="E287" s="3">
        <v>44911</v>
      </c>
      <c r="F287" s="8">
        <v>1</v>
      </c>
      <c r="G287" t="s">
        <v>736</v>
      </c>
      <c r="H287">
        <v>23316480</v>
      </c>
      <c r="I287">
        <v>0</v>
      </c>
      <c r="J287" t="s">
        <v>23</v>
      </c>
      <c r="K287" t="s">
        <v>43</v>
      </c>
      <c r="L287">
        <v>23316480</v>
      </c>
      <c r="M287">
        <v>22185984</v>
      </c>
      <c r="N287">
        <f>+L287-M287</f>
        <v>1130496</v>
      </c>
      <c r="O287" s="8">
        <f>(M287*100%)/L287</f>
        <v>0.95151515151515154</v>
      </c>
      <c r="P287" t="s">
        <v>2389</v>
      </c>
    </row>
    <row r="288" spans="1:16" x14ac:dyDescent="0.3">
      <c r="A288" s="2">
        <v>405</v>
      </c>
      <c r="B288" t="s">
        <v>17</v>
      </c>
      <c r="C288" t="s">
        <v>118</v>
      </c>
      <c r="D288" s="3">
        <v>44578</v>
      </c>
      <c r="E288" s="3">
        <v>44925</v>
      </c>
      <c r="F288" s="8">
        <v>1</v>
      </c>
      <c r="G288" t="s">
        <v>737</v>
      </c>
      <c r="H288">
        <v>29601000</v>
      </c>
      <c r="I288">
        <v>1255800</v>
      </c>
      <c r="J288" t="s">
        <v>547</v>
      </c>
      <c r="K288" t="s">
        <v>738</v>
      </c>
      <c r="L288">
        <v>30856800</v>
      </c>
      <c r="M288">
        <v>28165800</v>
      </c>
      <c r="N288">
        <f>+L288-M288</f>
        <v>2691000</v>
      </c>
      <c r="O288" s="8">
        <f>(M288*100%)/L288</f>
        <v>0.91279069767441856</v>
      </c>
      <c r="P288" t="s">
        <v>2389</v>
      </c>
    </row>
    <row r="289" spans="1:16" x14ac:dyDescent="0.3">
      <c r="A289" s="2">
        <v>406</v>
      </c>
      <c r="B289" t="s">
        <v>17</v>
      </c>
      <c r="C289" t="s">
        <v>666</v>
      </c>
      <c r="D289" s="3">
        <v>44574</v>
      </c>
      <c r="E289" s="3">
        <v>44925</v>
      </c>
      <c r="F289" s="8">
        <v>1</v>
      </c>
      <c r="G289" t="s">
        <v>739</v>
      </c>
      <c r="H289">
        <v>24219000</v>
      </c>
      <c r="I289">
        <v>6996600</v>
      </c>
      <c r="J289" t="s">
        <v>614</v>
      </c>
      <c r="K289" t="s">
        <v>740</v>
      </c>
      <c r="L289">
        <v>31215600</v>
      </c>
      <c r="M289">
        <v>28524600</v>
      </c>
      <c r="N289">
        <f>+L289-M289</f>
        <v>2691000</v>
      </c>
      <c r="O289" s="8">
        <f>(M289*100%)/L289</f>
        <v>0.91379310344827591</v>
      </c>
      <c r="P289" t="s">
        <v>2389</v>
      </c>
    </row>
    <row r="290" spans="1:16" x14ac:dyDescent="0.3">
      <c r="A290" s="2">
        <v>410</v>
      </c>
      <c r="B290" t="s">
        <v>17</v>
      </c>
      <c r="C290" t="s">
        <v>741</v>
      </c>
      <c r="D290" s="3">
        <v>44574</v>
      </c>
      <c r="E290" s="3">
        <v>45015</v>
      </c>
      <c r="F290" s="8">
        <v>0.80045351473922899</v>
      </c>
      <c r="G290" t="s">
        <v>742</v>
      </c>
      <c r="H290">
        <v>97505280</v>
      </c>
      <c r="I290">
        <v>26284032</v>
      </c>
      <c r="J290" t="s">
        <v>743</v>
      </c>
      <c r="K290" t="s">
        <v>744</v>
      </c>
      <c r="L290">
        <v>123789312</v>
      </c>
      <c r="M290">
        <v>98353152</v>
      </c>
      <c r="N290">
        <f>+L290-M290</f>
        <v>25436160</v>
      </c>
      <c r="O290" s="8">
        <f>(M290*100%)/L290</f>
        <v>0.79452054794520544</v>
      </c>
      <c r="P290" t="s">
        <v>2388</v>
      </c>
    </row>
    <row r="291" spans="1:16" x14ac:dyDescent="0.3">
      <c r="A291" s="2">
        <v>411</v>
      </c>
      <c r="B291" t="s">
        <v>17</v>
      </c>
      <c r="C291" t="s">
        <v>745</v>
      </c>
      <c r="D291" s="3">
        <v>44586</v>
      </c>
      <c r="E291" s="3">
        <v>44935</v>
      </c>
      <c r="F291" s="8">
        <v>0.97707736389684818</v>
      </c>
      <c r="G291" t="s">
        <v>746</v>
      </c>
      <c r="H291">
        <v>55005696</v>
      </c>
      <c r="I291">
        <v>0</v>
      </c>
      <c r="J291" t="s">
        <v>23</v>
      </c>
      <c r="K291" t="s">
        <v>43</v>
      </c>
      <c r="L291">
        <v>55005696</v>
      </c>
      <c r="M291">
        <v>53415936</v>
      </c>
      <c r="N291">
        <f>+L291-M291</f>
        <v>1589760</v>
      </c>
      <c r="O291" s="8">
        <f>(M291*100%)/L291</f>
        <v>0.97109826589595372</v>
      </c>
      <c r="P291" t="s">
        <v>2388</v>
      </c>
    </row>
    <row r="292" spans="1:16" x14ac:dyDescent="0.3">
      <c r="A292" s="2">
        <v>412</v>
      </c>
      <c r="B292" t="s">
        <v>17</v>
      </c>
      <c r="C292" t="s">
        <v>747</v>
      </c>
      <c r="D292" s="3">
        <v>44575</v>
      </c>
      <c r="E292" s="3">
        <v>44925</v>
      </c>
      <c r="F292" s="8">
        <v>1</v>
      </c>
      <c r="G292" t="s">
        <v>748</v>
      </c>
      <c r="H292">
        <v>49654000</v>
      </c>
      <c r="I292">
        <v>2557933</v>
      </c>
      <c r="J292" t="s">
        <v>123</v>
      </c>
      <c r="K292" t="s">
        <v>749</v>
      </c>
      <c r="L292">
        <v>52211933</v>
      </c>
      <c r="M292">
        <v>52211933</v>
      </c>
      <c r="N292">
        <f>+L292-M292</f>
        <v>0</v>
      </c>
      <c r="O292" s="8">
        <f>(M292*100%)/L292</f>
        <v>1</v>
      </c>
      <c r="P292" t="s">
        <v>2389</v>
      </c>
    </row>
    <row r="293" spans="1:16" x14ac:dyDescent="0.3">
      <c r="A293" s="2">
        <v>414</v>
      </c>
      <c r="B293" t="s">
        <v>17</v>
      </c>
      <c r="C293" t="s">
        <v>604</v>
      </c>
      <c r="D293" s="3">
        <v>44575</v>
      </c>
      <c r="E293" s="3">
        <v>44925</v>
      </c>
      <c r="F293" s="8">
        <v>1</v>
      </c>
      <c r="G293" t="s">
        <v>750</v>
      </c>
      <c r="H293">
        <v>24219000</v>
      </c>
      <c r="I293">
        <v>6906900</v>
      </c>
      <c r="J293" t="s">
        <v>676</v>
      </c>
      <c r="K293" t="s">
        <v>751</v>
      </c>
      <c r="L293">
        <v>31125900</v>
      </c>
      <c r="M293">
        <v>28434900</v>
      </c>
      <c r="N293">
        <f>+L293-M293</f>
        <v>2691000</v>
      </c>
      <c r="O293" s="8">
        <f>(M293*100%)/L293</f>
        <v>0.91354466858789629</v>
      </c>
      <c r="P293" t="s">
        <v>2389</v>
      </c>
    </row>
    <row r="294" spans="1:16" x14ac:dyDescent="0.3">
      <c r="A294" s="2">
        <v>416</v>
      </c>
      <c r="B294" t="s">
        <v>17</v>
      </c>
      <c r="C294" t="s">
        <v>752</v>
      </c>
      <c r="D294" s="3">
        <v>44578</v>
      </c>
      <c r="E294" s="3">
        <v>44926</v>
      </c>
      <c r="F294" s="8">
        <v>1</v>
      </c>
      <c r="G294" t="s">
        <v>753</v>
      </c>
      <c r="H294">
        <v>60940800</v>
      </c>
      <c r="I294">
        <v>0</v>
      </c>
      <c r="J294" t="s">
        <v>23</v>
      </c>
      <c r="K294" t="s">
        <v>43</v>
      </c>
      <c r="L294">
        <v>60940800</v>
      </c>
      <c r="M294">
        <v>60764160</v>
      </c>
      <c r="N294">
        <f>+L294-M294</f>
        <v>176640</v>
      </c>
      <c r="O294" s="8">
        <f>(M294*100%)/L294</f>
        <v>0.99710144927536237</v>
      </c>
      <c r="P294" t="s">
        <v>2389</v>
      </c>
    </row>
    <row r="295" spans="1:16" x14ac:dyDescent="0.3">
      <c r="A295" s="2">
        <v>418</v>
      </c>
      <c r="B295" t="s">
        <v>17</v>
      </c>
      <c r="C295" t="s">
        <v>754</v>
      </c>
      <c r="D295" s="3">
        <v>44576</v>
      </c>
      <c r="E295" s="3">
        <v>44909</v>
      </c>
      <c r="F295" s="8">
        <v>1</v>
      </c>
      <c r="G295" t="s">
        <v>755</v>
      </c>
      <c r="H295">
        <v>77000000</v>
      </c>
      <c r="I295">
        <v>0</v>
      </c>
      <c r="J295" t="s">
        <v>23</v>
      </c>
      <c r="K295" t="s">
        <v>43</v>
      </c>
      <c r="L295">
        <v>77000000</v>
      </c>
      <c r="M295">
        <v>73733333</v>
      </c>
      <c r="N295">
        <f>+L295-M295</f>
        <v>3266667</v>
      </c>
      <c r="O295" s="8">
        <f>(M295*100%)/L295</f>
        <v>0.95757575324675326</v>
      </c>
      <c r="P295" t="s">
        <v>2389</v>
      </c>
    </row>
    <row r="296" spans="1:16" x14ac:dyDescent="0.3">
      <c r="A296" s="2">
        <v>421</v>
      </c>
      <c r="B296" t="s">
        <v>17</v>
      </c>
      <c r="C296" t="s">
        <v>118</v>
      </c>
      <c r="D296" s="3">
        <v>44574</v>
      </c>
      <c r="E296" s="3">
        <v>44926</v>
      </c>
      <c r="F296" s="8">
        <v>1</v>
      </c>
      <c r="G296" t="s">
        <v>756</v>
      </c>
      <c r="H296">
        <v>29601000</v>
      </c>
      <c r="I296">
        <v>1614600</v>
      </c>
      <c r="J296" t="s">
        <v>127</v>
      </c>
      <c r="K296" t="s">
        <v>757</v>
      </c>
      <c r="L296">
        <v>31215600</v>
      </c>
      <c r="M296">
        <v>28524600</v>
      </c>
      <c r="N296">
        <f>+L296-M296</f>
        <v>2691000</v>
      </c>
      <c r="O296" s="8">
        <f>(M296*100%)/L296</f>
        <v>0.91379310344827591</v>
      </c>
      <c r="P296" t="s">
        <v>2389</v>
      </c>
    </row>
    <row r="297" spans="1:16" x14ac:dyDescent="0.3">
      <c r="A297" s="2">
        <v>422</v>
      </c>
      <c r="B297" t="s">
        <v>17</v>
      </c>
      <c r="C297" t="s">
        <v>118</v>
      </c>
      <c r="D297" s="3">
        <v>44574</v>
      </c>
      <c r="E297" s="3">
        <v>44926</v>
      </c>
      <c r="F297" s="8">
        <v>1</v>
      </c>
      <c r="G297" t="s">
        <v>758</v>
      </c>
      <c r="H297">
        <v>29601000</v>
      </c>
      <c r="I297">
        <v>1614600</v>
      </c>
      <c r="J297" t="s">
        <v>127</v>
      </c>
      <c r="K297" t="s">
        <v>759</v>
      </c>
      <c r="L297">
        <v>31215600</v>
      </c>
      <c r="M297">
        <v>31215600</v>
      </c>
      <c r="N297">
        <f>+L297-M297</f>
        <v>0</v>
      </c>
      <c r="O297" s="8">
        <f>(M297*100%)/L297</f>
        <v>1</v>
      </c>
      <c r="P297" t="s">
        <v>2389</v>
      </c>
    </row>
    <row r="298" spans="1:16" x14ac:dyDescent="0.3">
      <c r="A298" s="2">
        <v>423</v>
      </c>
      <c r="B298" t="s">
        <v>17</v>
      </c>
      <c r="C298" t="s">
        <v>118</v>
      </c>
      <c r="D298" s="3">
        <v>44574</v>
      </c>
      <c r="E298" s="3">
        <v>44940</v>
      </c>
      <c r="F298" s="8">
        <v>0.96448087431693985</v>
      </c>
      <c r="G298" t="s">
        <v>760</v>
      </c>
      <c r="H298">
        <v>29601000</v>
      </c>
      <c r="I298">
        <v>2960100</v>
      </c>
      <c r="J298" t="s">
        <v>761</v>
      </c>
      <c r="K298" t="s">
        <v>762</v>
      </c>
      <c r="L298">
        <v>32561100</v>
      </c>
      <c r="M298">
        <v>31215600</v>
      </c>
      <c r="N298">
        <f>+L298-M298</f>
        <v>1345500</v>
      </c>
      <c r="O298" s="8">
        <f>(M298*100%)/L298</f>
        <v>0.95867768595041325</v>
      </c>
      <c r="P298" t="s">
        <v>2388</v>
      </c>
    </row>
    <row r="299" spans="1:16" x14ac:dyDescent="0.3">
      <c r="A299" s="2">
        <v>424</v>
      </c>
      <c r="B299" t="s">
        <v>17</v>
      </c>
      <c r="C299" t="s">
        <v>118</v>
      </c>
      <c r="D299" s="3">
        <v>44579</v>
      </c>
      <c r="E299" s="3">
        <v>44925</v>
      </c>
      <c r="F299" s="8">
        <v>1</v>
      </c>
      <c r="G299" t="s">
        <v>763</v>
      </c>
      <c r="H299">
        <v>29601000</v>
      </c>
      <c r="I299">
        <v>1166100</v>
      </c>
      <c r="J299" t="s">
        <v>764</v>
      </c>
      <c r="K299" t="s">
        <v>765</v>
      </c>
      <c r="L299">
        <v>30767100</v>
      </c>
      <c r="M299">
        <v>25385100</v>
      </c>
      <c r="N299">
        <f>+L299-M299</f>
        <v>5382000</v>
      </c>
      <c r="O299" s="8">
        <f>(M299*100%)/L299</f>
        <v>0.82507288629737607</v>
      </c>
      <c r="P299" t="s">
        <v>2389</v>
      </c>
    </row>
    <row r="300" spans="1:16" x14ac:dyDescent="0.3">
      <c r="A300" s="2">
        <v>426</v>
      </c>
      <c r="B300" t="s">
        <v>17</v>
      </c>
      <c r="C300" t="s">
        <v>766</v>
      </c>
      <c r="D300" s="3">
        <v>44575</v>
      </c>
      <c r="E300" s="3">
        <v>44926</v>
      </c>
      <c r="F300" s="8">
        <v>1</v>
      </c>
      <c r="G300" t="s">
        <v>767</v>
      </c>
      <c r="H300">
        <v>29601000</v>
      </c>
      <c r="I300">
        <v>1524900</v>
      </c>
      <c r="J300" t="s">
        <v>123</v>
      </c>
      <c r="K300" t="s">
        <v>768</v>
      </c>
      <c r="L300">
        <v>31125900</v>
      </c>
      <c r="M300">
        <v>28434900</v>
      </c>
      <c r="N300">
        <f>+L300-M300</f>
        <v>2691000</v>
      </c>
      <c r="O300" s="8">
        <f>(M300*100%)/L300</f>
        <v>0.91354466858789629</v>
      </c>
      <c r="P300" t="s">
        <v>2389</v>
      </c>
    </row>
    <row r="301" spans="1:16" x14ac:dyDescent="0.3">
      <c r="A301" s="2">
        <v>427</v>
      </c>
      <c r="B301" t="s">
        <v>17</v>
      </c>
      <c r="C301" t="s">
        <v>118</v>
      </c>
      <c r="D301" s="3">
        <v>44574</v>
      </c>
      <c r="E301" s="3">
        <v>44940</v>
      </c>
      <c r="F301" s="8">
        <v>0.96448087431693985</v>
      </c>
      <c r="G301" t="s">
        <v>769</v>
      </c>
      <c r="H301">
        <v>29601000</v>
      </c>
      <c r="I301">
        <v>2960100</v>
      </c>
      <c r="J301" t="s">
        <v>761</v>
      </c>
      <c r="K301" t="s">
        <v>770</v>
      </c>
      <c r="L301">
        <v>32561100</v>
      </c>
      <c r="M301">
        <v>31215600</v>
      </c>
      <c r="N301">
        <f>+L301-M301</f>
        <v>1345500</v>
      </c>
      <c r="O301" s="8">
        <f>(M301*100%)/L301</f>
        <v>0.95867768595041325</v>
      </c>
      <c r="P301" t="s">
        <v>2388</v>
      </c>
    </row>
    <row r="302" spans="1:16" x14ac:dyDescent="0.3">
      <c r="A302" s="2">
        <v>428</v>
      </c>
      <c r="B302" t="s">
        <v>17</v>
      </c>
      <c r="C302" t="s">
        <v>118</v>
      </c>
      <c r="D302" s="3">
        <v>44575</v>
      </c>
      <c r="E302" s="3">
        <v>44925</v>
      </c>
      <c r="F302" s="8">
        <v>1</v>
      </c>
      <c r="G302" t="s">
        <v>771</v>
      </c>
      <c r="H302">
        <v>29601000</v>
      </c>
      <c r="I302">
        <v>1524900</v>
      </c>
      <c r="J302" t="s">
        <v>123</v>
      </c>
      <c r="K302" t="s">
        <v>772</v>
      </c>
      <c r="L302">
        <v>31125900</v>
      </c>
      <c r="M302">
        <v>31125900</v>
      </c>
      <c r="N302">
        <f>+L302-M302</f>
        <v>0</v>
      </c>
      <c r="O302" s="8">
        <f>(M302*100%)/L302</f>
        <v>1</v>
      </c>
      <c r="P302" t="s">
        <v>2389</v>
      </c>
    </row>
    <row r="303" spans="1:16" x14ac:dyDescent="0.3">
      <c r="A303" s="2">
        <v>429</v>
      </c>
      <c r="B303" t="s">
        <v>17</v>
      </c>
      <c r="C303" t="s">
        <v>118</v>
      </c>
      <c r="D303" s="3">
        <v>44574</v>
      </c>
      <c r="E303" s="3">
        <v>44925</v>
      </c>
      <c r="F303" s="8">
        <v>1</v>
      </c>
      <c r="G303" t="s">
        <v>773</v>
      </c>
      <c r="H303">
        <v>29601000</v>
      </c>
      <c r="I303">
        <v>1614600</v>
      </c>
      <c r="J303" t="s">
        <v>127</v>
      </c>
      <c r="K303" t="s">
        <v>774</v>
      </c>
      <c r="L303">
        <v>31215600</v>
      </c>
      <c r="M303">
        <v>28524600</v>
      </c>
      <c r="N303">
        <f>+L303-M303</f>
        <v>2691000</v>
      </c>
      <c r="O303" s="8">
        <f>(M303*100%)/L303</f>
        <v>0.91379310344827591</v>
      </c>
      <c r="P303" t="s">
        <v>2389</v>
      </c>
    </row>
    <row r="304" spans="1:16" x14ac:dyDescent="0.3">
      <c r="A304" s="2">
        <v>430</v>
      </c>
      <c r="B304" t="s">
        <v>17</v>
      </c>
      <c r="C304" t="s">
        <v>775</v>
      </c>
      <c r="D304" s="3">
        <v>44578</v>
      </c>
      <c r="E304" s="3">
        <v>45067</v>
      </c>
      <c r="F304" s="8">
        <v>0.71370143149284249</v>
      </c>
      <c r="G304" t="s">
        <v>776</v>
      </c>
      <c r="H304">
        <v>61600000</v>
      </c>
      <c r="I304">
        <v>28933333</v>
      </c>
      <c r="J304" t="s">
        <v>304</v>
      </c>
      <c r="K304" t="s">
        <v>777</v>
      </c>
      <c r="L304">
        <v>90533333</v>
      </c>
      <c r="M304">
        <v>64213333</v>
      </c>
      <c r="N304">
        <f>+L304-M304</f>
        <v>26320000</v>
      </c>
      <c r="O304" s="8">
        <f>(M304*100%)/L304</f>
        <v>0.70927834944506019</v>
      </c>
      <c r="P304" t="s">
        <v>2388</v>
      </c>
    </row>
    <row r="305" spans="1:16" x14ac:dyDescent="0.3">
      <c r="A305" s="2">
        <v>431</v>
      </c>
      <c r="B305" t="s">
        <v>17</v>
      </c>
      <c r="C305" t="s">
        <v>778</v>
      </c>
      <c r="D305" s="3">
        <v>44574</v>
      </c>
      <c r="E305" s="3">
        <v>44907</v>
      </c>
      <c r="F305" s="8">
        <v>1</v>
      </c>
      <c r="G305" t="s">
        <v>779</v>
      </c>
      <c r="H305">
        <v>77484000</v>
      </c>
      <c r="I305">
        <v>0</v>
      </c>
      <c r="J305" t="s">
        <v>23</v>
      </c>
      <c r="K305" t="s">
        <v>43</v>
      </c>
      <c r="L305">
        <v>77484000</v>
      </c>
      <c r="M305">
        <v>77484000</v>
      </c>
      <c r="N305">
        <f>+L305-M305</f>
        <v>0</v>
      </c>
      <c r="O305" s="8">
        <f>(M305*100%)/L305</f>
        <v>1</v>
      </c>
      <c r="P305" t="s">
        <v>2389</v>
      </c>
    </row>
    <row r="306" spans="1:16" x14ac:dyDescent="0.3">
      <c r="A306" s="2">
        <v>433</v>
      </c>
      <c r="B306" t="s">
        <v>17</v>
      </c>
      <c r="C306" t="s">
        <v>383</v>
      </c>
      <c r="D306" s="3">
        <v>44574</v>
      </c>
      <c r="E306" s="3">
        <v>44907</v>
      </c>
      <c r="F306" s="8">
        <v>1</v>
      </c>
      <c r="G306" t="s">
        <v>780</v>
      </c>
      <c r="H306">
        <v>23316480</v>
      </c>
      <c r="I306">
        <v>0</v>
      </c>
      <c r="J306" t="s">
        <v>23</v>
      </c>
      <c r="K306" t="s">
        <v>43</v>
      </c>
      <c r="L306">
        <v>23316480</v>
      </c>
      <c r="M306">
        <v>23316480</v>
      </c>
      <c r="N306">
        <f>+L306-M306</f>
        <v>0</v>
      </c>
      <c r="O306" s="8">
        <f>(M306*100%)/L306</f>
        <v>1</v>
      </c>
      <c r="P306" t="s">
        <v>2389</v>
      </c>
    </row>
    <row r="307" spans="1:16" x14ac:dyDescent="0.3">
      <c r="A307" s="2">
        <v>434</v>
      </c>
      <c r="B307" t="s">
        <v>17</v>
      </c>
      <c r="C307" t="s">
        <v>781</v>
      </c>
      <c r="D307" s="3">
        <v>44574</v>
      </c>
      <c r="E307" s="3">
        <v>44907</v>
      </c>
      <c r="F307" s="8">
        <v>1</v>
      </c>
      <c r="G307" t="s">
        <v>782</v>
      </c>
      <c r="H307">
        <v>52800000</v>
      </c>
      <c r="I307">
        <v>0</v>
      </c>
      <c r="J307" t="s">
        <v>23</v>
      </c>
      <c r="K307" t="s">
        <v>43</v>
      </c>
      <c r="L307">
        <v>52800000</v>
      </c>
      <c r="M307">
        <v>52800000</v>
      </c>
      <c r="N307">
        <f>+L307-M307</f>
        <v>0</v>
      </c>
      <c r="O307" s="8">
        <f>(M307*100%)/L307</f>
        <v>1</v>
      </c>
      <c r="P307" t="s">
        <v>2389</v>
      </c>
    </row>
    <row r="308" spans="1:16" x14ac:dyDescent="0.3">
      <c r="A308" s="2">
        <v>435</v>
      </c>
      <c r="B308" t="s">
        <v>17</v>
      </c>
      <c r="C308" t="s">
        <v>118</v>
      </c>
      <c r="D308" s="3">
        <v>44574</v>
      </c>
      <c r="E308" s="3">
        <v>44925</v>
      </c>
      <c r="F308" s="8">
        <v>1</v>
      </c>
      <c r="G308" t="s">
        <v>783</v>
      </c>
      <c r="H308">
        <v>29601000</v>
      </c>
      <c r="I308">
        <v>1614600</v>
      </c>
      <c r="J308" t="s">
        <v>127</v>
      </c>
      <c r="K308" t="s">
        <v>774</v>
      </c>
      <c r="L308">
        <v>31215600</v>
      </c>
      <c r="M308">
        <v>31215600</v>
      </c>
      <c r="N308">
        <f>+L308-M308</f>
        <v>0</v>
      </c>
      <c r="O308" s="8">
        <f>(M308*100%)/L308</f>
        <v>1</v>
      </c>
      <c r="P308" t="s">
        <v>2389</v>
      </c>
    </row>
    <row r="309" spans="1:16" x14ac:dyDescent="0.3">
      <c r="A309" s="2">
        <v>436</v>
      </c>
      <c r="B309" t="s">
        <v>17</v>
      </c>
      <c r="C309" t="s">
        <v>118</v>
      </c>
      <c r="D309" s="3">
        <v>44578</v>
      </c>
      <c r="E309" s="3">
        <v>44925</v>
      </c>
      <c r="F309" s="8">
        <v>1</v>
      </c>
      <c r="G309" t="s">
        <v>784</v>
      </c>
      <c r="H309">
        <v>29601000</v>
      </c>
      <c r="I309">
        <v>1255800</v>
      </c>
      <c r="J309" t="s">
        <v>547</v>
      </c>
      <c r="K309" t="s">
        <v>785</v>
      </c>
      <c r="L309">
        <v>30856800</v>
      </c>
      <c r="M309">
        <v>30856800</v>
      </c>
      <c r="N309">
        <f>+L309-M309</f>
        <v>0</v>
      </c>
      <c r="O309" s="8">
        <f>(M309*100%)/L309</f>
        <v>1</v>
      </c>
      <c r="P309" t="s">
        <v>2389</v>
      </c>
    </row>
    <row r="310" spans="1:16" x14ac:dyDescent="0.3">
      <c r="A310" s="2">
        <v>439</v>
      </c>
      <c r="B310" t="s">
        <v>17</v>
      </c>
      <c r="C310" t="s">
        <v>786</v>
      </c>
      <c r="D310" s="3">
        <v>44575</v>
      </c>
      <c r="E310" s="3">
        <v>44956</v>
      </c>
      <c r="F310" s="8">
        <v>0.92388451443569553</v>
      </c>
      <c r="G310" t="s">
        <v>787</v>
      </c>
      <c r="H310">
        <v>84500000</v>
      </c>
      <c r="I310">
        <v>9750000</v>
      </c>
      <c r="J310" t="s">
        <v>788</v>
      </c>
      <c r="K310" t="s">
        <v>789</v>
      </c>
      <c r="L310">
        <v>94250000</v>
      </c>
      <c r="M310">
        <v>86750000</v>
      </c>
      <c r="N310">
        <f>+L310-M310</f>
        <v>7500000</v>
      </c>
      <c r="O310" s="8">
        <f>(M310*100%)/L310</f>
        <v>0.92042440318302388</v>
      </c>
      <c r="P310" t="s">
        <v>2388</v>
      </c>
    </row>
    <row r="311" spans="1:16" x14ac:dyDescent="0.3">
      <c r="A311" s="2">
        <v>441</v>
      </c>
      <c r="B311" t="s">
        <v>17</v>
      </c>
      <c r="C311" t="s">
        <v>790</v>
      </c>
      <c r="D311" s="3">
        <v>44578</v>
      </c>
      <c r="E311" s="3">
        <v>44926</v>
      </c>
      <c r="F311" s="8">
        <v>1</v>
      </c>
      <c r="G311" t="s">
        <v>791</v>
      </c>
      <c r="H311">
        <v>59512500</v>
      </c>
      <c r="I311">
        <v>0</v>
      </c>
      <c r="J311" t="s">
        <v>23</v>
      </c>
      <c r="K311" t="s">
        <v>43</v>
      </c>
      <c r="L311">
        <v>59512500</v>
      </c>
      <c r="M311">
        <v>59340000</v>
      </c>
      <c r="N311">
        <f>+L311-M311</f>
        <v>172500</v>
      </c>
      <c r="O311" s="8">
        <f>(M311*100%)/L311</f>
        <v>0.99710144927536237</v>
      </c>
      <c r="P311" t="s">
        <v>2389</v>
      </c>
    </row>
    <row r="312" spans="1:16" x14ac:dyDescent="0.3">
      <c r="A312" s="2">
        <v>443</v>
      </c>
      <c r="B312" t="s">
        <v>17</v>
      </c>
      <c r="C312" t="s">
        <v>792</v>
      </c>
      <c r="D312" s="3">
        <v>44575</v>
      </c>
      <c r="E312" s="3">
        <v>44908</v>
      </c>
      <c r="F312" s="8">
        <v>1</v>
      </c>
      <c r="G312" t="s">
        <v>793</v>
      </c>
      <c r="H312">
        <v>49654000</v>
      </c>
      <c r="I312">
        <v>0</v>
      </c>
      <c r="J312" t="s">
        <v>23</v>
      </c>
      <c r="K312" t="s">
        <v>43</v>
      </c>
      <c r="L312">
        <v>49654000</v>
      </c>
      <c r="M312">
        <v>49654000</v>
      </c>
      <c r="N312">
        <f>+L312-M312</f>
        <v>0</v>
      </c>
      <c r="O312" s="8">
        <f>(M312*100%)/L312</f>
        <v>1</v>
      </c>
      <c r="P312" t="s">
        <v>2389</v>
      </c>
    </row>
    <row r="313" spans="1:16" x14ac:dyDescent="0.3">
      <c r="A313" s="2">
        <v>445</v>
      </c>
      <c r="B313" t="s">
        <v>17</v>
      </c>
      <c r="C313" t="s">
        <v>794</v>
      </c>
      <c r="D313" s="3">
        <v>44575</v>
      </c>
      <c r="E313" s="3">
        <v>44970</v>
      </c>
      <c r="F313" s="8">
        <v>0.89113924050632909</v>
      </c>
      <c r="G313" t="s">
        <v>795</v>
      </c>
      <c r="H313">
        <v>73270272</v>
      </c>
      <c r="I313">
        <v>10775040</v>
      </c>
      <c r="J313" t="s">
        <v>430</v>
      </c>
      <c r="K313" t="s">
        <v>796</v>
      </c>
      <c r="L313">
        <v>84045312</v>
      </c>
      <c r="M313">
        <v>74778778</v>
      </c>
      <c r="N313">
        <f>+L313-M313</f>
        <v>9266534</v>
      </c>
      <c r="O313" s="8">
        <f>(M313*100%)/L313</f>
        <v>0.88974359450292717</v>
      </c>
      <c r="P313" t="s">
        <v>2388</v>
      </c>
    </row>
    <row r="314" spans="1:16" x14ac:dyDescent="0.3">
      <c r="A314" s="2">
        <v>446</v>
      </c>
      <c r="B314" t="s">
        <v>17</v>
      </c>
      <c r="C314" t="s">
        <v>797</v>
      </c>
      <c r="D314" s="3">
        <v>44575</v>
      </c>
      <c r="E314" s="3">
        <v>44923</v>
      </c>
      <c r="F314" s="8">
        <v>1</v>
      </c>
      <c r="G314" t="s">
        <v>798</v>
      </c>
      <c r="H314">
        <v>65550000</v>
      </c>
      <c r="I314">
        <v>0</v>
      </c>
      <c r="J314" t="s">
        <v>23</v>
      </c>
      <c r="K314" t="s">
        <v>43</v>
      </c>
      <c r="L314">
        <v>65550000</v>
      </c>
      <c r="M314">
        <v>65550000</v>
      </c>
      <c r="N314">
        <f>+L314-M314</f>
        <v>0</v>
      </c>
      <c r="O314" s="8">
        <f>(M314*100%)/L314</f>
        <v>1</v>
      </c>
      <c r="P314" t="s">
        <v>2389</v>
      </c>
    </row>
    <row r="315" spans="1:16" x14ac:dyDescent="0.3">
      <c r="A315" s="2">
        <v>448</v>
      </c>
      <c r="B315" t="s">
        <v>17</v>
      </c>
      <c r="C315" t="s">
        <v>799</v>
      </c>
      <c r="D315" s="3">
        <v>44579</v>
      </c>
      <c r="E315" s="3">
        <v>44925</v>
      </c>
      <c r="F315" s="8">
        <v>1</v>
      </c>
      <c r="G315" t="s">
        <v>800</v>
      </c>
      <c r="H315">
        <v>45140000</v>
      </c>
      <c r="I315">
        <v>6470067</v>
      </c>
      <c r="J315" t="s">
        <v>801</v>
      </c>
      <c r="K315" t="s">
        <v>802</v>
      </c>
      <c r="L315">
        <v>51610067</v>
      </c>
      <c r="M315">
        <v>51610067</v>
      </c>
      <c r="N315">
        <f>+L315-M315</f>
        <v>0</v>
      </c>
      <c r="O315" s="8">
        <f>(M315*100%)/L315</f>
        <v>1</v>
      </c>
      <c r="P315" t="s">
        <v>2389</v>
      </c>
    </row>
    <row r="316" spans="1:16" x14ac:dyDescent="0.3">
      <c r="A316" s="2">
        <v>449</v>
      </c>
      <c r="B316" t="s">
        <v>17</v>
      </c>
      <c r="C316" t="s">
        <v>460</v>
      </c>
      <c r="D316" s="3">
        <v>44579</v>
      </c>
      <c r="E316" s="3">
        <v>45025</v>
      </c>
      <c r="F316" s="8">
        <v>0.78026905829596416</v>
      </c>
      <c r="G316" t="s">
        <v>803</v>
      </c>
      <c r="H316">
        <v>55000000</v>
      </c>
      <c r="I316">
        <v>0</v>
      </c>
      <c r="J316" t="s">
        <v>23</v>
      </c>
      <c r="K316" t="s">
        <v>804</v>
      </c>
      <c r="L316">
        <v>55000000</v>
      </c>
      <c r="M316">
        <v>43333334</v>
      </c>
      <c r="N316">
        <f>+L316-M316</f>
        <v>11666666</v>
      </c>
      <c r="O316" s="8">
        <f>(M316*100%)/L316</f>
        <v>0.78787879999999999</v>
      </c>
      <c r="P316" t="s">
        <v>2388</v>
      </c>
    </row>
    <row r="317" spans="1:16" x14ac:dyDescent="0.3">
      <c r="A317" s="2">
        <v>456</v>
      </c>
      <c r="B317" t="s">
        <v>17</v>
      </c>
      <c r="C317" t="s">
        <v>118</v>
      </c>
      <c r="D317" s="3">
        <v>44575</v>
      </c>
      <c r="E317" s="3">
        <v>44925</v>
      </c>
      <c r="F317" s="8">
        <v>1</v>
      </c>
      <c r="G317" t="s">
        <v>805</v>
      </c>
      <c r="H317">
        <v>29601000</v>
      </c>
      <c r="I317">
        <v>1524900</v>
      </c>
      <c r="J317" t="s">
        <v>123</v>
      </c>
      <c r="K317" t="s">
        <v>772</v>
      </c>
      <c r="L317">
        <v>31125900</v>
      </c>
      <c r="M317">
        <v>31125900</v>
      </c>
      <c r="N317">
        <f>+L317-M317</f>
        <v>0</v>
      </c>
      <c r="O317" s="8">
        <f>(M317*100%)/L317</f>
        <v>1</v>
      </c>
      <c r="P317" t="s">
        <v>2389</v>
      </c>
    </row>
    <row r="318" spans="1:16" x14ac:dyDescent="0.3">
      <c r="A318" s="2">
        <v>465</v>
      </c>
      <c r="B318" t="s">
        <v>17</v>
      </c>
      <c r="C318" t="s">
        <v>806</v>
      </c>
      <c r="D318" s="3">
        <v>44575</v>
      </c>
      <c r="E318" s="3">
        <v>44924</v>
      </c>
      <c r="F318" s="8">
        <v>1</v>
      </c>
      <c r="G318" t="s">
        <v>807</v>
      </c>
      <c r="H318">
        <v>78426667</v>
      </c>
      <c r="I318">
        <v>0</v>
      </c>
      <c r="J318" t="s">
        <v>23</v>
      </c>
      <c r="K318" t="s">
        <v>43</v>
      </c>
      <c r="L318">
        <v>78426667</v>
      </c>
      <c r="M318">
        <v>78426667</v>
      </c>
      <c r="N318">
        <f>+L318-M318</f>
        <v>0</v>
      </c>
      <c r="O318" s="8">
        <f>(M318*100%)/L318</f>
        <v>1</v>
      </c>
      <c r="P318" t="s">
        <v>2389</v>
      </c>
    </row>
    <row r="319" spans="1:16" x14ac:dyDescent="0.3">
      <c r="A319" s="2">
        <v>473</v>
      </c>
      <c r="B319" t="s">
        <v>17</v>
      </c>
      <c r="C319" t="s">
        <v>808</v>
      </c>
      <c r="D319" s="3">
        <v>44575</v>
      </c>
      <c r="E319" s="3">
        <v>44923</v>
      </c>
      <c r="F319" s="8">
        <v>1</v>
      </c>
      <c r="G319" t="s">
        <v>809</v>
      </c>
      <c r="H319">
        <v>77050000</v>
      </c>
      <c r="I319">
        <v>0</v>
      </c>
      <c r="J319" t="s">
        <v>23</v>
      </c>
      <c r="K319" t="s">
        <v>43</v>
      </c>
      <c r="L319">
        <v>77050000</v>
      </c>
      <c r="M319">
        <v>70796667</v>
      </c>
      <c r="N319">
        <f>+L319-M319</f>
        <v>6253333</v>
      </c>
      <c r="O319" s="8">
        <f>(M319*100%)/L319</f>
        <v>0.91884058403634006</v>
      </c>
      <c r="P319" t="s">
        <v>2389</v>
      </c>
    </row>
    <row r="320" spans="1:16" x14ac:dyDescent="0.3">
      <c r="A320" s="2">
        <v>476</v>
      </c>
      <c r="B320" t="s">
        <v>17</v>
      </c>
      <c r="C320" t="s">
        <v>810</v>
      </c>
      <c r="D320" s="3">
        <v>44576</v>
      </c>
      <c r="E320" s="3">
        <v>44915</v>
      </c>
      <c r="F320" s="8">
        <v>1</v>
      </c>
      <c r="G320" t="s">
        <v>811</v>
      </c>
      <c r="H320">
        <v>148005000</v>
      </c>
      <c r="I320">
        <v>2691000</v>
      </c>
      <c r="J320" t="s">
        <v>812</v>
      </c>
      <c r="K320" t="s">
        <v>813</v>
      </c>
      <c r="L320">
        <v>150696000</v>
      </c>
      <c r="M320">
        <v>141726000</v>
      </c>
      <c r="N320">
        <f>+L320-M320</f>
        <v>8970000</v>
      </c>
      <c r="O320" s="8">
        <f>(M320*100%)/L320</f>
        <v>0.94047619047619047</v>
      </c>
      <c r="P320" t="s">
        <v>2389</v>
      </c>
    </row>
    <row r="321" spans="1:16" x14ac:dyDescent="0.3">
      <c r="A321" s="2">
        <v>478</v>
      </c>
      <c r="B321" t="s">
        <v>17</v>
      </c>
      <c r="C321" t="s">
        <v>814</v>
      </c>
      <c r="D321" s="3">
        <v>44578</v>
      </c>
      <c r="E321" s="3">
        <v>44925</v>
      </c>
      <c r="F321" s="8">
        <v>1</v>
      </c>
      <c r="G321" t="s">
        <v>815</v>
      </c>
      <c r="H321">
        <v>55959552</v>
      </c>
      <c r="I321">
        <v>2374042</v>
      </c>
      <c r="J321" t="s">
        <v>547</v>
      </c>
      <c r="K321" t="s">
        <v>816</v>
      </c>
      <c r="L321">
        <v>58333594</v>
      </c>
      <c r="M321">
        <v>58333594</v>
      </c>
      <c r="N321">
        <f>+L321-M321</f>
        <v>0</v>
      </c>
      <c r="O321" s="8">
        <f>(M321*100%)/L321</f>
        <v>1</v>
      </c>
      <c r="P321" t="s">
        <v>2389</v>
      </c>
    </row>
    <row r="322" spans="1:16" x14ac:dyDescent="0.3">
      <c r="A322" s="2">
        <v>484</v>
      </c>
      <c r="B322" t="s">
        <v>17</v>
      </c>
      <c r="C322" t="s">
        <v>817</v>
      </c>
      <c r="D322" s="3">
        <v>44578</v>
      </c>
      <c r="E322" s="3">
        <v>45067</v>
      </c>
      <c r="F322" s="8">
        <v>0.71370143149284249</v>
      </c>
      <c r="G322" t="s">
        <v>818</v>
      </c>
      <c r="H322">
        <v>43366400</v>
      </c>
      <c r="I322">
        <v>20369067</v>
      </c>
      <c r="J322" t="s">
        <v>304</v>
      </c>
      <c r="K322" t="s">
        <v>819</v>
      </c>
      <c r="L322">
        <v>63735467</v>
      </c>
      <c r="M322">
        <v>45206187</v>
      </c>
      <c r="N322">
        <f>+L322-M322</f>
        <v>18529280</v>
      </c>
      <c r="O322" s="8">
        <f>(M322*100%)/L322</f>
        <v>0.70927835203592371</v>
      </c>
      <c r="P322" t="s">
        <v>2388</v>
      </c>
    </row>
    <row r="323" spans="1:16" x14ac:dyDescent="0.3">
      <c r="A323" s="2">
        <v>485</v>
      </c>
      <c r="B323" t="s">
        <v>17</v>
      </c>
      <c r="C323" t="s">
        <v>820</v>
      </c>
      <c r="D323" s="3">
        <v>44578</v>
      </c>
      <c r="E323" s="3">
        <v>44927</v>
      </c>
      <c r="F323" s="8">
        <v>0.99716713881019825</v>
      </c>
      <c r="G323" t="s">
        <v>821</v>
      </c>
      <c r="H323">
        <v>52061467</v>
      </c>
      <c r="I323">
        <v>0</v>
      </c>
      <c r="J323" t="s">
        <v>23</v>
      </c>
      <c r="K323" t="s">
        <v>43</v>
      </c>
      <c r="L323">
        <v>52061467</v>
      </c>
      <c r="M323">
        <v>51760534</v>
      </c>
      <c r="N323">
        <f>+L323-M323</f>
        <v>300933</v>
      </c>
      <c r="O323" s="8">
        <f>(M323*100%)/L323</f>
        <v>0.99421965961888858</v>
      </c>
      <c r="P323" t="s">
        <v>2388</v>
      </c>
    </row>
    <row r="324" spans="1:16" x14ac:dyDescent="0.3">
      <c r="A324" s="2">
        <v>487</v>
      </c>
      <c r="B324" t="s">
        <v>17</v>
      </c>
      <c r="C324" t="s">
        <v>822</v>
      </c>
      <c r="D324" s="3">
        <v>44579</v>
      </c>
      <c r="E324" s="3">
        <v>44912</v>
      </c>
      <c r="F324" s="8">
        <v>1</v>
      </c>
      <c r="G324" t="s">
        <v>823</v>
      </c>
      <c r="H324">
        <v>93500000</v>
      </c>
      <c r="I324">
        <v>0</v>
      </c>
      <c r="J324" t="s">
        <v>23</v>
      </c>
      <c r="K324" t="s">
        <v>43</v>
      </c>
      <c r="L324">
        <v>93500000</v>
      </c>
      <c r="M324">
        <v>93500000</v>
      </c>
      <c r="N324">
        <f>+L324-M324</f>
        <v>0</v>
      </c>
      <c r="O324" s="8">
        <f>(M324*100%)/L324</f>
        <v>1</v>
      </c>
      <c r="P324" t="s">
        <v>2389</v>
      </c>
    </row>
    <row r="325" spans="1:16" x14ac:dyDescent="0.3">
      <c r="A325" s="2">
        <v>488</v>
      </c>
      <c r="B325" t="s">
        <v>17</v>
      </c>
      <c r="C325" t="s">
        <v>824</v>
      </c>
      <c r="D325" s="3">
        <v>44578</v>
      </c>
      <c r="E325" s="3">
        <v>45013</v>
      </c>
      <c r="F325" s="8">
        <v>0.80229885057471262</v>
      </c>
      <c r="G325" t="s">
        <v>825</v>
      </c>
      <c r="H325">
        <v>52061467</v>
      </c>
      <c r="I325">
        <v>12940133</v>
      </c>
      <c r="J325" t="s">
        <v>20</v>
      </c>
      <c r="K325" t="s">
        <v>826</v>
      </c>
      <c r="L325">
        <v>65001600</v>
      </c>
      <c r="M325">
        <v>51760533</v>
      </c>
      <c r="N325">
        <f>+L325-M325</f>
        <v>13241067</v>
      </c>
      <c r="O325" s="8">
        <f>(M325*100%)/L325</f>
        <v>0.79629629116821743</v>
      </c>
      <c r="P325" t="s">
        <v>2388</v>
      </c>
    </row>
    <row r="326" spans="1:16" x14ac:dyDescent="0.3">
      <c r="A326" s="2">
        <v>495</v>
      </c>
      <c r="B326" t="s">
        <v>17</v>
      </c>
      <c r="C326" t="s">
        <v>806</v>
      </c>
      <c r="D326" s="3">
        <v>44578</v>
      </c>
      <c r="E326" s="3">
        <v>44926</v>
      </c>
      <c r="F326" s="8">
        <v>1</v>
      </c>
      <c r="G326" t="s">
        <v>827</v>
      </c>
      <c r="H326">
        <v>79223040</v>
      </c>
      <c r="I326">
        <v>0</v>
      </c>
      <c r="J326" t="s">
        <v>23</v>
      </c>
      <c r="K326" t="s">
        <v>43</v>
      </c>
      <c r="L326">
        <v>79223040</v>
      </c>
      <c r="M326">
        <v>78993408</v>
      </c>
      <c r="N326">
        <f>+L326-M326</f>
        <v>229632</v>
      </c>
      <c r="O326" s="8">
        <f>(M326*100%)/L326</f>
        <v>0.99710144927536237</v>
      </c>
      <c r="P326" t="s">
        <v>2389</v>
      </c>
    </row>
    <row r="327" spans="1:16" x14ac:dyDescent="0.3">
      <c r="A327" s="2">
        <v>497</v>
      </c>
      <c r="B327" t="s">
        <v>17</v>
      </c>
      <c r="C327" t="s">
        <v>828</v>
      </c>
      <c r="D327" s="3">
        <v>44579</v>
      </c>
      <c r="E327" s="3">
        <v>44943</v>
      </c>
      <c r="F327" s="8">
        <v>0.95604395604395609</v>
      </c>
      <c r="G327" t="s">
        <v>829</v>
      </c>
      <c r="H327">
        <v>37306368</v>
      </c>
      <c r="I327">
        <v>18653184</v>
      </c>
      <c r="J327" t="s">
        <v>172</v>
      </c>
      <c r="K327" t="s">
        <v>830</v>
      </c>
      <c r="L327">
        <v>55959552</v>
      </c>
      <c r="M327">
        <v>53317018</v>
      </c>
      <c r="N327">
        <f>+L327-M327</f>
        <v>2642534</v>
      </c>
      <c r="O327" s="8">
        <f>(M327*100%)/L327</f>
        <v>0.95277778492579779</v>
      </c>
      <c r="P327" t="s">
        <v>2388</v>
      </c>
    </row>
    <row r="328" spans="1:16" x14ac:dyDescent="0.3">
      <c r="A328" s="2">
        <v>498</v>
      </c>
      <c r="B328" t="s">
        <v>17</v>
      </c>
      <c r="C328" t="s">
        <v>831</v>
      </c>
      <c r="D328" s="3">
        <v>44579</v>
      </c>
      <c r="E328" s="3">
        <v>44866</v>
      </c>
      <c r="F328" s="8">
        <v>1</v>
      </c>
      <c r="G328" t="s">
        <v>832</v>
      </c>
      <c r="H328">
        <v>61479000</v>
      </c>
      <c r="I328">
        <v>0</v>
      </c>
      <c r="J328" t="s">
        <v>23</v>
      </c>
      <c r="K328" t="s">
        <v>833</v>
      </c>
      <c r="L328">
        <v>61479000</v>
      </c>
      <c r="M328">
        <v>52722900</v>
      </c>
      <c r="N328">
        <f>+L328-M328</f>
        <v>8756100</v>
      </c>
      <c r="O328" s="8">
        <f>(M328*100%)/L328</f>
        <v>0.85757575757575755</v>
      </c>
      <c r="P328" t="s">
        <v>2389</v>
      </c>
    </row>
    <row r="329" spans="1:16" x14ac:dyDescent="0.3">
      <c r="A329" s="2">
        <v>499</v>
      </c>
      <c r="B329" t="s">
        <v>17</v>
      </c>
      <c r="C329" t="s">
        <v>834</v>
      </c>
      <c r="D329" s="3">
        <v>44578</v>
      </c>
      <c r="E329" s="3">
        <v>44984</v>
      </c>
      <c r="F329" s="8">
        <v>0.85960591133004927</v>
      </c>
      <c r="G329" t="s">
        <v>835</v>
      </c>
      <c r="H329">
        <v>83375000</v>
      </c>
      <c r="I329">
        <v>13775000</v>
      </c>
      <c r="J329" t="s">
        <v>110</v>
      </c>
      <c r="K329" t="s">
        <v>836</v>
      </c>
      <c r="L329">
        <v>97150000</v>
      </c>
      <c r="M329">
        <v>83133333</v>
      </c>
      <c r="N329">
        <f>+L329-M329</f>
        <v>14016667</v>
      </c>
      <c r="O329" s="8">
        <f>(M329*100%)/L329</f>
        <v>0.85572138960370558</v>
      </c>
      <c r="P329" t="s">
        <v>2388</v>
      </c>
    </row>
    <row r="330" spans="1:16" x14ac:dyDescent="0.3">
      <c r="A330" s="2">
        <v>502</v>
      </c>
      <c r="B330" t="s">
        <v>17</v>
      </c>
      <c r="C330" t="s">
        <v>837</v>
      </c>
      <c r="D330" s="3">
        <v>44578</v>
      </c>
      <c r="E330" s="3">
        <v>44926</v>
      </c>
      <c r="F330" s="8">
        <v>1</v>
      </c>
      <c r="G330" t="s">
        <v>838</v>
      </c>
      <c r="H330">
        <v>71507405</v>
      </c>
      <c r="I330">
        <v>0</v>
      </c>
      <c r="J330" t="s">
        <v>23</v>
      </c>
      <c r="K330" t="s">
        <v>43</v>
      </c>
      <c r="L330">
        <v>71507405</v>
      </c>
      <c r="M330">
        <v>71094067</v>
      </c>
      <c r="N330">
        <f>+L330-M330</f>
        <v>413338</v>
      </c>
      <c r="O330" s="8">
        <f>(M330*100%)/L330</f>
        <v>0.99421964760153159</v>
      </c>
      <c r="P330" t="s">
        <v>2389</v>
      </c>
    </row>
    <row r="331" spans="1:16" x14ac:dyDescent="0.3">
      <c r="A331" s="2">
        <v>505</v>
      </c>
      <c r="B331" t="s">
        <v>17</v>
      </c>
      <c r="C331" t="s">
        <v>839</v>
      </c>
      <c r="D331" s="3">
        <v>44582</v>
      </c>
      <c r="E331" s="3">
        <v>44977</v>
      </c>
      <c r="F331" s="8">
        <v>0.87341772151898733</v>
      </c>
      <c r="G331" t="s">
        <v>840</v>
      </c>
      <c r="H331">
        <v>52371000</v>
      </c>
      <c r="I331">
        <v>9522000</v>
      </c>
      <c r="J331" t="s">
        <v>153</v>
      </c>
      <c r="K331" t="s">
        <v>841</v>
      </c>
      <c r="L331">
        <v>61893000</v>
      </c>
      <c r="M331">
        <v>53958000</v>
      </c>
      <c r="N331">
        <f>+L331-M331</f>
        <v>7935000</v>
      </c>
      <c r="O331" s="8">
        <f>(M331*100%)/L331</f>
        <v>0.87179487179487181</v>
      </c>
      <c r="P331" t="s">
        <v>2388</v>
      </c>
    </row>
    <row r="332" spans="1:16" x14ac:dyDescent="0.3">
      <c r="A332" s="2">
        <v>506</v>
      </c>
      <c r="B332" t="s">
        <v>17</v>
      </c>
      <c r="C332" t="s">
        <v>842</v>
      </c>
      <c r="D332" s="3">
        <v>44579</v>
      </c>
      <c r="E332" s="3">
        <v>44925</v>
      </c>
      <c r="F332" s="8">
        <v>1</v>
      </c>
      <c r="G332" t="s">
        <v>843</v>
      </c>
      <c r="H332">
        <v>75790000</v>
      </c>
      <c r="I332">
        <v>2985667</v>
      </c>
      <c r="J332" t="s">
        <v>764</v>
      </c>
      <c r="K332" t="s">
        <v>844</v>
      </c>
      <c r="L332">
        <v>78775667</v>
      </c>
      <c r="M332">
        <v>78775667</v>
      </c>
      <c r="N332">
        <f>+L332-M332</f>
        <v>0</v>
      </c>
      <c r="O332" s="8">
        <f>(M332*100%)/L332</f>
        <v>1</v>
      </c>
      <c r="P332" t="s">
        <v>2389</v>
      </c>
    </row>
    <row r="333" spans="1:16" x14ac:dyDescent="0.3">
      <c r="A333" s="2">
        <v>509</v>
      </c>
      <c r="B333" t="s">
        <v>17</v>
      </c>
      <c r="C333" t="s">
        <v>845</v>
      </c>
      <c r="D333" s="3">
        <v>44579</v>
      </c>
      <c r="E333" s="3">
        <v>45066</v>
      </c>
      <c r="F333" s="8">
        <v>0.71457905544147848</v>
      </c>
      <c r="G333" t="s">
        <v>846</v>
      </c>
      <c r="H333">
        <v>82500000</v>
      </c>
      <c r="I333">
        <v>38250000</v>
      </c>
      <c r="J333" t="s">
        <v>489</v>
      </c>
      <c r="K333" t="s">
        <v>847</v>
      </c>
      <c r="L333">
        <v>120750000</v>
      </c>
      <c r="M333">
        <v>85750000</v>
      </c>
      <c r="N333">
        <f>+L333-M333</f>
        <v>35000000</v>
      </c>
      <c r="O333" s="8">
        <f>(M333*100%)/L333</f>
        <v>0.71014492753623193</v>
      </c>
      <c r="P333" t="s">
        <v>2388</v>
      </c>
    </row>
    <row r="334" spans="1:16" x14ac:dyDescent="0.3">
      <c r="A334" s="2">
        <v>512</v>
      </c>
      <c r="B334" t="s">
        <v>17</v>
      </c>
      <c r="C334" t="s">
        <v>848</v>
      </c>
      <c r="D334" s="3">
        <v>44578</v>
      </c>
      <c r="E334" s="3">
        <v>44911</v>
      </c>
      <c r="F334" s="8">
        <v>1</v>
      </c>
      <c r="G334" t="s">
        <v>849</v>
      </c>
      <c r="H334">
        <v>51232500</v>
      </c>
      <c r="I334">
        <v>0</v>
      </c>
      <c r="J334" t="s">
        <v>23</v>
      </c>
      <c r="K334" t="s">
        <v>43</v>
      </c>
      <c r="L334">
        <v>51232500</v>
      </c>
      <c r="M334">
        <v>51232500</v>
      </c>
      <c r="N334">
        <f>+L334-M334</f>
        <v>0</v>
      </c>
      <c r="O334" s="8">
        <f>(M334*100%)/L334</f>
        <v>1</v>
      </c>
      <c r="P334" t="s">
        <v>2389</v>
      </c>
    </row>
    <row r="335" spans="1:16" x14ac:dyDescent="0.3">
      <c r="A335" s="2">
        <v>513</v>
      </c>
      <c r="B335" t="s">
        <v>17</v>
      </c>
      <c r="C335" t="s">
        <v>850</v>
      </c>
      <c r="D335" s="3">
        <v>44586</v>
      </c>
      <c r="E335" s="3">
        <v>44919</v>
      </c>
      <c r="F335" s="8">
        <v>1</v>
      </c>
      <c r="G335" t="s">
        <v>851</v>
      </c>
      <c r="H335">
        <v>26400000</v>
      </c>
      <c r="I335">
        <v>0</v>
      </c>
      <c r="J335" t="s">
        <v>23</v>
      </c>
      <c r="K335" t="s">
        <v>43</v>
      </c>
      <c r="L335">
        <v>26400000</v>
      </c>
      <c r="M335">
        <v>26400000</v>
      </c>
      <c r="N335">
        <f>+L335-M335</f>
        <v>0</v>
      </c>
      <c r="O335" s="8">
        <f>(M335*100%)/L335</f>
        <v>1</v>
      </c>
      <c r="P335" t="s">
        <v>2389</v>
      </c>
    </row>
    <row r="336" spans="1:16" x14ac:dyDescent="0.3">
      <c r="A336" s="2">
        <v>514</v>
      </c>
      <c r="B336" t="s">
        <v>17</v>
      </c>
      <c r="C336" t="s">
        <v>852</v>
      </c>
      <c r="D336" s="3">
        <v>44578</v>
      </c>
      <c r="E336" s="3">
        <v>45067</v>
      </c>
      <c r="F336" s="8">
        <v>0.71370143149284249</v>
      </c>
      <c r="G336" t="s">
        <v>853</v>
      </c>
      <c r="H336">
        <v>55000000</v>
      </c>
      <c r="I336">
        <v>25833333</v>
      </c>
      <c r="J336" t="s">
        <v>304</v>
      </c>
      <c r="K336" t="s">
        <v>854</v>
      </c>
      <c r="L336">
        <v>80833333</v>
      </c>
      <c r="M336">
        <v>57333333</v>
      </c>
      <c r="N336">
        <f>+L336-M336</f>
        <v>23500000</v>
      </c>
      <c r="O336" s="8">
        <f>(M336*100%)/L336</f>
        <v>0.70927834931661171</v>
      </c>
      <c r="P336" t="s">
        <v>2388</v>
      </c>
    </row>
    <row r="337" spans="1:16" x14ac:dyDescent="0.3">
      <c r="A337" s="2">
        <v>515</v>
      </c>
      <c r="B337" t="s">
        <v>17</v>
      </c>
      <c r="C337" t="s">
        <v>666</v>
      </c>
      <c r="D337" s="3">
        <v>44580</v>
      </c>
      <c r="E337" s="3">
        <v>44925</v>
      </c>
      <c r="F337" s="8">
        <v>1</v>
      </c>
      <c r="G337" t="s">
        <v>855</v>
      </c>
      <c r="H337">
        <v>24219000</v>
      </c>
      <c r="I337">
        <v>6458400</v>
      </c>
      <c r="J337" t="s">
        <v>856</v>
      </c>
      <c r="K337" t="s">
        <v>857</v>
      </c>
      <c r="L337">
        <v>30677400</v>
      </c>
      <c r="M337">
        <v>27986400</v>
      </c>
      <c r="N337">
        <f>+L337-M337</f>
        <v>2691000</v>
      </c>
      <c r="O337" s="8">
        <f>(M337*100%)/L337</f>
        <v>0.91228070175438591</v>
      </c>
      <c r="P337" t="s">
        <v>2389</v>
      </c>
    </row>
    <row r="338" spans="1:16" x14ac:dyDescent="0.3">
      <c r="A338" s="2">
        <v>516</v>
      </c>
      <c r="B338" t="s">
        <v>17</v>
      </c>
      <c r="C338" t="s">
        <v>666</v>
      </c>
      <c r="D338" s="3">
        <v>44578</v>
      </c>
      <c r="E338" s="3">
        <v>44837</v>
      </c>
      <c r="F338" s="8">
        <v>1</v>
      </c>
      <c r="G338" t="s">
        <v>858</v>
      </c>
      <c r="H338">
        <v>24219000</v>
      </c>
      <c r="I338">
        <v>0</v>
      </c>
      <c r="J338" t="s">
        <v>23</v>
      </c>
      <c r="K338" t="s">
        <v>859</v>
      </c>
      <c r="L338">
        <v>24219000</v>
      </c>
      <c r="M338">
        <v>23052900</v>
      </c>
      <c r="N338">
        <f>+L338-M338</f>
        <v>1166100</v>
      </c>
      <c r="O338" s="8">
        <f>(M338*100%)/L338</f>
        <v>0.95185185185185184</v>
      </c>
      <c r="P338" t="s">
        <v>2389</v>
      </c>
    </row>
    <row r="339" spans="1:16" x14ac:dyDescent="0.3">
      <c r="A339" s="2">
        <v>517</v>
      </c>
      <c r="B339" t="s">
        <v>17</v>
      </c>
      <c r="C339" t="s">
        <v>860</v>
      </c>
      <c r="D339" s="3">
        <v>44578</v>
      </c>
      <c r="E339" s="3">
        <v>44973</v>
      </c>
      <c r="F339" s="8">
        <v>0.8835443037974684</v>
      </c>
      <c r="G339" t="s">
        <v>861</v>
      </c>
      <c r="H339">
        <v>54648000</v>
      </c>
      <c r="I339">
        <v>9936000</v>
      </c>
      <c r="J339" t="s">
        <v>153</v>
      </c>
      <c r="K339" t="s">
        <v>862</v>
      </c>
      <c r="L339">
        <v>64584000</v>
      </c>
      <c r="M339">
        <v>56966400</v>
      </c>
      <c r="N339">
        <f>+L339-M339</f>
        <v>7617600</v>
      </c>
      <c r="O339" s="8">
        <f>(M339*100%)/L339</f>
        <v>0.88205128205128203</v>
      </c>
      <c r="P339" t="s">
        <v>2388</v>
      </c>
    </row>
    <row r="340" spans="1:16" x14ac:dyDescent="0.3">
      <c r="A340" s="2">
        <v>518</v>
      </c>
      <c r="B340" t="s">
        <v>17</v>
      </c>
      <c r="C340" t="s">
        <v>863</v>
      </c>
      <c r="D340" s="3">
        <v>44579</v>
      </c>
      <c r="E340" s="3">
        <v>44932</v>
      </c>
      <c r="F340" s="8">
        <v>0.98583569405099147</v>
      </c>
      <c r="G340" t="s">
        <v>864</v>
      </c>
      <c r="H340">
        <v>83346667</v>
      </c>
      <c r="I340">
        <v>0</v>
      </c>
      <c r="J340" t="s">
        <v>23</v>
      </c>
      <c r="K340" t="s">
        <v>43</v>
      </c>
      <c r="L340">
        <v>83346667</v>
      </c>
      <c r="M340">
        <v>81679733</v>
      </c>
      <c r="N340">
        <f>+L340-M340</f>
        <v>1666934</v>
      </c>
      <c r="O340" s="8">
        <f>(M340*100%)/L340</f>
        <v>0.97999999208126698</v>
      </c>
      <c r="P340" t="s">
        <v>2388</v>
      </c>
    </row>
    <row r="341" spans="1:16" x14ac:dyDescent="0.3">
      <c r="A341" s="2">
        <v>520</v>
      </c>
      <c r="B341" t="s">
        <v>17</v>
      </c>
      <c r="C341" t="s">
        <v>865</v>
      </c>
      <c r="D341" s="3">
        <v>44579</v>
      </c>
      <c r="E341" s="3">
        <v>45078</v>
      </c>
      <c r="F341" s="8">
        <v>0.69739478957915835</v>
      </c>
      <c r="G341" t="s">
        <v>866</v>
      </c>
      <c r="H341">
        <v>54865877</v>
      </c>
      <c r="I341">
        <v>27432938</v>
      </c>
      <c r="J341" t="s">
        <v>867</v>
      </c>
      <c r="K341" t="s">
        <v>868</v>
      </c>
      <c r="L341">
        <v>82298815</v>
      </c>
      <c r="M341">
        <v>52039453</v>
      </c>
      <c r="N341">
        <f>+L341-M341</f>
        <v>30259362</v>
      </c>
      <c r="O341" s="8">
        <f>(M341*100%)/L341</f>
        <v>0.6323232357598344</v>
      </c>
      <c r="P341" t="s">
        <v>2388</v>
      </c>
    </row>
    <row r="342" spans="1:16" x14ac:dyDescent="0.3">
      <c r="A342" s="2">
        <v>522</v>
      </c>
      <c r="B342" t="s">
        <v>17</v>
      </c>
      <c r="C342" t="s">
        <v>869</v>
      </c>
      <c r="D342" s="3">
        <v>44582</v>
      </c>
      <c r="E342" s="3">
        <v>44915</v>
      </c>
      <c r="F342" s="8">
        <v>1</v>
      </c>
      <c r="G342" t="s">
        <v>870</v>
      </c>
      <c r="H342">
        <v>29849600</v>
      </c>
      <c r="I342">
        <v>0</v>
      </c>
      <c r="J342" t="s">
        <v>23</v>
      </c>
      <c r="K342" t="s">
        <v>43</v>
      </c>
      <c r="L342">
        <v>29849600</v>
      </c>
      <c r="M342">
        <v>29849600</v>
      </c>
      <c r="N342">
        <f>+L342-M342</f>
        <v>0</v>
      </c>
      <c r="O342" s="8">
        <f>(M342*100%)/L342</f>
        <v>1</v>
      </c>
      <c r="P342" t="s">
        <v>2389</v>
      </c>
    </row>
    <row r="343" spans="1:16" x14ac:dyDescent="0.3">
      <c r="A343" s="2">
        <v>523</v>
      </c>
      <c r="B343" t="s">
        <v>17</v>
      </c>
      <c r="C343" t="s">
        <v>871</v>
      </c>
      <c r="D343" s="3">
        <v>44578</v>
      </c>
      <c r="E343" s="3">
        <v>44891</v>
      </c>
      <c r="F343" s="8">
        <v>1</v>
      </c>
      <c r="G343" t="s">
        <v>872</v>
      </c>
      <c r="H343">
        <v>49044480</v>
      </c>
      <c r="I343">
        <v>0</v>
      </c>
      <c r="J343" t="s">
        <v>23</v>
      </c>
      <c r="K343" t="s">
        <v>43</v>
      </c>
      <c r="L343">
        <v>49044480</v>
      </c>
      <c r="M343">
        <v>49044480</v>
      </c>
      <c r="N343">
        <f>+L343-M343</f>
        <v>0</v>
      </c>
      <c r="O343" s="8">
        <f>(M343*100%)/L343</f>
        <v>1</v>
      </c>
      <c r="P343" t="s">
        <v>2389</v>
      </c>
    </row>
    <row r="344" spans="1:16" x14ac:dyDescent="0.3">
      <c r="A344" s="2">
        <v>524</v>
      </c>
      <c r="B344" t="s">
        <v>17</v>
      </c>
      <c r="C344" t="s">
        <v>873</v>
      </c>
      <c r="D344" s="3">
        <v>44582</v>
      </c>
      <c r="E344" s="3">
        <v>44915</v>
      </c>
      <c r="F344" s="8">
        <v>1</v>
      </c>
      <c r="G344" t="s">
        <v>874</v>
      </c>
      <c r="H344">
        <v>49654000</v>
      </c>
      <c r="I344">
        <v>0</v>
      </c>
      <c r="J344" t="s">
        <v>23</v>
      </c>
      <c r="K344" t="s">
        <v>43</v>
      </c>
      <c r="L344">
        <v>49654000</v>
      </c>
      <c r="M344">
        <v>49654000</v>
      </c>
      <c r="N344">
        <f>+L344-M344</f>
        <v>0</v>
      </c>
      <c r="O344" s="8">
        <f>(M344*100%)/L344</f>
        <v>1</v>
      </c>
      <c r="P344" t="s">
        <v>2389</v>
      </c>
    </row>
    <row r="345" spans="1:16" x14ac:dyDescent="0.3">
      <c r="A345" s="2">
        <v>525</v>
      </c>
      <c r="B345" t="s">
        <v>17</v>
      </c>
      <c r="C345" t="s">
        <v>875</v>
      </c>
      <c r="D345" s="3">
        <v>44578</v>
      </c>
      <c r="E345" s="3">
        <v>44911</v>
      </c>
      <c r="F345" s="8">
        <v>1</v>
      </c>
      <c r="G345" t="s">
        <v>876</v>
      </c>
      <c r="H345">
        <v>88002200</v>
      </c>
      <c r="I345">
        <v>0</v>
      </c>
      <c r="J345" t="s">
        <v>23</v>
      </c>
      <c r="K345" t="s">
        <v>43</v>
      </c>
      <c r="L345">
        <v>88002200</v>
      </c>
      <c r="M345">
        <v>88002200</v>
      </c>
      <c r="N345">
        <f>+L345-M345</f>
        <v>0</v>
      </c>
      <c r="O345" s="8">
        <f>(M345*100%)/L345</f>
        <v>1</v>
      </c>
      <c r="P345" t="s">
        <v>2389</v>
      </c>
    </row>
    <row r="346" spans="1:16" x14ac:dyDescent="0.3">
      <c r="A346" s="2">
        <v>527</v>
      </c>
      <c r="B346" t="s">
        <v>17</v>
      </c>
      <c r="C346" t="s">
        <v>877</v>
      </c>
      <c r="D346" s="3">
        <v>44581</v>
      </c>
      <c r="E346" s="3">
        <v>44945</v>
      </c>
      <c r="F346" s="8">
        <v>0.9505494505494505</v>
      </c>
      <c r="G346" t="s">
        <v>878</v>
      </c>
      <c r="H346">
        <v>91080000</v>
      </c>
      <c r="I346">
        <v>8280000</v>
      </c>
      <c r="J346" t="s">
        <v>78</v>
      </c>
      <c r="K346" t="s">
        <v>879</v>
      </c>
      <c r="L346">
        <v>99360000</v>
      </c>
      <c r="M346">
        <v>94116000</v>
      </c>
      <c r="N346">
        <f>+L346-M346</f>
        <v>5244000</v>
      </c>
      <c r="O346" s="8">
        <f>(M346*100%)/L346</f>
        <v>0.94722222222222219</v>
      </c>
      <c r="P346" t="s">
        <v>2388</v>
      </c>
    </row>
    <row r="347" spans="1:16" x14ac:dyDescent="0.3">
      <c r="A347" s="2">
        <v>528</v>
      </c>
      <c r="B347" t="s">
        <v>17</v>
      </c>
      <c r="C347" t="s">
        <v>880</v>
      </c>
      <c r="D347" s="3">
        <v>44579</v>
      </c>
      <c r="E347" s="3">
        <v>44912</v>
      </c>
      <c r="F347" s="8">
        <v>1</v>
      </c>
      <c r="G347" t="s">
        <v>881</v>
      </c>
      <c r="H347">
        <v>69949440</v>
      </c>
      <c r="I347">
        <v>0</v>
      </c>
      <c r="J347" t="s">
        <v>23</v>
      </c>
      <c r="K347" t="s">
        <v>43</v>
      </c>
      <c r="L347">
        <v>69949440</v>
      </c>
      <c r="M347">
        <v>69949440</v>
      </c>
      <c r="N347">
        <f>+L347-M347</f>
        <v>0</v>
      </c>
      <c r="O347" s="8">
        <f>(M347*100%)/L347</f>
        <v>1</v>
      </c>
      <c r="P347" t="s">
        <v>2389</v>
      </c>
    </row>
    <row r="348" spans="1:16" x14ac:dyDescent="0.3">
      <c r="A348" s="2">
        <v>529</v>
      </c>
      <c r="B348" t="s">
        <v>17</v>
      </c>
      <c r="C348" t="s">
        <v>882</v>
      </c>
      <c r="D348" s="3">
        <v>44579</v>
      </c>
      <c r="E348" s="3">
        <v>44925</v>
      </c>
      <c r="F348" s="8">
        <v>1</v>
      </c>
      <c r="G348" t="s">
        <v>883</v>
      </c>
      <c r="H348">
        <v>24542469</v>
      </c>
      <c r="I348">
        <v>6635556</v>
      </c>
      <c r="J348" t="s">
        <v>687</v>
      </c>
      <c r="K348" t="s">
        <v>884</v>
      </c>
      <c r="L348">
        <v>31178025</v>
      </c>
      <c r="M348">
        <v>31178025</v>
      </c>
      <c r="N348">
        <f>+L348-M348</f>
        <v>0</v>
      </c>
      <c r="O348" s="8">
        <f>(M348*100%)/L348</f>
        <v>1</v>
      </c>
      <c r="P348" t="s">
        <v>2389</v>
      </c>
    </row>
    <row r="349" spans="1:16" x14ac:dyDescent="0.3">
      <c r="A349" s="2">
        <v>530</v>
      </c>
      <c r="B349" t="s">
        <v>17</v>
      </c>
      <c r="C349" t="s">
        <v>885</v>
      </c>
      <c r="D349" s="3">
        <v>44579</v>
      </c>
      <c r="E349" s="3">
        <v>44925</v>
      </c>
      <c r="F349" s="8">
        <v>1</v>
      </c>
      <c r="G349" t="s">
        <v>886</v>
      </c>
      <c r="H349">
        <v>24219000</v>
      </c>
      <c r="I349">
        <v>6548100</v>
      </c>
      <c r="J349" t="s">
        <v>687</v>
      </c>
      <c r="K349" t="s">
        <v>887</v>
      </c>
      <c r="L349">
        <v>30767100</v>
      </c>
      <c r="M349">
        <v>30677400</v>
      </c>
      <c r="N349">
        <f>+L349-M349</f>
        <v>89700</v>
      </c>
      <c r="O349" s="8">
        <f>(M349*100%)/L349</f>
        <v>0.99708454810495628</v>
      </c>
      <c r="P349" t="s">
        <v>2389</v>
      </c>
    </row>
    <row r="350" spans="1:16" x14ac:dyDescent="0.3">
      <c r="A350" s="2">
        <v>531</v>
      </c>
      <c r="B350" t="s">
        <v>17</v>
      </c>
      <c r="C350" t="s">
        <v>888</v>
      </c>
      <c r="D350" s="3">
        <v>44579</v>
      </c>
      <c r="E350" s="3">
        <v>44915</v>
      </c>
      <c r="F350" s="8">
        <v>1</v>
      </c>
      <c r="G350" t="s">
        <v>889</v>
      </c>
      <c r="H350">
        <v>41917500</v>
      </c>
      <c r="I350">
        <v>9780750</v>
      </c>
      <c r="J350" t="s">
        <v>890</v>
      </c>
      <c r="K350" t="s">
        <v>891</v>
      </c>
      <c r="L350">
        <v>51698250</v>
      </c>
      <c r="M350">
        <v>51698250</v>
      </c>
      <c r="N350">
        <f>+L350-M350</f>
        <v>0</v>
      </c>
      <c r="O350" s="8">
        <f>(M350*100%)/L350</f>
        <v>1</v>
      </c>
      <c r="P350" t="s">
        <v>2389</v>
      </c>
    </row>
    <row r="351" spans="1:16" x14ac:dyDescent="0.3">
      <c r="A351" s="2">
        <v>532</v>
      </c>
      <c r="B351" t="s">
        <v>17</v>
      </c>
      <c r="C351" t="s">
        <v>892</v>
      </c>
      <c r="D351" s="3">
        <v>44580</v>
      </c>
      <c r="E351" s="3">
        <v>44852</v>
      </c>
      <c r="F351" s="8">
        <v>1</v>
      </c>
      <c r="G351" t="s">
        <v>893</v>
      </c>
      <c r="H351">
        <v>32602500</v>
      </c>
      <c r="I351">
        <v>0</v>
      </c>
      <c r="J351" t="s">
        <v>23</v>
      </c>
      <c r="K351" t="s">
        <v>43</v>
      </c>
      <c r="L351">
        <v>32602500</v>
      </c>
      <c r="M351">
        <v>32602500</v>
      </c>
      <c r="N351">
        <f>+L351-M351</f>
        <v>0</v>
      </c>
      <c r="O351" s="8">
        <f>(M351*100%)/L351</f>
        <v>1</v>
      </c>
      <c r="P351" t="s">
        <v>2389</v>
      </c>
    </row>
    <row r="352" spans="1:16" x14ac:dyDescent="0.3">
      <c r="A352" s="2">
        <v>533</v>
      </c>
      <c r="B352" t="s">
        <v>17</v>
      </c>
      <c r="C352" t="s">
        <v>892</v>
      </c>
      <c r="D352" s="3">
        <v>44579</v>
      </c>
      <c r="E352" s="3">
        <v>44915</v>
      </c>
      <c r="F352" s="8">
        <v>1</v>
      </c>
      <c r="G352" t="s">
        <v>894</v>
      </c>
      <c r="H352">
        <v>32602500</v>
      </c>
      <c r="I352">
        <v>7607250</v>
      </c>
      <c r="J352" t="s">
        <v>890</v>
      </c>
      <c r="K352" t="s">
        <v>895</v>
      </c>
      <c r="L352">
        <v>40209750</v>
      </c>
      <c r="M352">
        <v>40209750</v>
      </c>
      <c r="N352">
        <f>+L352-M352</f>
        <v>0</v>
      </c>
      <c r="O352" s="8">
        <f>(M352*100%)/L352</f>
        <v>1</v>
      </c>
      <c r="P352" t="s">
        <v>2389</v>
      </c>
    </row>
    <row r="353" spans="1:16" x14ac:dyDescent="0.3">
      <c r="A353" s="2">
        <v>534</v>
      </c>
      <c r="B353" t="s">
        <v>17</v>
      </c>
      <c r="C353" t="s">
        <v>892</v>
      </c>
      <c r="D353" s="3">
        <v>44578</v>
      </c>
      <c r="E353" s="3">
        <v>44915</v>
      </c>
      <c r="F353" s="8">
        <v>1</v>
      </c>
      <c r="G353" t="s">
        <v>896</v>
      </c>
      <c r="H353">
        <v>32602500</v>
      </c>
      <c r="I353">
        <v>7728000</v>
      </c>
      <c r="J353" t="s">
        <v>897</v>
      </c>
      <c r="K353" t="s">
        <v>898</v>
      </c>
      <c r="L353">
        <v>40330500</v>
      </c>
      <c r="M353">
        <v>40330500</v>
      </c>
      <c r="N353">
        <f>+L353-M353</f>
        <v>0</v>
      </c>
      <c r="O353" s="8">
        <f>(M353*100%)/L353</f>
        <v>1</v>
      </c>
      <c r="P353" t="s">
        <v>2389</v>
      </c>
    </row>
    <row r="354" spans="1:16" x14ac:dyDescent="0.3">
      <c r="A354" s="2">
        <v>543</v>
      </c>
      <c r="B354" t="s">
        <v>17</v>
      </c>
      <c r="C354" t="s">
        <v>885</v>
      </c>
      <c r="D354" s="3">
        <v>44579</v>
      </c>
      <c r="E354" s="3">
        <v>44915</v>
      </c>
      <c r="F354" s="8">
        <v>1</v>
      </c>
      <c r="G354" t="s">
        <v>899</v>
      </c>
      <c r="H354">
        <v>24219000</v>
      </c>
      <c r="I354">
        <v>5651100</v>
      </c>
      <c r="J354" t="s">
        <v>890</v>
      </c>
      <c r="K354" t="s">
        <v>900</v>
      </c>
      <c r="L354">
        <v>29870100</v>
      </c>
      <c r="M354">
        <v>29870100</v>
      </c>
      <c r="N354">
        <f>+L354-M354</f>
        <v>0</v>
      </c>
      <c r="O354" s="8">
        <f>(M354*100%)/L354</f>
        <v>1</v>
      </c>
      <c r="P354" t="s">
        <v>2389</v>
      </c>
    </row>
    <row r="355" spans="1:16" x14ac:dyDescent="0.3">
      <c r="A355" s="2">
        <v>544</v>
      </c>
      <c r="B355" t="s">
        <v>17</v>
      </c>
      <c r="C355" t="s">
        <v>885</v>
      </c>
      <c r="D355" s="3">
        <v>44580</v>
      </c>
      <c r="E355" s="3">
        <v>44915</v>
      </c>
      <c r="F355" s="8">
        <v>1</v>
      </c>
      <c r="G355" t="s">
        <v>901</v>
      </c>
      <c r="H355">
        <v>24219000</v>
      </c>
      <c r="I355">
        <v>5561400</v>
      </c>
      <c r="J355" t="s">
        <v>902</v>
      </c>
      <c r="K355" t="s">
        <v>903</v>
      </c>
      <c r="L355">
        <v>29780400</v>
      </c>
      <c r="M355">
        <v>27986400</v>
      </c>
      <c r="N355">
        <f>+L355-M355</f>
        <v>1794000</v>
      </c>
      <c r="O355" s="8">
        <f>(M355*100%)/L355</f>
        <v>0.93975903614457834</v>
      </c>
      <c r="P355" t="s">
        <v>2389</v>
      </c>
    </row>
    <row r="356" spans="1:16" x14ac:dyDescent="0.3">
      <c r="A356" s="2">
        <v>545</v>
      </c>
      <c r="B356" t="s">
        <v>17</v>
      </c>
      <c r="C356" t="s">
        <v>885</v>
      </c>
      <c r="D356" s="3">
        <v>44579</v>
      </c>
      <c r="E356" s="3">
        <v>44915</v>
      </c>
      <c r="F356" s="8">
        <v>1</v>
      </c>
      <c r="G356" t="s">
        <v>904</v>
      </c>
      <c r="H356">
        <v>24219000</v>
      </c>
      <c r="I356">
        <v>5651100</v>
      </c>
      <c r="J356" t="s">
        <v>890</v>
      </c>
      <c r="K356" t="s">
        <v>905</v>
      </c>
      <c r="L356">
        <v>29870100</v>
      </c>
      <c r="M356">
        <v>29870100</v>
      </c>
      <c r="N356">
        <f>+L356-M356</f>
        <v>0</v>
      </c>
      <c r="O356" s="8">
        <f>(M356*100%)/L356</f>
        <v>1</v>
      </c>
      <c r="P356" t="s">
        <v>2389</v>
      </c>
    </row>
    <row r="357" spans="1:16" x14ac:dyDescent="0.3">
      <c r="A357" s="2">
        <v>546</v>
      </c>
      <c r="B357" t="s">
        <v>17</v>
      </c>
      <c r="C357" t="s">
        <v>885</v>
      </c>
      <c r="D357" s="3">
        <v>44580</v>
      </c>
      <c r="E357" s="3">
        <v>44915</v>
      </c>
      <c r="F357" s="8">
        <v>1</v>
      </c>
      <c r="G357" t="s">
        <v>906</v>
      </c>
      <c r="H357">
        <v>24219000</v>
      </c>
      <c r="I357">
        <v>5561400</v>
      </c>
      <c r="J357" t="s">
        <v>902</v>
      </c>
      <c r="K357" t="s">
        <v>907</v>
      </c>
      <c r="L357">
        <v>29780400</v>
      </c>
      <c r="M357">
        <v>29780400</v>
      </c>
      <c r="N357">
        <f>+L357-M357</f>
        <v>0</v>
      </c>
      <c r="O357" s="8">
        <f>(M357*100%)/L357</f>
        <v>1</v>
      </c>
      <c r="P357" t="s">
        <v>2389</v>
      </c>
    </row>
    <row r="358" spans="1:16" x14ac:dyDescent="0.3">
      <c r="A358" s="2">
        <v>547</v>
      </c>
      <c r="B358" t="s">
        <v>17</v>
      </c>
      <c r="C358" t="s">
        <v>885</v>
      </c>
      <c r="D358" s="3">
        <v>44579</v>
      </c>
      <c r="E358" s="3">
        <v>44915</v>
      </c>
      <c r="F358" s="8">
        <v>1</v>
      </c>
      <c r="G358" t="s">
        <v>908</v>
      </c>
      <c r="H358">
        <v>24219000</v>
      </c>
      <c r="I358">
        <v>5651100</v>
      </c>
      <c r="J358" t="s">
        <v>890</v>
      </c>
      <c r="K358" t="s">
        <v>900</v>
      </c>
      <c r="L358">
        <v>29870100</v>
      </c>
      <c r="M358">
        <v>29870100</v>
      </c>
      <c r="N358">
        <f>+L358-M358</f>
        <v>0</v>
      </c>
      <c r="O358" s="8">
        <f>(M358*100%)/L358</f>
        <v>1</v>
      </c>
      <c r="P358" t="s">
        <v>2389</v>
      </c>
    </row>
    <row r="359" spans="1:16" x14ac:dyDescent="0.3">
      <c r="A359" s="2">
        <v>549</v>
      </c>
      <c r="B359" t="s">
        <v>17</v>
      </c>
      <c r="C359" t="s">
        <v>909</v>
      </c>
      <c r="D359" s="3">
        <v>44579</v>
      </c>
      <c r="E359" s="3">
        <v>44851</v>
      </c>
      <c r="F359" s="8">
        <v>1</v>
      </c>
      <c r="G359" t="s">
        <v>910</v>
      </c>
      <c r="H359">
        <v>24534000</v>
      </c>
      <c r="I359">
        <v>0</v>
      </c>
      <c r="J359" t="s">
        <v>23</v>
      </c>
      <c r="K359" t="s">
        <v>43</v>
      </c>
      <c r="L359">
        <v>24534000</v>
      </c>
      <c r="M359">
        <v>22989267</v>
      </c>
      <c r="N359">
        <f>+L359-M359</f>
        <v>1544733</v>
      </c>
      <c r="O359" s="8">
        <f>(M359*100%)/L359</f>
        <v>0.93703705062362441</v>
      </c>
      <c r="P359" t="s">
        <v>2389</v>
      </c>
    </row>
    <row r="360" spans="1:16" x14ac:dyDescent="0.3">
      <c r="A360" s="2">
        <v>552</v>
      </c>
      <c r="B360" t="s">
        <v>17</v>
      </c>
      <c r="C360" t="s">
        <v>911</v>
      </c>
      <c r="D360" s="3">
        <v>44578</v>
      </c>
      <c r="E360" s="3">
        <v>44911</v>
      </c>
      <c r="F360" s="8">
        <v>1</v>
      </c>
      <c r="G360" t="s">
        <v>912</v>
      </c>
      <c r="H360">
        <v>74002500</v>
      </c>
      <c r="I360">
        <v>0</v>
      </c>
      <c r="J360" t="s">
        <v>23</v>
      </c>
      <c r="K360" t="s">
        <v>43</v>
      </c>
      <c r="L360">
        <v>74002500</v>
      </c>
      <c r="M360">
        <v>74002500</v>
      </c>
      <c r="N360">
        <f>+L360-M360</f>
        <v>0</v>
      </c>
      <c r="O360" s="8">
        <f>(M360*100%)/L360</f>
        <v>1</v>
      </c>
      <c r="P360" t="s">
        <v>2389</v>
      </c>
    </row>
    <row r="361" spans="1:16" x14ac:dyDescent="0.3">
      <c r="A361" s="2">
        <v>553</v>
      </c>
      <c r="B361" t="s">
        <v>17</v>
      </c>
      <c r="C361" t="s">
        <v>885</v>
      </c>
      <c r="D361" s="3">
        <v>44580</v>
      </c>
      <c r="E361" s="3">
        <v>44915</v>
      </c>
      <c r="F361" s="8">
        <v>1</v>
      </c>
      <c r="G361" t="s">
        <v>913</v>
      </c>
      <c r="H361">
        <v>24219000</v>
      </c>
      <c r="I361">
        <v>5561400</v>
      </c>
      <c r="J361" t="s">
        <v>902</v>
      </c>
      <c r="K361" t="s">
        <v>914</v>
      </c>
      <c r="L361">
        <v>29780400</v>
      </c>
      <c r="M361">
        <v>27986400</v>
      </c>
      <c r="N361">
        <f>+L361-M361</f>
        <v>1794000</v>
      </c>
      <c r="O361" s="8">
        <f>(M361*100%)/L361</f>
        <v>0.93975903614457834</v>
      </c>
      <c r="P361" t="s">
        <v>2389</v>
      </c>
    </row>
    <row r="362" spans="1:16" x14ac:dyDescent="0.3">
      <c r="A362" s="2">
        <v>554</v>
      </c>
      <c r="B362" t="s">
        <v>17</v>
      </c>
      <c r="C362" t="s">
        <v>885</v>
      </c>
      <c r="D362" s="3">
        <v>44579</v>
      </c>
      <c r="E362" s="3">
        <v>44915</v>
      </c>
      <c r="F362" s="8">
        <v>1</v>
      </c>
      <c r="G362" t="s">
        <v>915</v>
      </c>
      <c r="H362">
        <v>24219000</v>
      </c>
      <c r="I362">
        <v>5651100</v>
      </c>
      <c r="J362" t="s">
        <v>890</v>
      </c>
      <c r="K362" t="s">
        <v>900</v>
      </c>
      <c r="L362">
        <v>29870100</v>
      </c>
      <c r="M362">
        <v>25385100</v>
      </c>
      <c r="N362">
        <f>+L362-M362</f>
        <v>4485000</v>
      </c>
      <c r="O362" s="8">
        <f>(M362*100%)/L362</f>
        <v>0.8498498498498499</v>
      </c>
      <c r="P362" t="s">
        <v>2389</v>
      </c>
    </row>
    <row r="363" spans="1:16" x14ac:dyDescent="0.3">
      <c r="A363" s="2">
        <v>555</v>
      </c>
      <c r="B363" t="s">
        <v>17</v>
      </c>
      <c r="C363" t="s">
        <v>885</v>
      </c>
      <c r="D363" s="3">
        <v>44580</v>
      </c>
      <c r="E363" s="3">
        <v>44915</v>
      </c>
      <c r="F363" s="8">
        <v>1</v>
      </c>
      <c r="G363" t="s">
        <v>916</v>
      </c>
      <c r="H363">
        <v>24219000</v>
      </c>
      <c r="I363">
        <v>5561400</v>
      </c>
      <c r="J363" t="s">
        <v>902</v>
      </c>
      <c r="K363" t="s">
        <v>907</v>
      </c>
      <c r="L363">
        <v>29780400</v>
      </c>
      <c r="M363">
        <v>29780400</v>
      </c>
      <c r="N363">
        <f>+L363-M363</f>
        <v>0</v>
      </c>
      <c r="O363" s="8">
        <f>(M363*100%)/L363</f>
        <v>1</v>
      </c>
      <c r="P363" t="s">
        <v>2389</v>
      </c>
    </row>
    <row r="364" spans="1:16" x14ac:dyDescent="0.3">
      <c r="A364" s="2">
        <v>556</v>
      </c>
      <c r="B364" t="s">
        <v>17</v>
      </c>
      <c r="C364" t="s">
        <v>885</v>
      </c>
      <c r="D364" s="3">
        <v>44580</v>
      </c>
      <c r="E364" s="3">
        <v>44915</v>
      </c>
      <c r="F364" s="8">
        <v>1</v>
      </c>
      <c r="G364" t="s">
        <v>917</v>
      </c>
      <c r="H364">
        <v>24219000</v>
      </c>
      <c r="I364">
        <v>5561400</v>
      </c>
      <c r="J364" t="s">
        <v>902</v>
      </c>
      <c r="K364" t="s">
        <v>907</v>
      </c>
      <c r="L364">
        <v>29780400</v>
      </c>
      <c r="M364">
        <v>29780400</v>
      </c>
      <c r="N364">
        <f>+L364-M364</f>
        <v>0</v>
      </c>
      <c r="O364" s="8">
        <f>(M364*100%)/L364</f>
        <v>1</v>
      </c>
      <c r="P364" t="s">
        <v>2389</v>
      </c>
    </row>
    <row r="365" spans="1:16" x14ac:dyDescent="0.3">
      <c r="A365" s="2">
        <v>557</v>
      </c>
      <c r="B365" t="s">
        <v>17</v>
      </c>
      <c r="C365" t="s">
        <v>918</v>
      </c>
      <c r="D365" s="3">
        <v>44586</v>
      </c>
      <c r="E365" s="3">
        <v>44971</v>
      </c>
      <c r="F365" s="8">
        <v>0.88571428571428568</v>
      </c>
      <c r="G365" t="s">
        <v>919</v>
      </c>
      <c r="H365">
        <v>22528000</v>
      </c>
      <c r="I365">
        <v>3413333</v>
      </c>
      <c r="J365" t="s">
        <v>430</v>
      </c>
      <c r="K365" t="s">
        <v>920</v>
      </c>
      <c r="L365">
        <v>25941333</v>
      </c>
      <c r="M365">
        <v>22937600</v>
      </c>
      <c r="N365">
        <f>+L365-M365</f>
        <v>3003733</v>
      </c>
      <c r="O365" s="8">
        <f>(M365*100%)/L365</f>
        <v>0.88421053767745861</v>
      </c>
      <c r="P365" t="s">
        <v>2388</v>
      </c>
    </row>
    <row r="366" spans="1:16" x14ac:dyDescent="0.3">
      <c r="A366" s="2">
        <v>559</v>
      </c>
      <c r="B366" t="s">
        <v>17</v>
      </c>
      <c r="C366" t="s">
        <v>882</v>
      </c>
      <c r="D366" s="3">
        <v>44580</v>
      </c>
      <c r="E366" s="3">
        <v>44915</v>
      </c>
      <c r="F366" s="8">
        <v>1</v>
      </c>
      <c r="G366" t="s">
        <v>921</v>
      </c>
      <c r="H366">
        <v>24542460</v>
      </c>
      <c r="I366">
        <v>5635676</v>
      </c>
      <c r="J366" t="s">
        <v>902</v>
      </c>
      <c r="K366" t="s">
        <v>922</v>
      </c>
      <c r="L366">
        <v>30178136</v>
      </c>
      <c r="M366">
        <v>28178380</v>
      </c>
      <c r="N366">
        <f>+L366-M366</f>
        <v>1999756</v>
      </c>
      <c r="O366" s="8">
        <f>(M366*100%)/L366</f>
        <v>0.9337349397590361</v>
      </c>
      <c r="P366" t="s">
        <v>2389</v>
      </c>
    </row>
    <row r="367" spans="1:16" x14ac:dyDescent="0.3">
      <c r="A367" s="2">
        <v>560</v>
      </c>
      <c r="B367" t="s">
        <v>17</v>
      </c>
      <c r="C367" t="s">
        <v>882</v>
      </c>
      <c r="D367" s="3">
        <v>44579</v>
      </c>
      <c r="E367" s="3">
        <v>44915</v>
      </c>
      <c r="F367" s="8">
        <v>1</v>
      </c>
      <c r="G367" t="s">
        <v>923</v>
      </c>
      <c r="H367">
        <v>24542460</v>
      </c>
      <c r="I367">
        <v>5726574</v>
      </c>
      <c r="J367" t="s">
        <v>890</v>
      </c>
      <c r="K367" t="s">
        <v>924</v>
      </c>
      <c r="L367">
        <v>30269034</v>
      </c>
      <c r="M367">
        <v>30269034</v>
      </c>
      <c r="N367">
        <f>+L367-M367</f>
        <v>0</v>
      </c>
      <c r="O367" s="8">
        <f>(M367*100%)/L367</f>
        <v>1</v>
      </c>
      <c r="P367" t="s">
        <v>2389</v>
      </c>
    </row>
    <row r="368" spans="1:16" x14ac:dyDescent="0.3">
      <c r="A368" s="2">
        <v>561</v>
      </c>
      <c r="B368" t="s">
        <v>17</v>
      </c>
      <c r="C368" t="s">
        <v>882</v>
      </c>
      <c r="D368" s="3">
        <v>44580</v>
      </c>
      <c r="E368" s="3">
        <v>44915</v>
      </c>
      <c r="F368" s="8">
        <v>1</v>
      </c>
      <c r="G368" t="s">
        <v>925</v>
      </c>
      <c r="H368">
        <v>24542460</v>
      </c>
      <c r="I368">
        <v>5635676</v>
      </c>
      <c r="J368" t="s">
        <v>902</v>
      </c>
      <c r="K368" t="s">
        <v>926</v>
      </c>
      <c r="L368">
        <v>30178136</v>
      </c>
      <c r="M368">
        <v>30178136</v>
      </c>
      <c r="N368">
        <f>+L368-M368</f>
        <v>0</v>
      </c>
      <c r="O368" s="8">
        <f>(M368*100%)/L368</f>
        <v>1</v>
      </c>
      <c r="P368" t="s">
        <v>2389</v>
      </c>
    </row>
    <row r="369" spans="1:16" x14ac:dyDescent="0.3">
      <c r="A369" s="2">
        <v>562</v>
      </c>
      <c r="B369" t="s">
        <v>17</v>
      </c>
      <c r="C369" t="s">
        <v>927</v>
      </c>
      <c r="D369" s="3">
        <v>44578</v>
      </c>
      <c r="E369" s="3">
        <v>44911</v>
      </c>
      <c r="F369" s="8">
        <v>1</v>
      </c>
      <c r="G369" t="s">
        <v>928</v>
      </c>
      <c r="H369">
        <v>102465000</v>
      </c>
      <c r="I369">
        <v>0</v>
      </c>
      <c r="J369" t="s">
        <v>23</v>
      </c>
      <c r="K369" t="s">
        <v>43</v>
      </c>
      <c r="L369">
        <v>102465000</v>
      </c>
      <c r="M369">
        <v>102465000</v>
      </c>
      <c r="N369">
        <f>+L369-M369</f>
        <v>0</v>
      </c>
      <c r="O369" s="8">
        <f>(M369*100%)/L369</f>
        <v>1</v>
      </c>
      <c r="P369" t="s">
        <v>2389</v>
      </c>
    </row>
    <row r="370" spans="1:16" x14ac:dyDescent="0.3">
      <c r="A370" s="2">
        <v>563</v>
      </c>
      <c r="B370" t="s">
        <v>17</v>
      </c>
      <c r="C370" t="s">
        <v>892</v>
      </c>
      <c r="D370" s="3">
        <v>44581</v>
      </c>
      <c r="E370" s="3">
        <v>44915</v>
      </c>
      <c r="F370" s="8">
        <v>1</v>
      </c>
      <c r="G370" t="s">
        <v>929</v>
      </c>
      <c r="H370">
        <v>32602500</v>
      </c>
      <c r="I370">
        <v>7365750</v>
      </c>
      <c r="J370" t="s">
        <v>930</v>
      </c>
      <c r="K370" t="s">
        <v>931</v>
      </c>
      <c r="L370">
        <v>39968250</v>
      </c>
      <c r="M370">
        <v>39968250</v>
      </c>
      <c r="N370">
        <f>+L370-M370</f>
        <v>0</v>
      </c>
      <c r="O370" s="8">
        <f>(M370*100%)/L370</f>
        <v>1</v>
      </c>
      <c r="P370" t="s">
        <v>2389</v>
      </c>
    </row>
    <row r="371" spans="1:16" x14ac:dyDescent="0.3">
      <c r="A371" s="2">
        <v>565</v>
      </c>
      <c r="B371" t="s">
        <v>17</v>
      </c>
      <c r="C371" t="s">
        <v>932</v>
      </c>
      <c r="D371" s="3">
        <v>44579</v>
      </c>
      <c r="E371" s="3">
        <v>44937</v>
      </c>
      <c r="F371" s="8">
        <v>0.97206703910614523</v>
      </c>
      <c r="G371" t="s">
        <v>933</v>
      </c>
      <c r="H371">
        <v>75248640</v>
      </c>
      <c r="I371">
        <v>0</v>
      </c>
      <c r="J371" t="s">
        <v>23</v>
      </c>
      <c r="K371" t="s">
        <v>43</v>
      </c>
      <c r="L371">
        <v>75248640</v>
      </c>
      <c r="M371">
        <v>72705024</v>
      </c>
      <c r="N371">
        <f>+L371-M371</f>
        <v>2543616</v>
      </c>
      <c r="O371" s="8">
        <f>(M371*100%)/L371</f>
        <v>0.96619718309859159</v>
      </c>
      <c r="P371" t="s">
        <v>2388</v>
      </c>
    </row>
    <row r="372" spans="1:16" x14ac:dyDescent="0.3">
      <c r="A372" s="2">
        <v>566</v>
      </c>
      <c r="B372" t="s">
        <v>17</v>
      </c>
      <c r="C372" t="s">
        <v>254</v>
      </c>
      <c r="D372" s="3">
        <v>44578</v>
      </c>
      <c r="E372" s="3">
        <v>44911</v>
      </c>
      <c r="F372" s="8">
        <v>1</v>
      </c>
      <c r="G372" t="s">
        <v>934</v>
      </c>
      <c r="H372">
        <v>29145600</v>
      </c>
      <c r="I372">
        <v>0</v>
      </c>
      <c r="J372" t="s">
        <v>23</v>
      </c>
      <c r="K372" t="s">
        <v>43</v>
      </c>
      <c r="L372">
        <v>29145600</v>
      </c>
      <c r="M372">
        <v>29145600</v>
      </c>
      <c r="N372">
        <f>+L372-M372</f>
        <v>0</v>
      </c>
      <c r="O372" s="8">
        <f>(M372*100%)/L372</f>
        <v>1</v>
      </c>
      <c r="P372" t="s">
        <v>2389</v>
      </c>
    </row>
    <row r="373" spans="1:16" x14ac:dyDescent="0.3">
      <c r="A373" s="2">
        <v>567</v>
      </c>
      <c r="B373" t="s">
        <v>17</v>
      </c>
      <c r="C373" t="s">
        <v>935</v>
      </c>
      <c r="D373" s="3">
        <v>44579</v>
      </c>
      <c r="E373" s="3">
        <v>44937</v>
      </c>
      <c r="F373" s="8">
        <v>0.97206703910614523</v>
      </c>
      <c r="G373" t="s">
        <v>936</v>
      </c>
      <c r="H373">
        <v>32259915</v>
      </c>
      <c r="I373">
        <v>0</v>
      </c>
      <c r="J373" t="s">
        <v>23</v>
      </c>
      <c r="K373" t="s">
        <v>43</v>
      </c>
      <c r="L373">
        <v>32259915</v>
      </c>
      <c r="M373">
        <v>31169439</v>
      </c>
      <c r="N373">
        <f>+L373-M373</f>
        <v>1090476</v>
      </c>
      <c r="O373" s="8">
        <f>(M373*100%)/L373</f>
        <v>0.96619718309859159</v>
      </c>
      <c r="P373" t="s">
        <v>2388</v>
      </c>
    </row>
    <row r="374" spans="1:16" x14ac:dyDescent="0.3">
      <c r="A374" s="2">
        <v>568</v>
      </c>
      <c r="B374" t="s">
        <v>17</v>
      </c>
      <c r="C374" t="s">
        <v>937</v>
      </c>
      <c r="D374" s="3">
        <v>44580</v>
      </c>
      <c r="E374" s="3">
        <v>44913</v>
      </c>
      <c r="F374" s="8">
        <v>1</v>
      </c>
      <c r="G374" t="s">
        <v>938</v>
      </c>
      <c r="H374">
        <v>68310000</v>
      </c>
      <c r="I374">
        <v>0</v>
      </c>
      <c r="J374" t="s">
        <v>23</v>
      </c>
      <c r="K374" t="s">
        <v>43</v>
      </c>
      <c r="L374">
        <v>68310000</v>
      </c>
      <c r="M374">
        <v>68310000</v>
      </c>
      <c r="N374">
        <f>+L374-M374</f>
        <v>0</v>
      </c>
      <c r="O374" s="8">
        <f>(M374*100%)/L374</f>
        <v>1</v>
      </c>
      <c r="P374" t="s">
        <v>2389</v>
      </c>
    </row>
    <row r="375" spans="1:16" x14ac:dyDescent="0.3">
      <c r="A375" s="2">
        <v>569</v>
      </c>
      <c r="B375" t="s">
        <v>17</v>
      </c>
      <c r="C375" t="s">
        <v>157</v>
      </c>
      <c r="D375" s="3">
        <v>44593</v>
      </c>
      <c r="E375" s="3">
        <v>44926</v>
      </c>
      <c r="F375" s="8">
        <v>1</v>
      </c>
      <c r="G375" t="s">
        <v>939</v>
      </c>
      <c r="H375">
        <v>23316480</v>
      </c>
      <c r="I375">
        <v>0</v>
      </c>
      <c r="J375" t="s">
        <v>23</v>
      </c>
      <c r="K375" t="s">
        <v>940</v>
      </c>
      <c r="L375">
        <v>23316480</v>
      </c>
      <c r="M375">
        <v>19289088</v>
      </c>
      <c r="N375">
        <f>+L375-M375</f>
        <v>4027392</v>
      </c>
      <c r="O375" s="8">
        <f>(M375*100%)/L375</f>
        <v>0.82727272727272727</v>
      </c>
      <c r="P375" t="s">
        <v>2389</v>
      </c>
    </row>
    <row r="376" spans="1:16" x14ac:dyDescent="0.3">
      <c r="A376" s="2">
        <v>570</v>
      </c>
      <c r="B376" t="s">
        <v>17</v>
      </c>
      <c r="C376" t="s">
        <v>941</v>
      </c>
      <c r="D376" s="3">
        <v>44578</v>
      </c>
      <c r="E376" s="3">
        <v>44911</v>
      </c>
      <c r="F376" s="8">
        <v>1</v>
      </c>
      <c r="G376" t="s">
        <v>942</v>
      </c>
      <c r="H376">
        <v>62617500</v>
      </c>
      <c r="I376">
        <v>0</v>
      </c>
      <c r="J376" t="s">
        <v>23</v>
      </c>
      <c r="K376" t="s">
        <v>43</v>
      </c>
      <c r="L376">
        <v>62617500</v>
      </c>
      <c r="M376">
        <v>62617500</v>
      </c>
      <c r="N376">
        <f>+L376-M376</f>
        <v>0</v>
      </c>
      <c r="O376" s="8">
        <f>(M376*100%)/L376</f>
        <v>1</v>
      </c>
      <c r="P376" t="s">
        <v>2389</v>
      </c>
    </row>
    <row r="377" spans="1:16" x14ac:dyDescent="0.3">
      <c r="A377" s="2">
        <v>572</v>
      </c>
      <c r="B377" t="s">
        <v>17</v>
      </c>
      <c r="C377" t="s">
        <v>943</v>
      </c>
      <c r="D377" s="3">
        <v>44578</v>
      </c>
      <c r="E377" s="3">
        <v>44915</v>
      </c>
      <c r="F377" s="8">
        <v>1</v>
      </c>
      <c r="G377" t="s">
        <v>944</v>
      </c>
      <c r="H377">
        <v>32602500</v>
      </c>
      <c r="I377">
        <v>7728000</v>
      </c>
      <c r="J377" t="s">
        <v>897</v>
      </c>
      <c r="K377" t="s">
        <v>945</v>
      </c>
      <c r="L377">
        <v>40330500</v>
      </c>
      <c r="M377">
        <v>37915500</v>
      </c>
      <c r="N377">
        <f>+L377-M377</f>
        <v>2415000</v>
      </c>
      <c r="O377" s="8">
        <f>(M377*100%)/L377</f>
        <v>0.94011976047904189</v>
      </c>
      <c r="P377" t="s">
        <v>2389</v>
      </c>
    </row>
    <row r="378" spans="1:16" x14ac:dyDescent="0.3">
      <c r="A378" s="2">
        <v>573</v>
      </c>
      <c r="B378" t="s">
        <v>17</v>
      </c>
      <c r="C378" t="s">
        <v>946</v>
      </c>
      <c r="D378" s="3">
        <v>44579</v>
      </c>
      <c r="E378" s="3">
        <v>44915</v>
      </c>
      <c r="F378" s="8">
        <v>1</v>
      </c>
      <c r="G378" t="s">
        <v>947</v>
      </c>
      <c r="H378">
        <v>24219000</v>
      </c>
      <c r="I378">
        <v>5651100</v>
      </c>
      <c r="J378" t="s">
        <v>890</v>
      </c>
      <c r="K378" t="s">
        <v>905</v>
      </c>
      <c r="L378">
        <v>29870100</v>
      </c>
      <c r="M378">
        <v>29870100</v>
      </c>
      <c r="N378">
        <f>+L378-M378</f>
        <v>0</v>
      </c>
      <c r="O378" s="8">
        <f>(M378*100%)/L378</f>
        <v>1</v>
      </c>
      <c r="P378" t="s">
        <v>2389</v>
      </c>
    </row>
    <row r="379" spans="1:16" x14ac:dyDescent="0.3">
      <c r="A379" s="2">
        <v>574</v>
      </c>
      <c r="B379" t="s">
        <v>17</v>
      </c>
      <c r="C379" t="s">
        <v>946</v>
      </c>
      <c r="D379" s="3">
        <v>44580</v>
      </c>
      <c r="E379" s="3">
        <v>44915</v>
      </c>
      <c r="F379" s="8">
        <v>1</v>
      </c>
      <c r="G379" t="s">
        <v>948</v>
      </c>
      <c r="H379">
        <v>24219000</v>
      </c>
      <c r="I379">
        <v>5651100</v>
      </c>
      <c r="J379" t="s">
        <v>890</v>
      </c>
      <c r="K379" t="s">
        <v>949</v>
      </c>
      <c r="L379">
        <v>29870100</v>
      </c>
      <c r="M379">
        <v>29780400</v>
      </c>
      <c r="N379">
        <f>+L379-M379</f>
        <v>89700</v>
      </c>
      <c r="O379" s="8">
        <f>(M379*100%)/L379</f>
        <v>0.99699699699699695</v>
      </c>
      <c r="P379" t="s">
        <v>2389</v>
      </c>
    </row>
    <row r="380" spans="1:16" x14ac:dyDescent="0.3">
      <c r="A380" s="2">
        <v>575</v>
      </c>
      <c r="B380" t="s">
        <v>17</v>
      </c>
      <c r="C380" t="s">
        <v>946</v>
      </c>
      <c r="D380" s="3">
        <v>44579</v>
      </c>
      <c r="E380" s="3">
        <v>44915</v>
      </c>
      <c r="F380" s="8">
        <v>1</v>
      </c>
      <c r="G380" t="s">
        <v>950</v>
      </c>
      <c r="H380">
        <v>24219000</v>
      </c>
      <c r="I380">
        <v>5651100</v>
      </c>
      <c r="J380" t="s">
        <v>890</v>
      </c>
      <c r="K380" t="s">
        <v>951</v>
      </c>
      <c r="L380">
        <v>29870100</v>
      </c>
      <c r="M380">
        <v>29870100</v>
      </c>
      <c r="N380">
        <f>+L380-M380</f>
        <v>0</v>
      </c>
      <c r="O380" s="8">
        <f>(M380*100%)/L380</f>
        <v>1</v>
      </c>
      <c r="P380" t="s">
        <v>2389</v>
      </c>
    </row>
    <row r="381" spans="1:16" x14ac:dyDescent="0.3">
      <c r="A381" s="2">
        <v>576</v>
      </c>
      <c r="B381" t="s">
        <v>17</v>
      </c>
      <c r="C381" t="s">
        <v>946</v>
      </c>
      <c r="D381" s="3">
        <v>44579</v>
      </c>
      <c r="E381" s="3">
        <v>44915</v>
      </c>
      <c r="F381" s="8">
        <v>1</v>
      </c>
      <c r="G381" t="s">
        <v>952</v>
      </c>
      <c r="H381">
        <v>24219000</v>
      </c>
      <c r="I381">
        <v>5651100</v>
      </c>
      <c r="J381" t="s">
        <v>890</v>
      </c>
      <c r="K381" t="s">
        <v>905</v>
      </c>
      <c r="L381">
        <v>29870100</v>
      </c>
      <c r="M381">
        <v>29870100</v>
      </c>
      <c r="N381">
        <f>+L381-M381</f>
        <v>0</v>
      </c>
      <c r="O381" s="8">
        <f>(M381*100%)/L381</f>
        <v>1</v>
      </c>
      <c r="P381" t="s">
        <v>2389</v>
      </c>
    </row>
    <row r="382" spans="1:16" x14ac:dyDescent="0.3">
      <c r="A382" s="2">
        <v>577</v>
      </c>
      <c r="B382" t="s">
        <v>17</v>
      </c>
      <c r="C382" t="s">
        <v>946</v>
      </c>
      <c r="D382" s="3">
        <v>44583</v>
      </c>
      <c r="E382" s="3">
        <v>44915</v>
      </c>
      <c r="F382" s="8">
        <v>1</v>
      </c>
      <c r="G382" t="s">
        <v>953</v>
      </c>
      <c r="H382">
        <v>24219000</v>
      </c>
      <c r="I382">
        <v>5292300</v>
      </c>
      <c r="J382" t="s">
        <v>954</v>
      </c>
      <c r="K382" t="s">
        <v>955</v>
      </c>
      <c r="L382">
        <v>29511300</v>
      </c>
      <c r="M382">
        <v>27807000</v>
      </c>
      <c r="N382">
        <f>+L382-M382</f>
        <v>1704300</v>
      </c>
      <c r="O382" s="8">
        <f>(M382*100%)/L382</f>
        <v>0.94224924012158051</v>
      </c>
      <c r="P382" t="s">
        <v>2389</v>
      </c>
    </row>
    <row r="383" spans="1:16" x14ac:dyDescent="0.3">
      <c r="A383" s="2">
        <v>579</v>
      </c>
      <c r="B383" t="s">
        <v>17</v>
      </c>
      <c r="C383" t="s">
        <v>956</v>
      </c>
      <c r="D383" s="3">
        <v>44582</v>
      </c>
      <c r="E383" s="3">
        <v>44935</v>
      </c>
      <c r="F383" s="8">
        <v>0.97733711048158645</v>
      </c>
      <c r="G383" t="s">
        <v>957</v>
      </c>
      <c r="H383">
        <v>96600000</v>
      </c>
      <c r="I383">
        <v>0</v>
      </c>
      <c r="J383" t="s">
        <v>23</v>
      </c>
      <c r="K383" t="s">
        <v>43</v>
      </c>
      <c r="L383">
        <v>96600000</v>
      </c>
      <c r="M383">
        <v>93840000</v>
      </c>
      <c r="N383">
        <f>+L383-M383</f>
        <v>2760000</v>
      </c>
      <c r="O383" s="8">
        <f>(M383*100%)/L383</f>
        <v>0.97142857142857142</v>
      </c>
      <c r="P383" t="s">
        <v>2388</v>
      </c>
    </row>
    <row r="384" spans="1:16" x14ac:dyDescent="0.3">
      <c r="A384" s="2">
        <v>580</v>
      </c>
      <c r="B384" t="s">
        <v>17</v>
      </c>
      <c r="C384" t="s">
        <v>958</v>
      </c>
      <c r="D384" s="3">
        <v>44579</v>
      </c>
      <c r="E384" s="3">
        <v>44912</v>
      </c>
      <c r="F384" s="8">
        <v>1</v>
      </c>
      <c r="G384" t="s">
        <v>959</v>
      </c>
      <c r="H384">
        <v>88000000</v>
      </c>
      <c r="I384">
        <v>0</v>
      </c>
      <c r="J384" t="s">
        <v>23</v>
      </c>
      <c r="K384" t="s">
        <v>43</v>
      </c>
      <c r="L384">
        <v>88000000</v>
      </c>
      <c r="M384">
        <v>88000000</v>
      </c>
      <c r="N384">
        <f>+L384-M384</f>
        <v>0</v>
      </c>
      <c r="O384" s="8">
        <f>(M384*100%)/L384</f>
        <v>1</v>
      </c>
      <c r="P384" t="s">
        <v>2389</v>
      </c>
    </row>
    <row r="385" spans="1:16" x14ac:dyDescent="0.3">
      <c r="A385" s="2">
        <v>582</v>
      </c>
      <c r="B385" t="s">
        <v>17</v>
      </c>
      <c r="C385" t="s">
        <v>960</v>
      </c>
      <c r="D385" s="3">
        <v>44581</v>
      </c>
      <c r="E385" s="3">
        <v>45081</v>
      </c>
      <c r="F385" s="8">
        <v>0.69199999999999995</v>
      </c>
      <c r="G385" t="s">
        <v>961</v>
      </c>
      <c r="H385">
        <v>74002500</v>
      </c>
      <c r="I385">
        <v>37001250</v>
      </c>
      <c r="J385" t="s">
        <v>867</v>
      </c>
      <c r="K385" t="s">
        <v>962</v>
      </c>
      <c r="L385">
        <v>111003750</v>
      </c>
      <c r="M385">
        <v>69741750</v>
      </c>
      <c r="N385">
        <f>+L385-M385</f>
        <v>41262000</v>
      </c>
      <c r="O385" s="8">
        <f>(M385*100%)/L385</f>
        <v>0.62828282828282833</v>
      </c>
      <c r="P385" t="s">
        <v>2388</v>
      </c>
    </row>
    <row r="386" spans="1:16" x14ac:dyDescent="0.3">
      <c r="A386" s="2">
        <v>584</v>
      </c>
      <c r="B386" t="s">
        <v>17</v>
      </c>
      <c r="C386" t="s">
        <v>963</v>
      </c>
      <c r="D386" s="3">
        <v>44578</v>
      </c>
      <c r="E386" s="3">
        <v>44926</v>
      </c>
      <c r="F386" s="8">
        <v>1</v>
      </c>
      <c r="G386" t="s">
        <v>964</v>
      </c>
      <c r="H386">
        <v>65463750</v>
      </c>
      <c r="I386">
        <v>0</v>
      </c>
      <c r="J386" t="s">
        <v>23</v>
      </c>
      <c r="K386" t="s">
        <v>965</v>
      </c>
      <c r="L386">
        <v>65463750</v>
      </c>
      <c r="M386">
        <v>65084250</v>
      </c>
      <c r="N386">
        <f>+L386-M386</f>
        <v>379500</v>
      </c>
      <c r="O386" s="8">
        <f>(M386*100%)/L386</f>
        <v>0.99420289855072463</v>
      </c>
      <c r="P386" t="s">
        <v>2389</v>
      </c>
    </row>
    <row r="387" spans="1:16" x14ac:dyDescent="0.3">
      <c r="A387" s="2">
        <v>587</v>
      </c>
      <c r="B387" t="s">
        <v>17</v>
      </c>
      <c r="C387" t="s">
        <v>966</v>
      </c>
      <c r="D387" s="3">
        <v>44580</v>
      </c>
      <c r="E387" s="3">
        <v>44913</v>
      </c>
      <c r="F387" s="8">
        <v>1</v>
      </c>
      <c r="G387" t="s">
        <v>967</v>
      </c>
      <c r="H387">
        <v>56776995</v>
      </c>
      <c r="I387">
        <v>0</v>
      </c>
      <c r="J387" t="s">
        <v>23</v>
      </c>
      <c r="K387" t="s">
        <v>43</v>
      </c>
      <c r="L387">
        <v>56776995</v>
      </c>
      <c r="M387">
        <v>56776995</v>
      </c>
      <c r="N387">
        <f>+L387-M387</f>
        <v>0</v>
      </c>
      <c r="O387" s="8">
        <f>(M387*100%)/L387</f>
        <v>1</v>
      </c>
      <c r="P387" t="s">
        <v>2389</v>
      </c>
    </row>
    <row r="388" spans="1:16" x14ac:dyDescent="0.3">
      <c r="A388" s="2">
        <v>589</v>
      </c>
      <c r="B388" t="s">
        <v>17</v>
      </c>
      <c r="C388" t="s">
        <v>968</v>
      </c>
      <c r="D388" s="3">
        <v>44580</v>
      </c>
      <c r="E388" s="3">
        <v>44925</v>
      </c>
      <c r="F388" s="8">
        <v>1</v>
      </c>
      <c r="G388" t="s">
        <v>969</v>
      </c>
      <c r="H388">
        <v>29885625</v>
      </c>
      <c r="I388">
        <v>1086750</v>
      </c>
      <c r="J388" t="s">
        <v>588</v>
      </c>
      <c r="K388" t="s">
        <v>970</v>
      </c>
      <c r="L388">
        <v>30972375</v>
      </c>
      <c r="M388">
        <v>30972375</v>
      </c>
      <c r="N388">
        <f>+L388-M388</f>
        <v>0</v>
      </c>
      <c r="O388" s="8">
        <f>(M388*100%)/L388</f>
        <v>1</v>
      </c>
      <c r="P388" t="s">
        <v>2389</v>
      </c>
    </row>
    <row r="389" spans="1:16" x14ac:dyDescent="0.3">
      <c r="A389" s="2">
        <v>590</v>
      </c>
      <c r="B389" t="s">
        <v>17</v>
      </c>
      <c r="C389" t="s">
        <v>971</v>
      </c>
      <c r="D389" s="3">
        <v>44580</v>
      </c>
      <c r="E389" s="3">
        <v>44913</v>
      </c>
      <c r="F389" s="8">
        <v>1</v>
      </c>
      <c r="G389" t="s">
        <v>972</v>
      </c>
      <c r="H389">
        <v>49654000</v>
      </c>
      <c r="I389">
        <v>0</v>
      </c>
      <c r="J389" t="s">
        <v>23</v>
      </c>
      <c r="K389" t="s">
        <v>43</v>
      </c>
      <c r="L389">
        <v>49654000</v>
      </c>
      <c r="M389">
        <v>49654000</v>
      </c>
      <c r="N389">
        <f>+L389-M389</f>
        <v>0</v>
      </c>
      <c r="O389" s="8">
        <f>(M389*100%)/L389</f>
        <v>1</v>
      </c>
      <c r="P389" t="s">
        <v>2389</v>
      </c>
    </row>
    <row r="390" spans="1:16" x14ac:dyDescent="0.3">
      <c r="A390" s="2">
        <v>591</v>
      </c>
      <c r="B390" t="s">
        <v>17</v>
      </c>
      <c r="C390" t="s">
        <v>973</v>
      </c>
      <c r="D390" s="3">
        <v>44581</v>
      </c>
      <c r="E390" s="3">
        <v>44914</v>
      </c>
      <c r="F390" s="8">
        <v>1</v>
      </c>
      <c r="G390" t="s">
        <v>974</v>
      </c>
      <c r="H390">
        <v>20686545</v>
      </c>
      <c r="I390">
        <v>0</v>
      </c>
      <c r="J390" t="s">
        <v>23</v>
      </c>
      <c r="K390" t="s">
        <v>43</v>
      </c>
      <c r="L390">
        <v>20686545</v>
      </c>
      <c r="M390">
        <v>19495502</v>
      </c>
      <c r="N390">
        <f>+L390-M390</f>
        <v>1191043</v>
      </c>
      <c r="O390" s="8">
        <f>(M390*100%)/L390</f>
        <v>0.94242426659454248</v>
      </c>
      <c r="P390" t="s">
        <v>2389</v>
      </c>
    </row>
    <row r="391" spans="1:16" x14ac:dyDescent="0.3">
      <c r="A391" s="2">
        <v>592</v>
      </c>
      <c r="B391" t="s">
        <v>17</v>
      </c>
      <c r="C391" t="s">
        <v>642</v>
      </c>
      <c r="D391" s="3">
        <v>44579</v>
      </c>
      <c r="E391" s="3">
        <v>44925</v>
      </c>
      <c r="F391" s="8">
        <v>1</v>
      </c>
      <c r="G391" t="s">
        <v>975</v>
      </c>
      <c r="H391">
        <v>29988090</v>
      </c>
      <c r="I391">
        <v>1181349</v>
      </c>
      <c r="J391" t="s">
        <v>764</v>
      </c>
      <c r="K391" t="s">
        <v>976</v>
      </c>
      <c r="L391">
        <v>31169439</v>
      </c>
      <c r="M391">
        <v>31169439</v>
      </c>
      <c r="N391">
        <f>+L391-M391</f>
        <v>0</v>
      </c>
      <c r="O391" s="8">
        <f>(M391*100%)/L391</f>
        <v>1</v>
      </c>
      <c r="P391" t="s">
        <v>2389</v>
      </c>
    </row>
    <row r="392" spans="1:16" x14ac:dyDescent="0.3">
      <c r="A392" s="2">
        <v>594</v>
      </c>
      <c r="B392" t="s">
        <v>17</v>
      </c>
      <c r="C392" t="s">
        <v>118</v>
      </c>
      <c r="D392" s="3">
        <v>44579</v>
      </c>
      <c r="E392" s="3">
        <v>44925</v>
      </c>
      <c r="F392" s="8">
        <v>1</v>
      </c>
      <c r="G392" t="s">
        <v>977</v>
      </c>
      <c r="H392">
        <v>29601000</v>
      </c>
      <c r="I392">
        <v>1166100</v>
      </c>
      <c r="J392" t="s">
        <v>764</v>
      </c>
      <c r="K392" t="s">
        <v>978</v>
      </c>
      <c r="L392">
        <v>30767100</v>
      </c>
      <c r="M392">
        <v>28076100</v>
      </c>
      <c r="N392">
        <f>+L392-M392</f>
        <v>2691000</v>
      </c>
      <c r="O392" s="8">
        <f>(M392*100%)/L392</f>
        <v>0.91253644314868809</v>
      </c>
      <c r="P392" t="s">
        <v>2389</v>
      </c>
    </row>
    <row r="393" spans="1:16" x14ac:dyDescent="0.3">
      <c r="A393" s="2">
        <v>595</v>
      </c>
      <c r="B393" t="s">
        <v>17</v>
      </c>
      <c r="C393" t="s">
        <v>979</v>
      </c>
      <c r="D393" s="3">
        <v>44585</v>
      </c>
      <c r="E393" s="3">
        <v>44918</v>
      </c>
      <c r="F393" s="8">
        <v>1</v>
      </c>
      <c r="G393" t="s">
        <v>980</v>
      </c>
      <c r="H393">
        <v>56925000</v>
      </c>
      <c r="I393">
        <v>0</v>
      </c>
      <c r="J393" t="s">
        <v>23</v>
      </c>
      <c r="K393" t="s">
        <v>43</v>
      </c>
      <c r="L393">
        <v>56925000</v>
      </c>
      <c r="M393">
        <v>56925000</v>
      </c>
      <c r="N393">
        <f>+L393-M393</f>
        <v>0</v>
      </c>
      <c r="O393" s="8">
        <f>(M393*100%)/L393</f>
        <v>1</v>
      </c>
      <c r="P393" t="s">
        <v>2389</v>
      </c>
    </row>
    <row r="394" spans="1:16" x14ac:dyDescent="0.3">
      <c r="A394" s="2">
        <v>596</v>
      </c>
      <c r="B394" t="s">
        <v>17</v>
      </c>
      <c r="C394" t="s">
        <v>981</v>
      </c>
      <c r="D394" s="3">
        <v>44586</v>
      </c>
      <c r="E394" s="3">
        <v>44919</v>
      </c>
      <c r="F394" s="8">
        <v>1</v>
      </c>
      <c r="G394" t="s">
        <v>982</v>
      </c>
      <c r="H394">
        <v>56925000</v>
      </c>
      <c r="I394">
        <v>0</v>
      </c>
      <c r="J394" t="s">
        <v>23</v>
      </c>
      <c r="K394" t="s">
        <v>43</v>
      </c>
      <c r="L394">
        <v>56925000</v>
      </c>
      <c r="M394">
        <v>56925000</v>
      </c>
      <c r="N394">
        <f>+L394-M394</f>
        <v>0</v>
      </c>
      <c r="O394" s="8">
        <f>(M394*100%)/L394</f>
        <v>1</v>
      </c>
      <c r="P394" t="s">
        <v>2389</v>
      </c>
    </row>
    <row r="395" spans="1:16" x14ac:dyDescent="0.3">
      <c r="A395" s="2">
        <v>597</v>
      </c>
      <c r="B395" t="s">
        <v>17</v>
      </c>
      <c r="C395" t="s">
        <v>983</v>
      </c>
      <c r="D395" s="3">
        <v>44587</v>
      </c>
      <c r="E395" s="3">
        <v>44920</v>
      </c>
      <c r="F395" s="8">
        <v>1</v>
      </c>
      <c r="G395" t="s">
        <v>984</v>
      </c>
      <c r="H395">
        <v>55000000</v>
      </c>
      <c r="I395">
        <v>0</v>
      </c>
      <c r="J395" t="s">
        <v>23</v>
      </c>
      <c r="K395" t="s">
        <v>43</v>
      </c>
      <c r="L395">
        <v>55000000</v>
      </c>
      <c r="M395">
        <v>55000000</v>
      </c>
      <c r="N395">
        <f>+L395-M395</f>
        <v>0</v>
      </c>
      <c r="O395" s="8">
        <f>(M395*100%)/L395</f>
        <v>1</v>
      </c>
      <c r="P395" t="s">
        <v>2389</v>
      </c>
    </row>
    <row r="396" spans="1:16" x14ac:dyDescent="0.3">
      <c r="A396" s="2">
        <v>598</v>
      </c>
      <c r="B396" t="s">
        <v>17</v>
      </c>
      <c r="C396" t="s">
        <v>985</v>
      </c>
      <c r="D396" s="3">
        <v>44578</v>
      </c>
      <c r="E396" s="3">
        <v>44926</v>
      </c>
      <c r="F396" s="8">
        <v>1</v>
      </c>
      <c r="G396" t="s">
        <v>986</v>
      </c>
      <c r="H396">
        <v>52061467</v>
      </c>
      <c r="I396">
        <v>0</v>
      </c>
      <c r="J396" t="s">
        <v>23</v>
      </c>
      <c r="K396" t="s">
        <v>43</v>
      </c>
      <c r="L396">
        <v>52061467</v>
      </c>
      <c r="M396">
        <v>51760533</v>
      </c>
      <c r="N396">
        <f>+L396-M396</f>
        <v>300934</v>
      </c>
      <c r="O396" s="8">
        <f>(M396*100%)/L396</f>
        <v>0.99421964041082433</v>
      </c>
      <c r="P396" t="s">
        <v>2389</v>
      </c>
    </row>
    <row r="397" spans="1:16" x14ac:dyDescent="0.3">
      <c r="A397" s="2">
        <v>602</v>
      </c>
      <c r="B397" t="s">
        <v>17</v>
      </c>
      <c r="C397" t="s">
        <v>987</v>
      </c>
      <c r="D397" s="3">
        <v>44579</v>
      </c>
      <c r="E397" s="3">
        <v>44915</v>
      </c>
      <c r="F397" s="8">
        <v>1</v>
      </c>
      <c r="G397" t="s">
        <v>988</v>
      </c>
      <c r="H397">
        <v>74520000</v>
      </c>
      <c r="I397">
        <v>17388000</v>
      </c>
      <c r="J397" t="s">
        <v>890</v>
      </c>
      <c r="K397" t="s">
        <v>989</v>
      </c>
      <c r="L397">
        <v>91908000</v>
      </c>
      <c r="M397">
        <v>91908000</v>
      </c>
      <c r="N397">
        <f>+L397-M397</f>
        <v>0</v>
      </c>
      <c r="O397" s="8">
        <f>(M397*100%)/L397</f>
        <v>1</v>
      </c>
      <c r="P397" t="s">
        <v>2389</v>
      </c>
    </row>
    <row r="398" spans="1:16" x14ac:dyDescent="0.3">
      <c r="A398" s="2">
        <v>603</v>
      </c>
      <c r="B398" t="s">
        <v>17</v>
      </c>
      <c r="C398" t="s">
        <v>892</v>
      </c>
      <c r="D398" s="3">
        <v>44579</v>
      </c>
      <c r="E398" s="3">
        <v>44915</v>
      </c>
      <c r="F398" s="8">
        <v>1</v>
      </c>
      <c r="G398" t="s">
        <v>990</v>
      </c>
      <c r="H398">
        <v>32602500</v>
      </c>
      <c r="I398">
        <v>7607250</v>
      </c>
      <c r="J398" t="s">
        <v>890</v>
      </c>
      <c r="K398" t="s">
        <v>991</v>
      </c>
      <c r="L398">
        <v>40209750</v>
      </c>
      <c r="M398">
        <v>37794750</v>
      </c>
      <c r="N398">
        <f>+L398-M398</f>
        <v>2415000</v>
      </c>
      <c r="O398" s="8">
        <f>(M398*100%)/L398</f>
        <v>0.93993993993993996</v>
      </c>
      <c r="P398" t="s">
        <v>2389</v>
      </c>
    </row>
    <row r="399" spans="1:16" x14ac:dyDescent="0.3">
      <c r="A399" s="2">
        <v>606</v>
      </c>
      <c r="B399" t="s">
        <v>17</v>
      </c>
      <c r="C399" t="s">
        <v>806</v>
      </c>
      <c r="D399" s="3">
        <v>44579</v>
      </c>
      <c r="E399" s="3">
        <v>44912</v>
      </c>
      <c r="F399" s="8">
        <v>1</v>
      </c>
      <c r="G399" t="s">
        <v>992</v>
      </c>
      <c r="H399">
        <v>49654000</v>
      </c>
      <c r="I399">
        <v>0</v>
      </c>
      <c r="J399" t="s">
        <v>23</v>
      </c>
      <c r="K399" t="s">
        <v>43</v>
      </c>
      <c r="L399">
        <v>49654000</v>
      </c>
      <c r="M399">
        <v>47096067</v>
      </c>
      <c r="N399">
        <f>+L399-M399</f>
        <v>2557933</v>
      </c>
      <c r="O399" s="8">
        <f>(M399*100%)/L399</f>
        <v>0.94848485519796999</v>
      </c>
      <c r="P399" t="s">
        <v>2389</v>
      </c>
    </row>
    <row r="400" spans="1:16" x14ac:dyDescent="0.3">
      <c r="A400" s="2">
        <v>607</v>
      </c>
      <c r="B400" t="s">
        <v>17</v>
      </c>
      <c r="C400" t="s">
        <v>993</v>
      </c>
      <c r="D400" s="3">
        <v>44580</v>
      </c>
      <c r="E400" s="3">
        <v>44915</v>
      </c>
      <c r="F400" s="8">
        <v>1</v>
      </c>
      <c r="G400" t="s">
        <v>994</v>
      </c>
      <c r="H400">
        <v>58500000</v>
      </c>
      <c r="I400">
        <v>13433333</v>
      </c>
      <c r="J400" t="s">
        <v>902</v>
      </c>
      <c r="K400" t="s">
        <v>995</v>
      </c>
      <c r="L400">
        <v>71933333</v>
      </c>
      <c r="M400">
        <v>71933333</v>
      </c>
      <c r="N400">
        <f>+L400-M400</f>
        <v>0</v>
      </c>
      <c r="O400" s="8">
        <f>(M400*100%)/L400</f>
        <v>1</v>
      </c>
      <c r="P400" t="s">
        <v>2389</v>
      </c>
    </row>
    <row r="401" spans="1:16" x14ac:dyDescent="0.3">
      <c r="A401" s="2">
        <v>612</v>
      </c>
      <c r="B401" t="s">
        <v>17</v>
      </c>
      <c r="C401" t="s">
        <v>996</v>
      </c>
      <c r="D401" s="3">
        <v>44578</v>
      </c>
      <c r="E401" s="3">
        <v>44915</v>
      </c>
      <c r="F401" s="8">
        <v>1</v>
      </c>
      <c r="G401" t="s">
        <v>997</v>
      </c>
      <c r="H401">
        <v>51750000</v>
      </c>
      <c r="I401">
        <v>5865000</v>
      </c>
      <c r="J401" t="s">
        <v>998</v>
      </c>
      <c r="K401" t="s">
        <v>999</v>
      </c>
      <c r="L401">
        <v>57615000</v>
      </c>
      <c r="M401">
        <v>57615000</v>
      </c>
      <c r="N401">
        <f>+L401-M401</f>
        <v>0</v>
      </c>
      <c r="O401" s="8">
        <f>(M401*100%)/L401</f>
        <v>1</v>
      </c>
      <c r="P401" t="s">
        <v>2389</v>
      </c>
    </row>
    <row r="402" spans="1:16" x14ac:dyDescent="0.3">
      <c r="A402" s="2">
        <v>614</v>
      </c>
      <c r="B402" t="s">
        <v>17</v>
      </c>
      <c r="C402" t="s">
        <v>1000</v>
      </c>
      <c r="D402" s="3">
        <v>44579</v>
      </c>
      <c r="E402" s="3">
        <v>44912</v>
      </c>
      <c r="F402" s="8">
        <v>1</v>
      </c>
      <c r="G402" t="s">
        <v>1001</v>
      </c>
      <c r="H402">
        <v>49654000</v>
      </c>
      <c r="I402">
        <v>0</v>
      </c>
      <c r="J402" t="s">
        <v>23</v>
      </c>
      <c r="K402" t="s">
        <v>43</v>
      </c>
      <c r="L402">
        <v>49654000</v>
      </c>
      <c r="M402">
        <v>49654000</v>
      </c>
      <c r="N402">
        <f>+L402-M402</f>
        <v>0</v>
      </c>
      <c r="O402" s="8">
        <f>(M402*100%)/L402</f>
        <v>1</v>
      </c>
      <c r="P402" t="s">
        <v>2389</v>
      </c>
    </row>
    <row r="403" spans="1:16" x14ac:dyDescent="0.3">
      <c r="A403" s="2">
        <v>615</v>
      </c>
      <c r="B403" t="s">
        <v>17</v>
      </c>
      <c r="C403" t="s">
        <v>1000</v>
      </c>
      <c r="D403" s="3">
        <v>44579</v>
      </c>
      <c r="E403" s="3">
        <v>44912</v>
      </c>
      <c r="F403" s="8">
        <v>1</v>
      </c>
      <c r="G403" t="s">
        <v>1002</v>
      </c>
      <c r="H403">
        <v>49654000</v>
      </c>
      <c r="I403">
        <v>0</v>
      </c>
      <c r="J403" t="s">
        <v>23</v>
      </c>
      <c r="K403" t="s">
        <v>43</v>
      </c>
      <c r="L403">
        <v>49654000</v>
      </c>
      <c r="M403">
        <v>49654000</v>
      </c>
      <c r="N403">
        <f>+L403-M403</f>
        <v>0</v>
      </c>
      <c r="O403" s="8">
        <f>(M403*100%)/L403</f>
        <v>1</v>
      </c>
      <c r="P403" t="s">
        <v>2389</v>
      </c>
    </row>
    <row r="404" spans="1:16" x14ac:dyDescent="0.3">
      <c r="A404" s="2">
        <v>617</v>
      </c>
      <c r="B404" t="s">
        <v>17</v>
      </c>
      <c r="C404" t="s">
        <v>1003</v>
      </c>
      <c r="D404" s="3">
        <v>44582</v>
      </c>
      <c r="E404" s="3">
        <v>45082</v>
      </c>
      <c r="F404" s="8">
        <v>0.69</v>
      </c>
      <c r="G404" t="s">
        <v>1004</v>
      </c>
      <c r="H404">
        <v>22528000</v>
      </c>
      <c r="I404">
        <v>11264000</v>
      </c>
      <c r="J404" t="s">
        <v>159</v>
      </c>
      <c r="K404" t="s">
        <v>1005</v>
      </c>
      <c r="L404">
        <v>33792000</v>
      </c>
      <c r="M404">
        <v>23210667</v>
      </c>
      <c r="N404">
        <f>+L404-M404</f>
        <v>10581333</v>
      </c>
      <c r="O404" s="8">
        <f>(M404*100%)/L404</f>
        <v>0.68686869673295459</v>
      </c>
      <c r="P404" t="s">
        <v>2388</v>
      </c>
    </row>
    <row r="405" spans="1:16" x14ac:dyDescent="0.3">
      <c r="A405" s="2">
        <v>618</v>
      </c>
      <c r="B405" t="s">
        <v>17</v>
      </c>
      <c r="C405" t="s">
        <v>1006</v>
      </c>
      <c r="D405" s="3">
        <v>44579</v>
      </c>
      <c r="E405" s="3">
        <v>44912</v>
      </c>
      <c r="F405" s="8">
        <v>1</v>
      </c>
      <c r="G405" t="s">
        <v>1007</v>
      </c>
      <c r="H405">
        <v>51232500</v>
      </c>
      <c r="I405">
        <v>0</v>
      </c>
      <c r="J405" t="s">
        <v>23</v>
      </c>
      <c r="K405" t="s">
        <v>43</v>
      </c>
      <c r="L405">
        <v>51232500</v>
      </c>
      <c r="M405">
        <v>51232500</v>
      </c>
      <c r="N405">
        <f>+L405-M405</f>
        <v>0</v>
      </c>
      <c r="O405" s="8">
        <f>(M405*100%)/L405</f>
        <v>1</v>
      </c>
      <c r="P405" t="s">
        <v>2389</v>
      </c>
    </row>
    <row r="406" spans="1:16" x14ac:dyDescent="0.3">
      <c r="A406" s="2">
        <v>619</v>
      </c>
      <c r="B406" t="s">
        <v>17</v>
      </c>
      <c r="C406" t="s">
        <v>892</v>
      </c>
      <c r="D406" s="3">
        <v>44586</v>
      </c>
      <c r="E406" s="3">
        <v>44915</v>
      </c>
      <c r="F406" s="8">
        <v>1</v>
      </c>
      <c r="G406" t="s">
        <v>1008</v>
      </c>
      <c r="H406">
        <v>32602500</v>
      </c>
      <c r="I406">
        <v>6762000</v>
      </c>
      <c r="J406" t="s">
        <v>207</v>
      </c>
      <c r="K406" t="s">
        <v>1009</v>
      </c>
      <c r="L406">
        <v>39364500</v>
      </c>
      <c r="M406">
        <v>33327000</v>
      </c>
      <c r="N406">
        <f>+L406-M406</f>
        <v>6037500</v>
      </c>
      <c r="O406" s="8">
        <f>(M406*100%)/L406</f>
        <v>0.84662576687116564</v>
      </c>
      <c r="P406" t="s">
        <v>2389</v>
      </c>
    </row>
    <row r="407" spans="1:16" x14ac:dyDescent="0.3">
      <c r="A407" s="2">
        <v>627</v>
      </c>
      <c r="B407" t="s">
        <v>17</v>
      </c>
      <c r="C407" t="s">
        <v>157</v>
      </c>
      <c r="D407" s="3">
        <v>44579</v>
      </c>
      <c r="E407" s="3">
        <v>45063</v>
      </c>
      <c r="F407" s="8">
        <v>0.71900826446280997</v>
      </c>
      <c r="G407" t="s">
        <v>1010</v>
      </c>
      <c r="H407">
        <v>23316480</v>
      </c>
      <c r="I407">
        <v>10598400</v>
      </c>
      <c r="J407" t="s">
        <v>696</v>
      </c>
      <c r="K407" t="s">
        <v>1011</v>
      </c>
      <c r="L407">
        <v>33914880</v>
      </c>
      <c r="M407">
        <v>24235008</v>
      </c>
      <c r="N407">
        <f>+L407-M407</f>
        <v>9679872</v>
      </c>
      <c r="O407" s="8">
        <f>(M407*100%)/L407</f>
        <v>0.71458333333333335</v>
      </c>
      <c r="P407" t="s">
        <v>2388</v>
      </c>
    </row>
    <row r="408" spans="1:16" x14ac:dyDescent="0.3">
      <c r="A408" s="2">
        <v>628</v>
      </c>
      <c r="B408" t="s">
        <v>17</v>
      </c>
      <c r="C408" t="s">
        <v>157</v>
      </c>
      <c r="D408" s="3">
        <v>44579</v>
      </c>
      <c r="E408" s="3">
        <v>44896</v>
      </c>
      <c r="F408" s="8">
        <v>1</v>
      </c>
      <c r="G408" t="s">
        <v>1012</v>
      </c>
      <c r="H408">
        <v>23316480</v>
      </c>
      <c r="I408">
        <v>0</v>
      </c>
      <c r="J408" t="s">
        <v>23</v>
      </c>
      <c r="K408" t="s">
        <v>1013</v>
      </c>
      <c r="L408">
        <v>23316480</v>
      </c>
      <c r="M408">
        <v>22115328</v>
      </c>
      <c r="N408">
        <f>+L408-M408</f>
        <v>1201152</v>
      </c>
      <c r="O408" s="8">
        <f>(M408*100%)/L408</f>
        <v>0.94848484848484849</v>
      </c>
      <c r="P408" t="s">
        <v>2389</v>
      </c>
    </row>
    <row r="409" spans="1:16" x14ac:dyDescent="0.3">
      <c r="A409" s="2">
        <v>631</v>
      </c>
      <c r="B409" t="s">
        <v>17</v>
      </c>
      <c r="C409" t="s">
        <v>157</v>
      </c>
      <c r="D409" s="3">
        <v>44579</v>
      </c>
      <c r="E409" s="3">
        <v>44925</v>
      </c>
      <c r="F409" s="8">
        <v>1</v>
      </c>
      <c r="G409" t="s">
        <v>1014</v>
      </c>
      <c r="H409">
        <v>23316480</v>
      </c>
      <c r="I409">
        <v>918528</v>
      </c>
      <c r="J409" t="s">
        <v>764</v>
      </c>
      <c r="K409" t="s">
        <v>1015</v>
      </c>
      <c r="L409">
        <v>24235008</v>
      </c>
      <c r="M409">
        <v>24235008</v>
      </c>
      <c r="N409">
        <f>+L409-M409</f>
        <v>0</v>
      </c>
      <c r="O409" s="8">
        <f>(M409*100%)/L409</f>
        <v>1</v>
      </c>
      <c r="P409" t="s">
        <v>2389</v>
      </c>
    </row>
    <row r="410" spans="1:16" x14ac:dyDescent="0.3">
      <c r="A410" s="2">
        <v>634</v>
      </c>
      <c r="B410" t="s">
        <v>17</v>
      </c>
      <c r="C410" t="s">
        <v>157</v>
      </c>
      <c r="D410" s="3">
        <v>44580</v>
      </c>
      <c r="E410" s="3">
        <v>44854</v>
      </c>
      <c r="F410" s="8">
        <v>1</v>
      </c>
      <c r="G410" t="s">
        <v>1016</v>
      </c>
      <c r="H410">
        <v>23316480</v>
      </c>
      <c r="I410">
        <v>0</v>
      </c>
      <c r="J410" t="s">
        <v>23</v>
      </c>
      <c r="K410" t="s">
        <v>1017</v>
      </c>
      <c r="L410">
        <v>23316480</v>
      </c>
      <c r="M410">
        <v>19218432</v>
      </c>
      <c r="N410">
        <f>+L410-M410</f>
        <v>4098048</v>
      </c>
      <c r="O410" s="8">
        <f>(M410*100%)/L410</f>
        <v>0.82424242424242422</v>
      </c>
      <c r="P410" t="s">
        <v>2389</v>
      </c>
    </row>
    <row r="411" spans="1:16" x14ac:dyDescent="0.3">
      <c r="A411" s="2">
        <v>635</v>
      </c>
      <c r="B411" t="s">
        <v>17</v>
      </c>
      <c r="C411" t="s">
        <v>157</v>
      </c>
      <c r="D411" s="3">
        <v>44579</v>
      </c>
      <c r="E411" s="3">
        <v>44926</v>
      </c>
      <c r="F411" s="8">
        <v>1</v>
      </c>
      <c r="G411" t="s">
        <v>1018</v>
      </c>
      <c r="H411">
        <v>23316480</v>
      </c>
      <c r="I411">
        <v>918528</v>
      </c>
      <c r="J411" t="s">
        <v>764</v>
      </c>
      <c r="K411" t="s">
        <v>1019</v>
      </c>
      <c r="L411">
        <v>24235008</v>
      </c>
      <c r="M411">
        <v>24235008</v>
      </c>
      <c r="N411">
        <f>+L411-M411</f>
        <v>0</v>
      </c>
      <c r="O411" s="8">
        <f>(M411*100%)/L411</f>
        <v>1</v>
      </c>
      <c r="P411" t="s">
        <v>2389</v>
      </c>
    </row>
    <row r="412" spans="1:16" x14ac:dyDescent="0.3">
      <c r="A412" s="2">
        <v>638</v>
      </c>
      <c r="B412" t="s">
        <v>17</v>
      </c>
      <c r="C412" t="s">
        <v>642</v>
      </c>
      <c r="D412" s="3">
        <v>44579</v>
      </c>
      <c r="E412" s="3">
        <v>44925</v>
      </c>
      <c r="F412" s="8">
        <v>1</v>
      </c>
      <c r="G412" t="s">
        <v>1020</v>
      </c>
      <c r="H412">
        <v>29988090</v>
      </c>
      <c r="I412">
        <v>1181349</v>
      </c>
      <c r="J412" t="s">
        <v>764</v>
      </c>
      <c r="K412" t="s">
        <v>976</v>
      </c>
      <c r="L412">
        <v>31169439</v>
      </c>
      <c r="M412">
        <v>31169439</v>
      </c>
      <c r="N412">
        <f>+L412-M412</f>
        <v>0</v>
      </c>
      <c r="O412" s="8">
        <f>(M412*100%)/L412</f>
        <v>1</v>
      </c>
      <c r="P412" t="s">
        <v>2389</v>
      </c>
    </row>
    <row r="413" spans="1:16" x14ac:dyDescent="0.3">
      <c r="A413" s="2">
        <v>639</v>
      </c>
      <c r="B413" t="s">
        <v>17</v>
      </c>
      <c r="C413" t="s">
        <v>642</v>
      </c>
      <c r="D413" s="3">
        <v>44579</v>
      </c>
      <c r="E413" s="3">
        <v>44912</v>
      </c>
      <c r="F413" s="8">
        <v>1</v>
      </c>
      <c r="G413" t="s">
        <v>1021</v>
      </c>
      <c r="H413">
        <v>29988090</v>
      </c>
      <c r="I413">
        <v>0</v>
      </c>
      <c r="J413" t="s">
        <v>23</v>
      </c>
      <c r="K413" t="s">
        <v>43</v>
      </c>
      <c r="L413">
        <v>29988090</v>
      </c>
      <c r="M413">
        <v>29988090</v>
      </c>
      <c r="N413">
        <f>+L413-M413</f>
        <v>0</v>
      </c>
      <c r="O413" s="8">
        <f>(M413*100%)/L413</f>
        <v>1</v>
      </c>
      <c r="P413" t="s">
        <v>2389</v>
      </c>
    </row>
    <row r="414" spans="1:16" x14ac:dyDescent="0.3">
      <c r="A414" s="2">
        <v>640</v>
      </c>
      <c r="B414" t="s">
        <v>17</v>
      </c>
      <c r="C414" t="s">
        <v>642</v>
      </c>
      <c r="D414" s="3">
        <v>44579</v>
      </c>
      <c r="E414" s="3">
        <v>44912</v>
      </c>
      <c r="F414" s="8">
        <v>1</v>
      </c>
      <c r="G414" t="s">
        <v>1022</v>
      </c>
      <c r="H414">
        <v>29988090</v>
      </c>
      <c r="I414">
        <v>0</v>
      </c>
      <c r="J414" t="s">
        <v>23</v>
      </c>
      <c r="K414" t="s">
        <v>43</v>
      </c>
      <c r="L414">
        <v>29988090</v>
      </c>
      <c r="M414">
        <v>29988090</v>
      </c>
      <c r="N414">
        <f>+L414-M414</f>
        <v>0</v>
      </c>
      <c r="O414" s="8">
        <f>(M414*100%)/L414</f>
        <v>1</v>
      </c>
      <c r="P414" t="s">
        <v>2389</v>
      </c>
    </row>
    <row r="415" spans="1:16" x14ac:dyDescent="0.3">
      <c r="A415" s="2">
        <v>641</v>
      </c>
      <c r="B415" t="s">
        <v>17</v>
      </c>
      <c r="C415" t="s">
        <v>1023</v>
      </c>
      <c r="D415" s="3">
        <v>44580</v>
      </c>
      <c r="E415" s="3">
        <v>44915</v>
      </c>
      <c r="F415" s="8">
        <v>1</v>
      </c>
      <c r="G415" t="s">
        <v>1024</v>
      </c>
      <c r="H415">
        <v>51750000</v>
      </c>
      <c r="I415">
        <v>5520000</v>
      </c>
      <c r="J415" t="s">
        <v>1025</v>
      </c>
      <c r="K415" t="s">
        <v>1026</v>
      </c>
      <c r="L415">
        <v>57270000</v>
      </c>
      <c r="M415">
        <v>53820000</v>
      </c>
      <c r="N415">
        <f>+L415-M415</f>
        <v>3450000</v>
      </c>
      <c r="O415" s="8">
        <f>(M415*100%)/L415</f>
        <v>0.93975903614457834</v>
      </c>
      <c r="P415" t="s">
        <v>2389</v>
      </c>
    </row>
    <row r="416" spans="1:16" x14ac:dyDescent="0.3">
      <c r="A416" s="2">
        <v>644</v>
      </c>
      <c r="B416" t="s">
        <v>17</v>
      </c>
      <c r="C416" t="s">
        <v>1027</v>
      </c>
      <c r="D416" s="3">
        <v>44579</v>
      </c>
      <c r="E416" s="3">
        <v>44915</v>
      </c>
      <c r="F416" s="8">
        <v>1</v>
      </c>
      <c r="G416" t="s">
        <v>1028</v>
      </c>
      <c r="H416">
        <v>51750000</v>
      </c>
      <c r="I416">
        <v>5692500</v>
      </c>
      <c r="J416" t="s">
        <v>1029</v>
      </c>
      <c r="K416" t="s">
        <v>1030</v>
      </c>
      <c r="L416">
        <v>57442500</v>
      </c>
      <c r="M416">
        <v>57442500</v>
      </c>
      <c r="N416">
        <f>+L416-M416</f>
        <v>0</v>
      </c>
      <c r="O416" s="8">
        <f>(M416*100%)/L416</f>
        <v>1</v>
      </c>
      <c r="P416" t="s">
        <v>2389</v>
      </c>
    </row>
    <row r="417" spans="1:16" x14ac:dyDescent="0.3">
      <c r="A417" s="2">
        <v>645</v>
      </c>
      <c r="B417" t="s">
        <v>17</v>
      </c>
      <c r="C417" t="s">
        <v>1031</v>
      </c>
      <c r="D417" s="3">
        <v>44580</v>
      </c>
      <c r="E417" s="3">
        <v>44913</v>
      </c>
      <c r="F417" s="8">
        <v>1</v>
      </c>
      <c r="G417" t="s">
        <v>1032</v>
      </c>
      <c r="H417">
        <v>103547136</v>
      </c>
      <c r="I417">
        <v>0</v>
      </c>
      <c r="J417" t="s">
        <v>23</v>
      </c>
      <c r="K417" t="s">
        <v>43</v>
      </c>
      <c r="L417">
        <v>103547136</v>
      </c>
      <c r="M417">
        <v>103547136</v>
      </c>
      <c r="N417">
        <f>+L417-M417</f>
        <v>0</v>
      </c>
      <c r="O417" s="8">
        <f>(M417*100%)/L417</f>
        <v>1</v>
      </c>
      <c r="P417" t="s">
        <v>2389</v>
      </c>
    </row>
    <row r="418" spans="1:16" x14ac:dyDescent="0.3">
      <c r="A418" s="2">
        <v>646</v>
      </c>
      <c r="B418" t="s">
        <v>17</v>
      </c>
      <c r="C418" t="s">
        <v>642</v>
      </c>
      <c r="D418" s="3">
        <v>44580</v>
      </c>
      <c r="E418" s="3">
        <v>44913</v>
      </c>
      <c r="F418" s="8">
        <v>1</v>
      </c>
      <c r="G418" t="s">
        <v>1033</v>
      </c>
      <c r="H418">
        <v>29988090</v>
      </c>
      <c r="I418">
        <v>0</v>
      </c>
      <c r="J418" t="s">
        <v>23</v>
      </c>
      <c r="K418" t="s">
        <v>43</v>
      </c>
      <c r="L418">
        <v>29988090</v>
      </c>
      <c r="M418">
        <v>29988090</v>
      </c>
      <c r="N418">
        <f>+L418-M418</f>
        <v>0</v>
      </c>
      <c r="O418" s="8">
        <f>(M418*100%)/L418</f>
        <v>1</v>
      </c>
      <c r="P418" t="s">
        <v>2389</v>
      </c>
    </row>
    <row r="419" spans="1:16" x14ac:dyDescent="0.3">
      <c r="A419" s="2">
        <v>647</v>
      </c>
      <c r="B419" t="s">
        <v>17</v>
      </c>
      <c r="C419" t="s">
        <v>642</v>
      </c>
      <c r="D419" s="3">
        <v>44579</v>
      </c>
      <c r="E419" s="3">
        <v>44912</v>
      </c>
      <c r="F419" s="8">
        <v>1</v>
      </c>
      <c r="G419" t="s">
        <v>1034</v>
      </c>
      <c r="H419">
        <v>29988090</v>
      </c>
      <c r="I419">
        <v>0</v>
      </c>
      <c r="J419" t="s">
        <v>23</v>
      </c>
      <c r="K419" t="s">
        <v>43</v>
      </c>
      <c r="L419">
        <v>29988090</v>
      </c>
      <c r="M419">
        <v>29988090</v>
      </c>
      <c r="N419">
        <f>+L419-M419</f>
        <v>0</v>
      </c>
      <c r="O419" s="8">
        <f>(M419*100%)/L419</f>
        <v>1</v>
      </c>
      <c r="P419" t="s">
        <v>2389</v>
      </c>
    </row>
    <row r="420" spans="1:16" x14ac:dyDescent="0.3">
      <c r="A420" s="2">
        <v>648</v>
      </c>
      <c r="B420" t="s">
        <v>17</v>
      </c>
      <c r="C420" t="s">
        <v>642</v>
      </c>
      <c r="D420" s="3">
        <v>44579</v>
      </c>
      <c r="E420" s="3">
        <v>44922</v>
      </c>
      <c r="F420" s="8">
        <v>1</v>
      </c>
      <c r="G420" t="s">
        <v>1035</v>
      </c>
      <c r="H420">
        <v>29988090</v>
      </c>
      <c r="I420">
        <v>908730</v>
      </c>
      <c r="J420" t="s">
        <v>48</v>
      </c>
      <c r="K420" t="s">
        <v>1036</v>
      </c>
      <c r="L420">
        <v>30896820</v>
      </c>
      <c r="M420">
        <v>30805947</v>
      </c>
      <c r="N420">
        <f>+L420-M420</f>
        <v>90873</v>
      </c>
      <c r="O420" s="8">
        <f>(M420*100%)/L420</f>
        <v>0.99705882352941178</v>
      </c>
      <c r="P420" t="s">
        <v>2389</v>
      </c>
    </row>
    <row r="421" spans="1:16" x14ac:dyDescent="0.3">
      <c r="A421" s="2">
        <v>657</v>
      </c>
      <c r="B421" t="s">
        <v>17</v>
      </c>
      <c r="C421" t="s">
        <v>1037</v>
      </c>
      <c r="D421" s="3">
        <v>44582</v>
      </c>
      <c r="E421" s="3">
        <v>44900</v>
      </c>
      <c r="F421" s="8">
        <v>1</v>
      </c>
      <c r="G421" t="s">
        <v>1038</v>
      </c>
      <c r="H421">
        <v>73942470</v>
      </c>
      <c r="I421">
        <v>0</v>
      </c>
      <c r="J421" t="s">
        <v>23</v>
      </c>
      <c r="K421" t="s">
        <v>43</v>
      </c>
      <c r="L421">
        <v>73942470</v>
      </c>
      <c r="M421">
        <v>73942470</v>
      </c>
      <c r="N421">
        <f>+L421-M421</f>
        <v>0</v>
      </c>
      <c r="O421" s="8">
        <f>(M421*100%)/L421</f>
        <v>1</v>
      </c>
      <c r="P421" t="s">
        <v>2389</v>
      </c>
    </row>
    <row r="422" spans="1:16" x14ac:dyDescent="0.3">
      <c r="A422" s="2">
        <v>660</v>
      </c>
      <c r="B422" t="s">
        <v>17</v>
      </c>
      <c r="C422" t="s">
        <v>1039</v>
      </c>
      <c r="D422" s="3">
        <v>44580</v>
      </c>
      <c r="E422" s="3">
        <v>45066</v>
      </c>
      <c r="F422" s="8">
        <v>0.71399176954732513</v>
      </c>
      <c r="G422" t="s">
        <v>1040</v>
      </c>
      <c r="H422">
        <v>55000000</v>
      </c>
      <c r="I422">
        <v>25333333</v>
      </c>
      <c r="J422" t="s">
        <v>91</v>
      </c>
      <c r="K422" t="s">
        <v>1041</v>
      </c>
      <c r="L422">
        <v>80333333</v>
      </c>
      <c r="M422">
        <v>57000000</v>
      </c>
      <c r="N422">
        <f>+L422-M422</f>
        <v>23333333</v>
      </c>
      <c r="O422" s="8">
        <f>(M422*100%)/L422</f>
        <v>0.70954357140889446</v>
      </c>
      <c r="P422" t="s">
        <v>2388</v>
      </c>
    </row>
    <row r="423" spans="1:16" x14ac:dyDescent="0.3">
      <c r="A423" s="2">
        <v>662</v>
      </c>
      <c r="B423" t="s">
        <v>17</v>
      </c>
      <c r="C423" t="s">
        <v>1042</v>
      </c>
      <c r="D423" s="3">
        <v>44580</v>
      </c>
      <c r="E423" s="3">
        <v>45064</v>
      </c>
      <c r="F423" s="8">
        <v>0.71694214876033058</v>
      </c>
      <c r="G423" t="s">
        <v>1043</v>
      </c>
      <c r="H423">
        <v>37306368</v>
      </c>
      <c r="I423">
        <v>16957440</v>
      </c>
      <c r="J423" t="s">
        <v>696</v>
      </c>
      <c r="K423" t="s">
        <v>1044</v>
      </c>
      <c r="L423">
        <v>54263808</v>
      </c>
      <c r="M423">
        <v>38662963</v>
      </c>
      <c r="N423">
        <f>+L423-M423</f>
        <v>15600845</v>
      </c>
      <c r="O423" s="8">
        <f>(M423*100%)/L423</f>
        <v>0.71249999631430216</v>
      </c>
      <c r="P423" t="s">
        <v>2388</v>
      </c>
    </row>
    <row r="424" spans="1:16" x14ac:dyDescent="0.3">
      <c r="A424" s="2">
        <v>663</v>
      </c>
      <c r="B424" t="s">
        <v>17</v>
      </c>
      <c r="C424" t="s">
        <v>1045</v>
      </c>
      <c r="D424" s="3">
        <v>44586</v>
      </c>
      <c r="E424" s="3">
        <v>44956</v>
      </c>
      <c r="F424" s="8">
        <v>0.92162162162162165</v>
      </c>
      <c r="G424" t="s">
        <v>1046</v>
      </c>
      <c r="H424">
        <v>35178000</v>
      </c>
      <c r="I424">
        <v>3837600</v>
      </c>
      <c r="J424" t="s">
        <v>366</v>
      </c>
      <c r="K424" t="s">
        <v>1047</v>
      </c>
      <c r="L424">
        <v>39015600</v>
      </c>
      <c r="M424">
        <v>35817600</v>
      </c>
      <c r="N424">
        <f>+L424-M424</f>
        <v>3198000</v>
      </c>
      <c r="O424" s="8">
        <f>(M424*100%)/L424</f>
        <v>0.91803278688524592</v>
      </c>
      <c r="P424" t="s">
        <v>2388</v>
      </c>
    </row>
    <row r="425" spans="1:16" x14ac:dyDescent="0.3">
      <c r="A425" s="2">
        <v>664</v>
      </c>
      <c r="B425" t="s">
        <v>17</v>
      </c>
      <c r="C425" t="s">
        <v>1048</v>
      </c>
      <c r="D425" s="3">
        <v>44580</v>
      </c>
      <c r="E425" s="3">
        <v>44956</v>
      </c>
      <c r="F425" s="8">
        <v>0.9228723404255319</v>
      </c>
      <c r="G425" t="s">
        <v>1049</v>
      </c>
      <c r="H425">
        <v>57200000</v>
      </c>
      <c r="I425">
        <v>7280000</v>
      </c>
      <c r="J425" t="s">
        <v>1050</v>
      </c>
      <c r="K425" t="s">
        <v>1051</v>
      </c>
      <c r="L425">
        <v>64480000</v>
      </c>
      <c r="M425">
        <v>59280000</v>
      </c>
      <c r="N425">
        <f>+L425-M425</f>
        <v>5200000</v>
      </c>
      <c r="O425" s="8">
        <f>(M425*100%)/L425</f>
        <v>0.91935483870967738</v>
      </c>
      <c r="P425" t="s">
        <v>2388</v>
      </c>
    </row>
    <row r="426" spans="1:16" x14ac:dyDescent="0.3">
      <c r="A426" s="2">
        <v>670</v>
      </c>
      <c r="B426" t="s">
        <v>17</v>
      </c>
      <c r="C426" t="s">
        <v>1048</v>
      </c>
      <c r="D426" s="3">
        <v>44582</v>
      </c>
      <c r="E426" s="3">
        <v>44915</v>
      </c>
      <c r="F426" s="8">
        <v>1</v>
      </c>
      <c r="G426" t="s">
        <v>1052</v>
      </c>
      <c r="H426">
        <v>57200000</v>
      </c>
      <c r="I426">
        <v>0</v>
      </c>
      <c r="J426" t="s">
        <v>23</v>
      </c>
      <c r="K426" t="s">
        <v>1053</v>
      </c>
      <c r="L426">
        <v>57200000</v>
      </c>
      <c r="M426">
        <v>53733333</v>
      </c>
      <c r="N426">
        <f>+L426-M426</f>
        <v>3466667</v>
      </c>
      <c r="O426" s="8">
        <f>(M426*100%)/L426</f>
        <v>0.93939393356643353</v>
      </c>
      <c r="P426" t="s">
        <v>2389</v>
      </c>
    </row>
    <row r="427" spans="1:16" x14ac:dyDescent="0.3">
      <c r="A427" s="2">
        <v>676</v>
      </c>
      <c r="B427" t="s">
        <v>17</v>
      </c>
      <c r="C427" t="s">
        <v>157</v>
      </c>
      <c r="D427" s="3">
        <v>44580</v>
      </c>
      <c r="E427" s="3">
        <v>44925</v>
      </c>
      <c r="F427" s="8">
        <v>1</v>
      </c>
      <c r="G427" t="s">
        <v>1054</v>
      </c>
      <c r="H427">
        <v>23316480</v>
      </c>
      <c r="I427">
        <v>847872</v>
      </c>
      <c r="J427" t="s">
        <v>588</v>
      </c>
      <c r="K427" t="s">
        <v>1055</v>
      </c>
      <c r="L427">
        <v>24164352</v>
      </c>
      <c r="M427">
        <v>24164352</v>
      </c>
      <c r="N427">
        <f>+L427-M427</f>
        <v>0</v>
      </c>
      <c r="O427" s="8">
        <f>(M427*100%)/L427</f>
        <v>1</v>
      </c>
      <c r="P427" t="s">
        <v>2389</v>
      </c>
    </row>
    <row r="428" spans="1:16" x14ac:dyDescent="0.3">
      <c r="A428" s="2">
        <v>678</v>
      </c>
      <c r="B428" t="s">
        <v>17</v>
      </c>
      <c r="C428" t="s">
        <v>1056</v>
      </c>
      <c r="D428" s="3">
        <v>44580</v>
      </c>
      <c r="E428" s="3">
        <v>44913</v>
      </c>
      <c r="F428" s="8">
        <v>1</v>
      </c>
      <c r="G428" t="s">
        <v>1057</v>
      </c>
      <c r="H428">
        <v>66000000</v>
      </c>
      <c r="I428">
        <v>0</v>
      </c>
      <c r="J428" t="s">
        <v>23</v>
      </c>
      <c r="K428" t="s">
        <v>43</v>
      </c>
      <c r="L428">
        <v>66000000</v>
      </c>
      <c r="M428">
        <v>66000000</v>
      </c>
      <c r="N428">
        <f>+L428-M428</f>
        <v>0</v>
      </c>
      <c r="O428" s="8">
        <f>(M428*100%)/L428</f>
        <v>1</v>
      </c>
      <c r="P428" t="s">
        <v>2389</v>
      </c>
    </row>
    <row r="429" spans="1:16" x14ac:dyDescent="0.3">
      <c r="A429" s="2">
        <v>680</v>
      </c>
      <c r="B429" t="s">
        <v>17</v>
      </c>
      <c r="C429" t="s">
        <v>1058</v>
      </c>
      <c r="D429" s="3">
        <v>44595</v>
      </c>
      <c r="E429" s="3">
        <v>44925</v>
      </c>
      <c r="F429" s="8">
        <v>1</v>
      </c>
      <c r="G429" t="s">
        <v>1059</v>
      </c>
      <c r="H429">
        <v>16925841</v>
      </c>
      <c r="I429">
        <v>3635921</v>
      </c>
      <c r="J429" t="s">
        <v>1060</v>
      </c>
      <c r="K429" t="s">
        <v>1061</v>
      </c>
      <c r="L429">
        <v>20561762</v>
      </c>
      <c r="M429">
        <v>18681113</v>
      </c>
      <c r="N429">
        <f>+L429-M429</f>
        <v>1880649</v>
      </c>
      <c r="O429" s="8">
        <f>(M429*100%)/L429</f>
        <v>0.90853658358656231</v>
      </c>
      <c r="P429" t="s">
        <v>2389</v>
      </c>
    </row>
    <row r="430" spans="1:16" x14ac:dyDescent="0.3">
      <c r="A430" s="2">
        <v>681</v>
      </c>
      <c r="B430" t="s">
        <v>17</v>
      </c>
      <c r="C430" t="s">
        <v>1058</v>
      </c>
      <c r="D430" s="3">
        <v>44585</v>
      </c>
      <c r="E430" s="3">
        <v>44915</v>
      </c>
      <c r="F430" s="8">
        <v>1</v>
      </c>
      <c r="G430" t="s">
        <v>1062</v>
      </c>
      <c r="H430">
        <v>16925841</v>
      </c>
      <c r="I430">
        <v>3573233</v>
      </c>
      <c r="J430" t="s">
        <v>110</v>
      </c>
      <c r="K430" t="s">
        <v>1063</v>
      </c>
      <c r="L430">
        <v>20499074</v>
      </c>
      <c r="M430">
        <v>20499074</v>
      </c>
      <c r="N430">
        <f>+L430-M430</f>
        <v>0</v>
      </c>
      <c r="O430" s="8">
        <f>(M430*100%)/L430</f>
        <v>1</v>
      </c>
      <c r="P430" t="s">
        <v>2389</v>
      </c>
    </row>
    <row r="431" spans="1:16" x14ac:dyDescent="0.3">
      <c r="A431" s="2">
        <v>682</v>
      </c>
      <c r="B431" t="s">
        <v>17</v>
      </c>
      <c r="C431" t="s">
        <v>666</v>
      </c>
      <c r="D431" s="3">
        <v>44585</v>
      </c>
      <c r="E431" s="3">
        <v>44925</v>
      </c>
      <c r="F431" s="8">
        <v>1</v>
      </c>
      <c r="G431" t="s">
        <v>1064</v>
      </c>
      <c r="H431">
        <v>24219000</v>
      </c>
      <c r="I431">
        <v>6009900</v>
      </c>
      <c r="J431" t="s">
        <v>1065</v>
      </c>
      <c r="K431" t="s">
        <v>1066</v>
      </c>
      <c r="L431">
        <v>30228900</v>
      </c>
      <c r="M431">
        <v>27537900</v>
      </c>
      <c r="N431">
        <f>+L431-M431</f>
        <v>2691000</v>
      </c>
      <c r="O431" s="8">
        <f>(M431*100%)/L431</f>
        <v>0.91097922848664692</v>
      </c>
      <c r="P431" t="s">
        <v>2389</v>
      </c>
    </row>
    <row r="432" spans="1:16" x14ac:dyDescent="0.3">
      <c r="A432" s="2">
        <v>687</v>
      </c>
      <c r="B432" t="s">
        <v>17</v>
      </c>
      <c r="C432" t="s">
        <v>604</v>
      </c>
      <c r="D432" s="3">
        <v>44582</v>
      </c>
      <c r="E432" s="3">
        <v>44925</v>
      </c>
      <c r="F432" s="8">
        <v>1</v>
      </c>
      <c r="G432" t="s">
        <v>1067</v>
      </c>
      <c r="H432">
        <v>24219000</v>
      </c>
      <c r="I432">
        <v>6279000</v>
      </c>
      <c r="J432" t="s">
        <v>1068</v>
      </c>
      <c r="K432" t="s">
        <v>1069</v>
      </c>
      <c r="L432">
        <v>30498000</v>
      </c>
      <c r="M432">
        <v>30498000</v>
      </c>
      <c r="N432">
        <f>+L432-M432</f>
        <v>0</v>
      </c>
      <c r="O432" s="8">
        <f>(M432*100%)/L432</f>
        <v>1</v>
      </c>
      <c r="P432" t="s">
        <v>2389</v>
      </c>
    </row>
    <row r="433" spans="1:16" x14ac:dyDescent="0.3">
      <c r="A433" s="2">
        <v>688</v>
      </c>
      <c r="B433" t="s">
        <v>17</v>
      </c>
      <c r="C433" t="s">
        <v>604</v>
      </c>
      <c r="D433" s="3">
        <v>44582</v>
      </c>
      <c r="E433" s="3">
        <v>44941</v>
      </c>
      <c r="F433" s="8">
        <v>0.96100278551532037</v>
      </c>
      <c r="G433" t="s">
        <v>1070</v>
      </c>
      <c r="H433">
        <v>24219000</v>
      </c>
      <c r="I433">
        <v>7624500</v>
      </c>
      <c r="J433" t="s">
        <v>114</v>
      </c>
      <c r="K433" t="s">
        <v>1071</v>
      </c>
      <c r="L433">
        <v>31843500</v>
      </c>
      <c r="M433">
        <v>30498000</v>
      </c>
      <c r="N433">
        <f>+L433-M433</f>
        <v>1345500</v>
      </c>
      <c r="O433" s="8">
        <f>(M433*100%)/L433</f>
        <v>0.95774647887323938</v>
      </c>
      <c r="P433" t="s">
        <v>2388</v>
      </c>
    </row>
    <row r="434" spans="1:16" x14ac:dyDescent="0.3">
      <c r="A434" s="2">
        <v>689</v>
      </c>
      <c r="B434" t="s">
        <v>17</v>
      </c>
      <c r="C434" t="s">
        <v>604</v>
      </c>
      <c r="D434" s="3">
        <v>44582</v>
      </c>
      <c r="E434" s="3">
        <v>44925</v>
      </c>
      <c r="F434" s="8">
        <v>1</v>
      </c>
      <c r="G434" t="s">
        <v>1072</v>
      </c>
      <c r="H434">
        <v>24219000</v>
      </c>
      <c r="I434">
        <v>6279000</v>
      </c>
      <c r="J434" t="s">
        <v>1068</v>
      </c>
      <c r="K434" t="s">
        <v>1073</v>
      </c>
      <c r="L434">
        <v>30498000</v>
      </c>
      <c r="M434">
        <v>27807000</v>
      </c>
      <c r="N434">
        <f>+L434-M434</f>
        <v>2691000</v>
      </c>
      <c r="O434" s="8">
        <f>(M434*100%)/L434</f>
        <v>0.91176470588235292</v>
      </c>
      <c r="P434" t="s">
        <v>2389</v>
      </c>
    </row>
    <row r="435" spans="1:16" x14ac:dyDescent="0.3">
      <c r="A435" s="2">
        <v>693</v>
      </c>
      <c r="B435" t="s">
        <v>17</v>
      </c>
      <c r="C435" t="s">
        <v>1074</v>
      </c>
      <c r="D435" s="3">
        <v>44582</v>
      </c>
      <c r="E435" s="3">
        <v>44865</v>
      </c>
      <c r="F435" s="8">
        <v>1</v>
      </c>
      <c r="G435" t="s">
        <v>1075</v>
      </c>
      <c r="H435">
        <v>36112000</v>
      </c>
      <c r="I435">
        <v>0</v>
      </c>
      <c r="J435" t="s">
        <v>23</v>
      </c>
      <c r="K435" t="s">
        <v>1076</v>
      </c>
      <c r="L435">
        <v>36112000</v>
      </c>
      <c r="M435">
        <v>42130667</v>
      </c>
      <c r="N435">
        <f>+L435-M435</f>
        <v>-6018667</v>
      </c>
      <c r="O435" s="8">
        <f>(M435*100%)/L435</f>
        <v>1.1666666758972086</v>
      </c>
      <c r="P435" t="s">
        <v>2389</v>
      </c>
    </row>
    <row r="436" spans="1:16" x14ac:dyDescent="0.3">
      <c r="A436" s="2">
        <v>696</v>
      </c>
      <c r="B436" t="s">
        <v>17</v>
      </c>
      <c r="C436" t="s">
        <v>1077</v>
      </c>
      <c r="D436" s="3">
        <v>44589</v>
      </c>
      <c r="E436" s="3">
        <v>44922</v>
      </c>
      <c r="F436" s="8">
        <v>1</v>
      </c>
      <c r="G436" t="s">
        <v>1078</v>
      </c>
      <c r="H436">
        <v>51232500</v>
      </c>
      <c r="I436">
        <v>0</v>
      </c>
      <c r="J436" t="s">
        <v>23</v>
      </c>
      <c r="K436" t="s">
        <v>43</v>
      </c>
      <c r="L436">
        <v>51232500</v>
      </c>
      <c r="M436">
        <v>51232500</v>
      </c>
      <c r="N436">
        <f>+L436-M436</f>
        <v>0</v>
      </c>
      <c r="O436" s="8">
        <f>(M436*100%)/L436</f>
        <v>1</v>
      </c>
      <c r="P436" t="s">
        <v>2389</v>
      </c>
    </row>
    <row r="437" spans="1:16" x14ac:dyDescent="0.3">
      <c r="A437" s="2">
        <v>698</v>
      </c>
      <c r="B437" t="s">
        <v>17</v>
      </c>
      <c r="C437" t="s">
        <v>1079</v>
      </c>
      <c r="D437" s="3">
        <v>44581</v>
      </c>
      <c r="E437" s="3">
        <v>44925</v>
      </c>
      <c r="F437" s="8">
        <v>1</v>
      </c>
      <c r="G437" t="s">
        <v>1080</v>
      </c>
      <c r="H437">
        <v>49654000</v>
      </c>
      <c r="I437">
        <v>1655133</v>
      </c>
      <c r="J437" t="s">
        <v>1081</v>
      </c>
      <c r="K437" t="s">
        <v>1082</v>
      </c>
      <c r="L437">
        <v>51309133</v>
      </c>
      <c r="M437">
        <v>51309133</v>
      </c>
      <c r="N437">
        <f>+L437-M437</f>
        <v>0</v>
      </c>
      <c r="O437" s="8">
        <f>(M437*100%)/L437</f>
        <v>1</v>
      </c>
      <c r="P437" t="s">
        <v>2389</v>
      </c>
    </row>
    <row r="438" spans="1:16" x14ac:dyDescent="0.3">
      <c r="A438" s="2">
        <v>700</v>
      </c>
      <c r="B438" t="s">
        <v>17</v>
      </c>
      <c r="C438" t="s">
        <v>383</v>
      </c>
      <c r="D438" s="3">
        <v>44582</v>
      </c>
      <c r="E438" s="3">
        <v>44896</v>
      </c>
      <c r="F438" s="8">
        <v>1</v>
      </c>
      <c r="G438" t="s">
        <v>1083</v>
      </c>
      <c r="H438">
        <v>23316480</v>
      </c>
      <c r="I438">
        <v>0</v>
      </c>
      <c r="J438" t="s">
        <v>23</v>
      </c>
      <c r="K438" t="s">
        <v>1084</v>
      </c>
      <c r="L438">
        <v>23316480</v>
      </c>
      <c r="M438">
        <v>21903360</v>
      </c>
      <c r="N438">
        <f>+L438-M438</f>
        <v>1413120</v>
      </c>
      <c r="O438" s="8">
        <f>(M438*100%)/L438</f>
        <v>0.93939393939393945</v>
      </c>
      <c r="P438" t="s">
        <v>2389</v>
      </c>
    </row>
    <row r="439" spans="1:16" x14ac:dyDescent="0.3">
      <c r="A439" s="2">
        <v>701</v>
      </c>
      <c r="B439" t="s">
        <v>17</v>
      </c>
      <c r="C439" t="s">
        <v>1085</v>
      </c>
      <c r="D439" s="3">
        <v>44585</v>
      </c>
      <c r="E439" s="3">
        <v>44933</v>
      </c>
      <c r="F439" s="8">
        <v>0.98275862068965514</v>
      </c>
      <c r="G439" t="s">
        <v>1086</v>
      </c>
      <c r="H439">
        <v>65463750</v>
      </c>
      <c r="I439">
        <v>0</v>
      </c>
      <c r="J439" t="s">
        <v>23</v>
      </c>
      <c r="K439" t="s">
        <v>43</v>
      </c>
      <c r="L439">
        <v>65463750</v>
      </c>
      <c r="M439">
        <v>63945750</v>
      </c>
      <c r="N439">
        <f>+L439-M439</f>
        <v>1518000</v>
      </c>
      <c r="O439" s="8">
        <f>(M439*100%)/L439</f>
        <v>0.97681159420289854</v>
      </c>
      <c r="P439" t="s">
        <v>2388</v>
      </c>
    </row>
    <row r="440" spans="1:16" x14ac:dyDescent="0.3">
      <c r="A440" s="2">
        <v>703</v>
      </c>
      <c r="B440" t="s">
        <v>17</v>
      </c>
      <c r="C440" t="s">
        <v>1087</v>
      </c>
      <c r="D440" s="3">
        <v>44582</v>
      </c>
      <c r="E440" s="3">
        <v>44935</v>
      </c>
      <c r="F440" s="8">
        <v>0.97733711048158645</v>
      </c>
      <c r="G440" t="s">
        <v>1088</v>
      </c>
      <c r="H440">
        <v>31803333</v>
      </c>
      <c r="I440">
        <v>0</v>
      </c>
      <c r="J440" t="s">
        <v>23</v>
      </c>
      <c r="K440" t="s">
        <v>43</v>
      </c>
      <c r="L440">
        <v>31803333</v>
      </c>
      <c r="M440">
        <v>30894667</v>
      </c>
      <c r="N440">
        <f>+L440-M440</f>
        <v>908666</v>
      </c>
      <c r="O440" s="8">
        <f>(M440*100%)/L440</f>
        <v>0.97142859209127541</v>
      </c>
      <c r="P440" t="s">
        <v>2388</v>
      </c>
    </row>
    <row r="441" spans="1:16" x14ac:dyDescent="0.3">
      <c r="A441" s="2">
        <v>710</v>
      </c>
      <c r="B441" t="s">
        <v>17</v>
      </c>
      <c r="C441" t="s">
        <v>892</v>
      </c>
      <c r="D441" s="3">
        <v>44581</v>
      </c>
      <c r="E441" s="3">
        <v>44915</v>
      </c>
      <c r="F441" s="8">
        <v>1</v>
      </c>
      <c r="G441" t="s">
        <v>1089</v>
      </c>
      <c r="H441">
        <v>32602500</v>
      </c>
      <c r="I441">
        <v>7365750</v>
      </c>
      <c r="J441" t="s">
        <v>930</v>
      </c>
      <c r="K441" t="s">
        <v>1090</v>
      </c>
      <c r="L441">
        <v>39968250</v>
      </c>
      <c r="M441">
        <v>37553250</v>
      </c>
      <c r="N441">
        <f>+L441-M441</f>
        <v>2415000</v>
      </c>
      <c r="O441" s="8">
        <f>(M441*100%)/L441</f>
        <v>0.93957703927492442</v>
      </c>
      <c r="P441" t="s">
        <v>2389</v>
      </c>
    </row>
    <row r="442" spans="1:16" x14ac:dyDescent="0.3">
      <c r="A442" s="2">
        <v>711</v>
      </c>
      <c r="B442" t="s">
        <v>17</v>
      </c>
      <c r="C442" t="s">
        <v>1091</v>
      </c>
      <c r="D442" s="3">
        <v>44587</v>
      </c>
      <c r="E442" s="3">
        <v>44944</v>
      </c>
      <c r="F442" s="8">
        <v>0.95238095238095233</v>
      </c>
      <c r="G442" t="s">
        <v>1092</v>
      </c>
      <c r="H442">
        <v>57200000</v>
      </c>
      <c r="I442">
        <v>20800000</v>
      </c>
      <c r="J442" t="s">
        <v>1093</v>
      </c>
      <c r="K442" t="s">
        <v>1094</v>
      </c>
      <c r="L442">
        <v>78000000</v>
      </c>
      <c r="M442">
        <v>53733333</v>
      </c>
      <c r="N442">
        <f>+L442-M442</f>
        <v>24266667</v>
      </c>
      <c r="O442" s="8">
        <f>(M442*100%)/L442</f>
        <v>0.68888888461538467</v>
      </c>
      <c r="P442" t="s">
        <v>2388</v>
      </c>
    </row>
    <row r="443" spans="1:16" x14ac:dyDescent="0.3">
      <c r="A443" s="2">
        <v>713</v>
      </c>
      <c r="B443" t="s">
        <v>17</v>
      </c>
      <c r="C443" t="s">
        <v>1095</v>
      </c>
      <c r="D443" s="3">
        <v>44583</v>
      </c>
      <c r="E443" s="3">
        <v>44916</v>
      </c>
      <c r="F443" s="8">
        <v>1</v>
      </c>
      <c r="G443" t="s">
        <v>1096</v>
      </c>
      <c r="H443">
        <v>73700000</v>
      </c>
      <c r="I443">
        <v>0</v>
      </c>
      <c r="J443" t="s">
        <v>23</v>
      </c>
      <c r="K443" t="s">
        <v>43</v>
      </c>
      <c r="L443">
        <v>73700000</v>
      </c>
      <c r="M443">
        <v>73700000</v>
      </c>
      <c r="N443">
        <f>+L443-M443</f>
        <v>0</v>
      </c>
      <c r="O443" s="8">
        <f>(M443*100%)/L443</f>
        <v>1</v>
      </c>
      <c r="P443" t="s">
        <v>2389</v>
      </c>
    </row>
    <row r="444" spans="1:16" x14ac:dyDescent="0.3">
      <c r="A444" s="2">
        <v>714</v>
      </c>
      <c r="B444" t="s">
        <v>17</v>
      </c>
      <c r="C444" t="s">
        <v>1097</v>
      </c>
      <c r="D444" s="3">
        <v>44587</v>
      </c>
      <c r="E444" s="3">
        <v>44920</v>
      </c>
      <c r="F444" s="8">
        <v>1</v>
      </c>
      <c r="G444" t="s">
        <v>1098</v>
      </c>
      <c r="H444">
        <v>77000000</v>
      </c>
      <c r="I444">
        <v>0</v>
      </c>
      <c r="J444" t="s">
        <v>23</v>
      </c>
      <c r="K444" t="s">
        <v>43</v>
      </c>
      <c r="L444">
        <v>77000000</v>
      </c>
      <c r="M444">
        <v>78166667</v>
      </c>
      <c r="N444">
        <f>+L444-M444</f>
        <v>-1166667</v>
      </c>
      <c r="O444" s="8">
        <f>(M444*100%)/L444</f>
        <v>1.0151515194805194</v>
      </c>
      <c r="P444" t="s">
        <v>2389</v>
      </c>
    </row>
    <row r="445" spans="1:16" x14ac:dyDescent="0.3">
      <c r="A445" s="2">
        <v>716</v>
      </c>
      <c r="B445" t="s">
        <v>17</v>
      </c>
      <c r="C445" t="s">
        <v>1099</v>
      </c>
      <c r="D445" s="3">
        <v>44582</v>
      </c>
      <c r="E445" s="3">
        <v>44925</v>
      </c>
      <c r="F445" s="8">
        <v>1</v>
      </c>
      <c r="G445" t="s">
        <v>1100</v>
      </c>
      <c r="H445">
        <v>40626000</v>
      </c>
      <c r="I445">
        <v>10532667</v>
      </c>
      <c r="J445" t="s">
        <v>1068</v>
      </c>
      <c r="K445" t="s">
        <v>1101</v>
      </c>
      <c r="L445">
        <v>51158667</v>
      </c>
      <c r="M445">
        <v>51158667</v>
      </c>
      <c r="N445">
        <f>+L445-M445</f>
        <v>0</v>
      </c>
      <c r="O445" s="8">
        <f>(M445*100%)/L445</f>
        <v>1</v>
      </c>
      <c r="P445" t="s">
        <v>2389</v>
      </c>
    </row>
    <row r="446" spans="1:16" x14ac:dyDescent="0.3">
      <c r="A446" s="2">
        <v>717</v>
      </c>
      <c r="B446" t="s">
        <v>17</v>
      </c>
      <c r="C446" t="s">
        <v>1102</v>
      </c>
      <c r="D446" s="3">
        <v>44585</v>
      </c>
      <c r="E446" s="3">
        <v>44918</v>
      </c>
      <c r="F446" s="8">
        <v>1</v>
      </c>
      <c r="G446" t="s">
        <v>1103</v>
      </c>
      <c r="H446">
        <v>49654000</v>
      </c>
      <c r="I446">
        <v>0</v>
      </c>
      <c r="J446" t="s">
        <v>23</v>
      </c>
      <c r="K446" t="s">
        <v>43</v>
      </c>
      <c r="L446">
        <v>49654000</v>
      </c>
      <c r="M446">
        <v>46193267</v>
      </c>
      <c r="N446">
        <f>+L446-M446</f>
        <v>3460733</v>
      </c>
      <c r="O446" s="8">
        <f>(M446*100%)/L446</f>
        <v>0.9303030370161518</v>
      </c>
      <c r="P446" t="s">
        <v>2389</v>
      </c>
    </row>
    <row r="447" spans="1:16" x14ac:dyDescent="0.3">
      <c r="A447" s="2">
        <v>719</v>
      </c>
      <c r="B447" t="s">
        <v>17</v>
      </c>
      <c r="C447" t="s">
        <v>1104</v>
      </c>
      <c r="D447" s="3">
        <v>44585</v>
      </c>
      <c r="E447" s="3">
        <v>44910</v>
      </c>
      <c r="F447" s="8">
        <v>1</v>
      </c>
      <c r="G447" t="s">
        <v>1105</v>
      </c>
      <c r="H447">
        <v>64800000</v>
      </c>
      <c r="I447">
        <v>12480000</v>
      </c>
      <c r="J447" t="s">
        <v>105</v>
      </c>
      <c r="K447" t="s">
        <v>1106</v>
      </c>
      <c r="L447">
        <v>77280000</v>
      </c>
      <c r="M447">
        <v>77280000</v>
      </c>
      <c r="N447">
        <f>+L447-M447</f>
        <v>0</v>
      </c>
      <c r="O447" s="8">
        <f>(M447*100%)/L447</f>
        <v>1</v>
      </c>
      <c r="P447" t="s">
        <v>2389</v>
      </c>
    </row>
    <row r="448" spans="1:16" x14ac:dyDescent="0.3">
      <c r="A448" s="2">
        <v>720</v>
      </c>
      <c r="B448" t="s">
        <v>17</v>
      </c>
      <c r="C448" t="s">
        <v>1107</v>
      </c>
      <c r="D448" s="3">
        <v>44585</v>
      </c>
      <c r="E448" s="3">
        <v>44956</v>
      </c>
      <c r="F448" s="8">
        <v>0.92183288409703501</v>
      </c>
      <c r="G448" t="s">
        <v>1108</v>
      </c>
      <c r="H448">
        <v>56697300</v>
      </c>
      <c r="I448">
        <v>6356970</v>
      </c>
      <c r="J448" t="s">
        <v>1109</v>
      </c>
      <c r="K448" t="s">
        <v>1110</v>
      </c>
      <c r="L448">
        <v>63054270</v>
      </c>
      <c r="M448">
        <v>57899970</v>
      </c>
      <c r="N448">
        <f>+L448-M448</f>
        <v>5154300</v>
      </c>
      <c r="O448" s="8">
        <f>(M448*100%)/L448</f>
        <v>0.91825613079019075</v>
      </c>
      <c r="P448" t="s">
        <v>2388</v>
      </c>
    </row>
    <row r="449" spans="1:16" x14ac:dyDescent="0.3">
      <c r="A449" s="2">
        <v>721</v>
      </c>
      <c r="B449" t="s">
        <v>17</v>
      </c>
      <c r="C449" t="s">
        <v>1111</v>
      </c>
      <c r="D449" s="3">
        <v>44585</v>
      </c>
      <c r="E449" s="3">
        <v>44925</v>
      </c>
      <c r="F449" s="8">
        <v>1</v>
      </c>
      <c r="G449" t="s">
        <v>1112</v>
      </c>
      <c r="H449">
        <v>77473000</v>
      </c>
      <c r="I449">
        <v>1643367</v>
      </c>
      <c r="J449" t="s">
        <v>1113</v>
      </c>
      <c r="K449" t="s">
        <v>1114</v>
      </c>
      <c r="L449">
        <v>79116367</v>
      </c>
      <c r="M449">
        <v>79116367</v>
      </c>
      <c r="N449">
        <f>+L449-M449</f>
        <v>0</v>
      </c>
      <c r="O449" s="8">
        <f>(M449*100%)/L449</f>
        <v>1</v>
      </c>
      <c r="P449" t="s">
        <v>2389</v>
      </c>
    </row>
    <row r="450" spans="1:16" x14ac:dyDescent="0.3">
      <c r="A450" s="2">
        <v>722</v>
      </c>
      <c r="B450" t="s">
        <v>17</v>
      </c>
      <c r="C450" t="s">
        <v>1115</v>
      </c>
      <c r="D450" s="3">
        <v>44582</v>
      </c>
      <c r="E450" s="3">
        <v>44915</v>
      </c>
      <c r="F450" s="8">
        <v>1</v>
      </c>
      <c r="G450" t="s">
        <v>1116</v>
      </c>
      <c r="H450">
        <v>51600000</v>
      </c>
      <c r="I450">
        <v>5160000</v>
      </c>
      <c r="J450" t="s">
        <v>78</v>
      </c>
      <c r="K450" t="s">
        <v>1117</v>
      </c>
      <c r="L450">
        <v>56760000</v>
      </c>
      <c r="M450">
        <v>56760000</v>
      </c>
      <c r="N450">
        <f>+L450-M450</f>
        <v>0</v>
      </c>
      <c r="O450" s="8">
        <f>(M450*100%)/L450</f>
        <v>1</v>
      </c>
      <c r="P450" t="s">
        <v>2389</v>
      </c>
    </row>
    <row r="451" spans="1:16" x14ac:dyDescent="0.3">
      <c r="A451" s="2">
        <v>723</v>
      </c>
      <c r="B451" t="s">
        <v>17</v>
      </c>
      <c r="C451" t="s">
        <v>1118</v>
      </c>
      <c r="D451" s="3">
        <v>44582</v>
      </c>
      <c r="E451" s="3">
        <v>44869</v>
      </c>
      <c r="F451" s="8">
        <v>1</v>
      </c>
      <c r="G451" t="s">
        <v>1119</v>
      </c>
      <c r="H451">
        <v>51040000</v>
      </c>
      <c r="I451">
        <v>0</v>
      </c>
      <c r="J451" t="s">
        <v>23</v>
      </c>
      <c r="K451" t="s">
        <v>1120</v>
      </c>
      <c r="L451">
        <v>51040000</v>
      </c>
      <c r="M451">
        <v>43770667</v>
      </c>
      <c r="N451">
        <f>+L451-M451</f>
        <v>7269333</v>
      </c>
      <c r="O451" s="8">
        <f>(M451*100%)/L451</f>
        <v>0.85757576410658309</v>
      </c>
      <c r="P451" t="s">
        <v>2389</v>
      </c>
    </row>
    <row r="452" spans="1:16" x14ac:dyDescent="0.3">
      <c r="A452" s="2">
        <v>731</v>
      </c>
      <c r="B452" t="s">
        <v>17</v>
      </c>
      <c r="C452" t="s">
        <v>1121</v>
      </c>
      <c r="D452" s="3">
        <v>44586</v>
      </c>
      <c r="E452" s="3">
        <v>44848</v>
      </c>
      <c r="F452" s="8">
        <v>1</v>
      </c>
      <c r="G452" t="s">
        <v>1122</v>
      </c>
      <c r="H452">
        <v>96600000</v>
      </c>
      <c r="I452">
        <v>0</v>
      </c>
      <c r="J452" t="s">
        <v>23</v>
      </c>
      <c r="K452" t="s">
        <v>1123</v>
      </c>
      <c r="L452">
        <v>96600000</v>
      </c>
      <c r="M452">
        <v>72520000</v>
      </c>
      <c r="N452">
        <f>+L452-M452</f>
        <v>24080000</v>
      </c>
      <c r="O452" s="8">
        <f>(M452*100%)/L452</f>
        <v>0.75072463768115938</v>
      </c>
      <c r="P452" t="s">
        <v>2389</v>
      </c>
    </row>
    <row r="453" spans="1:16" x14ac:dyDescent="0.3">
      <c r="A453" s="2">
        <v>732</v>
      </c>
      <c r="B453" t="s">
        <v>17</v>
      </c>
      <c r="C453" t="s">
        <v>806</v>
      </c>
      <c r="D453" s="3">
        <v>44585</v>
      </c>
      <c r="E453" s="3">
        <v>44930</v>
      </c>
      <c r="F453" s="8">
        <v>0.99130434782608701</v>
      </c>
      <c r="G453" t="s">
        <v>1124</v>
      </c>
      <c r="H453">
        <v>51459600</v>
      </c>
      <c r="I453">
        <v>0</v>
      </c>
      <c r="J453" t="s">
        <v>23</v>
      </c>
      <c r="K453" t="s">
        <v>43</v>
      </c>
      <c r="L453">
        <v>51459600</v>
      </c>
      <c r="M453">
        <v>46193267</v>
      </c>
      <c r="N453">
        <f>+L453-M453</f>
        <v>5266333</v>
      </c>
      <c r="O453" s="8">
        <f>(M453*100%)/L453</f>
        <v>0.89766082519102364</v>
      </c>
      <c r="P453" t="s">
        <v>2388</v>
      </c>
    </row>
    <row r="454" spans="1:16" x14ac:dyDescent="0.3">
      <c r="A454" s="2">
        <v>734</v>
      </c>
      <c r="B454" t="s">
        <v>17</v>
      </c>
      <c r="C454" t="s">
        <v>1125</v>
      </c>
      <c r="D454" s="3">
        <v>44592</v>
      </c>
      <c r="E454" s="3">
        <v>44956</v>
      </c>
      <c r="F454" s="8">
        <v>0.92032967032967028</v>
      </c>
      <c r="G454" t="s">
        <v>1126</v>
      </c>
      <c r="H454">
        <v>24000000</v>
      </c>
      <c r="I454">
        <v>12000000</v>
      </c>
      <c r="J454" t="s">
        <v>172</v>
      </c>
      <c r="K454" t="s">
        <v>1127</v>
      </c>
      <c r="L454">
        <v>36000000</v>
      </c>
      <c r="M454">
        <v>33000000</v>
      </c>
      <c r="N454">
        <f>+L454-M454</f>
        <v>3000000</v>
      </c>
      <c r="O454" s="8">
        <f>(M454*100%)/L454</f>
        <v>0.91666666666666663</v>
      </c>
      <c r="P454" t="s">
        <v>2388</v>
      </c>
    </row>
    <row r="455" spans="1:16" x14ac:dyDescent="0.3">
      <c r="A455" s="2">
        <v>735</v>
      </c>
      <c r="B455" t="s">
        <v>17</v>
      </c>
      <c r="C455" t="s">
        <v>1128</v>
      </c>
      <c r="D455" s="3">
        <v>44586</v>
      </c>
      <c r="E455" s="3">
        <v>44919</v>
      </c>
      <c r="F455" s="8">
        <v>1</v>
      </c>
      <c r="G455" t="s">
        <v>1129</v>
      </c>
      <c r="H455">
        <v>30967200</v>
      </c>
      <c r="I455">
        <v>0</v>
      </c>
      <c r="J455" t="s">
        <v>23</v>
      </c>
      <c r="K455" t="s">
        <v>43</v>
      </c>
      <c r="L455">
        <v>30967200</v>
      </c>
      <c r="M455">
        <v>28715040</v>
      </c>
      <c r="N455">
        <f>+L455-M455</f>
        <v>2252160</v>
      </c>
      <c r="O455" s="8">
        <f>(M455*100%)/L455</f>
        <v>0.92727272727272725</v>
      </c>
      <c r="P455" t="s">
        <v>2389</v>
      </c>
    </row>
    <row r="456" spans="1:16" x14ac:dyDescent="0.3">
      <c r="A456" s="2">
        <v>756</v>
      </c>
      <c r="B456" t="s">
        <v>17</v>
      </c>
      <c r="C456" t="s">
        <v>1130</v>
      </c>
      <c r="D456" s="3">
        <v>44588</v>
      </c>
      <c r="E456" s="3">
        <v>45067</v>
      </c>
      <c r="F456" s="8">
        <v>0.70772442588726514</v>
      </c>
      <c r="G456" t="s">
        <v>1131</v>
      </c>
      <c r="H456">
        <v>49654000</v>
      </c>
      <c r="I456">
        <v>21817667</v>
      </c>
      <c r="J456" t="s">
        <v>1132</v>
      </c>
      <c r="K456" t="s">
        <v>1133</v>
      </c>
      <c r="L456">
        <v>71471667</v>
      </c>
      <c r="M456">
        <v>50255867</v>
      </c>
      <c r="N456">
        <f>+L456-M456</f>
        <v>21215800</v>
      </c>
      <c r="O456" s="8">
        <f>(M456*100%)/L456</f>
        <v>0.70315789612127</v>
      </c>
      <c r="P456" t="s">
        <v>2388</v>
      </c>
    </row>
    <row r="457" spans="1:16" x14ac:dyDescent="0.3">
      <c r="A457" s="2">
        <v>757</v>
      </c>
      <c r="B457" t="s">
        <v>17</v>
      </c>
      <c r="C457" t="s">
        <v>209</v>
      </c>
      <c r="D457" s="3">
        <v>44586</v>
      </c>
      <c r="E457" s="3">
        <v>44950</v>
      </c>
      <c r="F457" s="8">
        <v>0.93681318681318682</v>
      </c>
      <c r="G457" t="s">
        <v>1134</v>
      </c>
      <c r="H457">
        <v>36112000</v>
      </c>
      <c r="I457">
        <v>18056000</v>
      </c>
      <c r="J457" t="s">
        <v>172</v>
      </c>
      <c r="K457" t="s">
        <v>1135</v>
      </c>
      <c r="L457">
        <v>54168000</v>
      </c>
      <c r="M457">
        <v>50556800</v>
      </c>
      <c r="N457">
        <f>+L457-M457</f>
        <v>3611200</v>
      </c>
      <c r="O457" s="8">
        <f>(M457*100%)/L457</f>
        <v>0.93333333333333335</v>
      </c>
      <c r="P457" t="s">
        <v>2388</v>
      </c>
    </row>
    <row r="458" spans="1:16" x14ac:dyDescent="0.3">
      <c r="A458" s="2">
        <v>761</v>
      </c>
      <c r="B458" t="s">
        <v>17</v>
      </c>
      <c r="C458" t="s">
        <v>1136</v>
      </c>
      <c r="D458" s="3">
        <v>44585</v>
      </c>
      <c r="E458" s="3">
        <v>44949</v>
      </c>
      <c r="F458" s="8">
        <v>0.93956043956043955</v>
      </c>
      <c r="G458" t="s">
        <v>376</v>
      </c>
      <c r="H458">
        <v>82500000</v>
      </c>
      <c r="I458">
        <v>7500000</v>
      </c>
      <c r="J458" t="s">
        <v>78</v>
      </c>
      <c r="K458" t="s">
        <v>1137</v>
      </c>
      <c r="L458">
        <v>90000000</v>
      </c>
      <c r="M458">
        <v>84250000</v>
      </c>
      <c r="N458">
        <f>+L458-M458</f>
        <v>5750000</v>
      </c>
      <c r="O458" s="8">
        <f>(M458*100%)/L458</f>
        <v>0.93611111111111112</v>
      </c>
      <c r="P458" t="s">
        <v>2388</v>
      </c>
    </row>
    <row r="459" spans="1:16" x14ac:dyDescent="0.3">
      <c r="A459" s="2">
        <v>762</v>
      </c>
      <c r="B459" t="s">
        <v>17</v>
      </c>
      <c r="C459" t="s">
        <v>1138</v>
      </c>
      <c r="D459" s="3">
        <v>44587</v>
      </c>
      <c r="E459" s="3">
        <v>45066</v>
      </c>
      <c r="F459" s="8">
        <v>0.70981210855949894</v>
      </c>
      <c r="G459" t="s">
        <v>1139</v>
      </c>
      <c r="H459">
        <v>82500000</v>
      </c>
      <c r="I459">
        <v>36250000</v>
      </c>
      <c r="J459" t="s">
        <v>1132</v>
      </c>
      <c r="K459" t="s">
        <v>1140</v>
      </c>
      <c r="L459">
        <v>118750000</v>
      </c>
      <c r="M459">
        <v>83750000</v>
      </c>
      <c r="N459">
        <f>+L459-M459</f>
        <v>35000000</v>
      </c>
      <c r="O459" s="8">
        <f>(M459*100%)/L459</f>
        <v>0.70526315789473681</v>
      </c>
      <c r="P459" t="s">
        <v>2388</v>
      </c>
    </row>
    <row r="460" spans="1:16" x14ac:dyDescent="0.3">
      <c r="A460" s="2">
        <v>765</v>
      </c>
      <c r="B460" t="s">
        <v>17</v>
      </c>
      <c r="C460" t="s">
        <v>1141</v>
      </c>
      <c r="D460" s="3">
        <v>44586</v>
      </c>
      <c r="E460" s="3">
        <v>44915</v>
      </c>
      <c r="F460" s="8">
        <v>1</v>
      </c>
      <c r="G460" t="s">
        <v>1142</v>
      </c>
      <c r="H460">
        <v>24219000</v>
      </c>
      <c r="I460">
        <v>5023200</v>
      </c>
      <c r="J460" t="s">
        <v>207</v>
      </c>
      <c r="K460" t="s">
        <v>1143</v>
      </c>
      <c r="L460">
        <v>29242200</v>
      </c>
      <c r="M460">
        <v>27448200</v>
      </c>
      <c r="N460">
        <f>+L460-M460</f>
        <v>1794000</v>
      </c>
      <c r="O460" s="8">
        <f>(M460*100%)/L460</f>
        <v>0.93865030674846628</v>
      </c>
      <c r="P460" t="s">
        <v>2389</v>
      </c>
    </row>
    <row r="461" spans="1:16" x14ac:dyDescent="0.3">
      <c r="A461" s="2">
        <v>774</v>
      </c>
      <c r="B461" t="s">
        <v>17</v>
      </c>
      <c r="C461" t="s">
        <v>1144</v>
      </c>
      <c r="D461" s="3">
        <v>44585</v>
      </c>
      <c r="E461" s="3">
        <v>44925</v>
      </c>
      <c r="F461" s="8">
        <v>1</v>
      </c>
      <c r="G461" t="s">
        <v>1145</v>
      </c>
      <c r="H461">
        <v>44000660</v>
      </c>
      <c r="I461">
        <v>4000060</v>
      </c>
      <c r="J461" t="s">
        <v>1113</v>
      </c>
      <c r="K461" t="s">
        <v>1146</v>
      </c>
      <c r="L461">
        <v>48000720</v>
      </c>
      <c r="M461">
        <v>44000660</v>
      </c>
      <c r="N461">
        <f>+L461-M461</f>
        <v>4000060</v>
      </c>
      <c r="O461" s="8">
        <f>(M461*100%)/L461</f>
        <v>0.91666666666666663</v>
      </c>
      <c r="P461" t="s">
        <v>2389</v>
      </c>
    </row>
    <row r="462" spans="1:16" x14ac:dyDescent="0.3">
      <c r="A462" s="2">
        <v>781</v>
      </c>
      <c r="B462" t="s">
        <v>17</v>
      </c>
      <c r="C462" t="s">
        <v>1147</v>
      </c>
      <c r="D462" s="3">
        <v>44586</v>
      </c>
      <c r="E462" s="3">
        <v>44915</v>
      </c>
      <c r="F462" s="8">
        <v>1</v>
      </c>
      <c r="G462" t="s">
        <v>1148</v>
      </c>
      <c r="H462">
        <v>40626000</v>
      </c>
      <c r="I462">
        <v>8426133</v>
      </c>
      <c r="J462" t="s">
        <v>207</v>
      </c>
      <c r="K462" t="s">
        <v>1149</v>
      </c>
      <c r="L462">
        <v>49052133</v>
      </c>
      <c r="M462">
        <v>49052133</v>
      </c>
      <c r="N462">
        <f>+L462-M462</f>
        <v>0</v>
      </c>
      <c r="O462" s="8">
        <f>(M462*100%)/L462</f>
        <v>1</v>
      </c>
      <c r="P462" t="s">
        <v>2389</v>
      </c>
    </row>
    <row r="463" spans="1:16" x14ac:dyDescent="0.3">
      <c r="A463" s="2">
        <v>784</v>
      </c>
      <c r="B463" t="s">
        <v>17</v>
      </c>
      <c r="C463" t="s">
        <v>1150</v>
      </c>
      <c r="D463" s="3">
        <v>44592</v>
      </c>
      <c r="E463" s="3">
        <v>44925</v>
      </c>
      <c r="F463" s="8">
        <v>1</v>
      </c>
      <c r="G463" t="s">
        <v>1151</v>
      </c>
      <c r="H463">
        <v>56320000</v>
      </c>
      <c r="I463">
        <v>0</v>
      </c>
      <c r="J463" t="s">
        <v>23</v>
      </c>
      <c r="K463" t="s">
        <v>43</v>
      </c>
      <c r="L463">
        <v>56320000</v>
      </c>
      <c r="M463">
        <v>56320000</v>
      </c>
      <c r="N463">
        <f>+L463-M463</f>
        <v>0</v>
      </c>
      <c r="O463" s="8">
        <f>(M463*100%)/L463</f>
        <v>1</v>
      </c>
      <c r="P463" t="s">
        <v>2389</v>
      </c>
    </row>
    <row r="464" spans="1:16" x14ac:dyDescent="0.3">
      <c r="A464" s="2">
        <v>790</v>
      </c>
      <c r="B464" t="s">
        <v>17</v>
      </c>
      <c r="C464" t="s">
        <v>1152</v>
      </c>
      <c r="D464" s="3">
        <v>44587</v>
      </c>
      <c r="E464" s="3">
        <v>44925</v>
      </c>
      <c r="F464" s="8">
        <v>1</v>
      </c>
      <c r="G464" t="s">
        <v>1153</v>
      </c>
      <c r="H464">
        <v>72450000</v>
      </c>
      <c r="I464">
        <v>8452500</v>
      </c>
      <c r="J464" t="s">
        <v>1154</v>
      </c>
      <c r="K464" t="s">
        <v>1155</v>
      </c>
      <c r="L464">
        <v>80902500</v>
      </c>
      <c r="M464">
        <v>73657500</v>
      </c>
      <c r="N464">
        <f>+L464-M464</f>
        <v>7245000</v>
      </c>
      <c r="O464" s="8">
        <f>(M464*100%)/L464</f>
        <v>0.91044776119402981</v>
      </c>
      <c r="P464" t="s">
        <v>2389</v>
      </c>
    </row>
    <row r="465" spans="1:16" x14ac:dyDescent="0.3">
      <c r="A465" s="2">
        <v>791</v>
      </c>
      <c r="B465" t="s">
        <v>17</v>
      </c>
      <c r="C465" t="s">
        <v>1156</v>
      </c>
      <c r="D465" s="3">
        <v>44589</v>
      </c>
      <c r="E465" s="3">
        <v>44953</v>
      </c>
      <c r="F465" s="8">
        <v>0.9285714285714286</v>
      </c>
      <c r="G465" t="s">
        <v>1157</v>
      </c>
      <c r="H465">
        <v>84000000</v>
      </c>
      <c r="I465">
        <v>42000000</v>
      </c>
      <c r="J465" t="s">
        <v>172</v>
      </c>
      <c r="K465" t="s">
        <v>1158</v>
      </c>
      <c r="L465">
        <v>126000000</v>
      </c>
      <c r="M465">
        <v>106050000</v>
      </c>
      <c r="N465">
        <f>+L465-M465</f>
        <v>19950000</v>
      </c>
      <c r="O465" s="8">
        <f>(M465*100%)/L465</f>
        <v>0.84166666666666667</v>
      </c>
      <c r="P465" t="s">
        <v>2388</v>
      </c>
    </row>
    <row r="466" spans="1:16" x14ac:dyDescent="0.3">
      <c r="A466" s="2">
        <v>801</v>
      </c>
      <c r="B466" t="s">
        <v>17</v>
      </c>
      <c r="C466" t="s">
        <v>1159</v>
      </c>
      <c r="D466" s="3">
        <v>44587</v>
      </c>
      <c r="E466" s="3">
        <v>44951</v>
      </c>
      <c r="F466" s="8">
        <v>0.93406593406593408</v>
      </c>
      <c r="G466" t="s">
        <v>1160</v>
      </c>
      <c r="H466">
        <v>37260000</v>
      </c>
      <c r="I466">
        <v>18630000</v>
      </c>
      <c r="J466" t="s">
        <v>172</v>
      </c>
      <c r="K466" t="s">
        <v>1161</v>
      </c>
      <c r="L466">
        <v>55890000</v>
      </c>
      <c r="M466">
        <v>52008750</v>
      </c>
      <c r="N466">
        <f>+L466-M466</f>
        <v>3881250</v>
      </c>
      <c r="O466" s="8">
        <f>(M466*100%)/L466</f>
        <v>0.93055555555555558</v>
      </c>
      <c r="P466" t="s">
        <v>2388</v>
      </c>
    </row>
    <row r="467" spans="1:16" x14ac:dyDescent="0.3">
      <c r="A467" s="2">
        <v>802</v>
      </c>
      <c r="B467" t="s">
        <v>17</v>
      </c>
      <c r="C467" t="s">
        <v>1162</v>
      </c>
      <c r="D467" s="3">
        <v>44588</v>
      </c>
      <c r="E467" s="3">
        <v>44921</v>
      </c>
      <c r="F467" s="8">
        <v>1</v>
      </c>
      <c r="G467" t="s">
        <v>1163</v>
      </c>
      <c r="H467">
        <v>88000000</v>
      </c>
      <c r="I467">
        <v>0</v>
      </c>
      <c r="J467" t="s">
        <v>23</v>
      </c>
      <c r="K467" t="s">
        <v>43</v>
      </c>
      <c r="L467">
        <v>88000000</v>
      </c>
      <c r="M467">
        <v>88000000</v>
      </c>
      <c r="N467">
        <f>+L467-M467</f>
        <v>0</v>
      </c>
      <c r="O467" s="8">
        <f>(M467*100%)/L467</f>
        <v>1</v>
      </c>
      <c r="P467" t="s">
        <v>2389</v>
      </c>
    </row>
    <row r="468" spans="1:16" x14ac:dyDescent="0.3">
      <c r="A468" s="2">
        <v>803</v>
      </c>
      <c r="B468" t="s">
        <v>17</v>
      </c>
      <c r="C468" t="s">
        <v>1058</v>
      </c>
      <c r="D468" s="3">
        <v>44588</v>
      </c>
      <c r="E468" s="3">
        <v>44925</v>
      </c>
      <c r="F468" s="8">
        <v>1</v>
      </c>
      <c r="G468" t="s">
        <v>1164</v>
      </c>
      <c r="H468">
        <v>16920000</v>
      </c>
      <c r="I468">
        <v>4010667</v>
      </c>
      <c r="J468" t="s">
        <v>897</v>
      </c>
      <c r="K468" t="s">
        <v>1165</v>
      </c>
      <c r="L468">
        <v>20930667</v>
      </c>
      <c r="M468">
        <v>20930667</v>
      </c>
      <c r="N468">
        <f>+L468-M468</f>
        <v>0</v>
      </c>
      <c r="O468" s="8">
        <f>(M468*100%)/L468</f>
        <v>1</v>
      </c>
      <c r="P468" t="s">
        <v>2389</v>
      </c>
    </row>
    <row r="469" spans="1:16" x14ac:dyDescent="0.3">
      <c r="A469" s="2">
        <v>813</v>
      </c>
      <c r="B469" t="s">
        <v>17</v>
      </c>
      <c r="C469" t="s">
        <v>666</v>
      </c>
      <c r="D469" s="3">
        <v>44589</v>
      </c>
      <c r="E469" s="3">
        <v>44925</v>
      </c>
      <c r="F469" s="8">
        <v>1</v>
      </c>
      <c r="G469" t="s">
        <v>1166</v>
      </c>
      <c r="H469">
        <v>24219000</v>
      </c>
      <c r="I469">
        <v>5651100</v>
      </c>
      <c r="J469" t="s">
        <v>890</v>
      </c>
      <c r="K469" t="s">
        <v>1167</v>
      </c>
      <c r="L469">
        <v>29870100</v>
      </c>
      <c r="M469">
        <v>29870100</v>
      </c>
      <c r="N469">
        <f>+L469-M469</f>
        <v>0</v>
      </c>
      <c r="O469" s="8">
        <f>(M469*100%)/L469</f>
        <v>1</v>
      </c>
      <c r="P469" t="s">
        <v>2389</v>
      </c>
    </row>
    <row r="470" spans="1:16" x14ac:dyDescent="0.3">
      <c r="A470" s="2">
        <v>815</v>
      </c>
      <c r="B470" t="s">
        <v>17</v>
      </c>
      <c r="C470" t="s">
        <v>1168</v>
      </c>
      <c r="D470" s="3">
        <v>44587</v>
      </c>
      <c r="E470" s="3">
        <v>44866</v>
      </c>
      <c r="F470" s="8">
        <v>1</v>
      </c>
      <c r="G470" t="s">
        <v>1169</v>
      </c>
      <c r="H470">
        <v>77000000</v>
      </c>
      <c r="I470">
        <v>0</v>
      </c>
      <c r="J470" t="s">
        <v>23</v>
      </c>
      <c r="K470" t="s">
        <v>1170</v>
      </c>
      <c r="L470">
        <v>77000000</v>
      </c>
      <c r="M470">
        <v>64166667</v>
      </c>
      <c r="N470">
        <f>+L470-M470</f>
        <v>12833333</v>
      </c>
      <c r="O470" s="8">
        <f>(M470*100%)/L470</f>
        <v>0.83333333766233764</v>
      </c>
      <c r="P470" t="s">
        <v>2389</v>
      </c>
    </row>
    <row r="471" spans="1:16" x14ac:dyDescent="0.3">
      <c r="A471" s="2">
        <v>816</v>
      </c>
      <c r="B471" t="s">
        <v>17</v>
      </c>
      <c r="C471" t="s">
        <v>1171</v>
      </c>
      <c r="D471" s="3">
        <v>44586</v>
      </c>
      <c r="E471" s="3">
        <v>44934</v>
      </c>
      <c r="F471" s="8">
        <v>0.97988505747126442</v>
      </c>
      <c r="G471" t="s">
        <v>1172</v>
      </c>
      <c r="H471">
        <v>79223040</v>
      </c>
      <c r="I471">
        <v>0</v>
      </c>
      <c r="J471" t="s">
        <v>23</v>
      </c>
      <c r="K471" t="s">
        <v>43</v>
      </c>
      <c r="L471">
        <v>79223040</v>
      </c>
      <c r="M471">
        <v>77156352</v>
      </c>
      <c r="N471">
        <f>+L471-M471</f>
        <v>2066688</v>
      </c>
      <c r="O471" s="8">
        <f>(M471*100%)/L471</f>
        <v>0.97391304347826091</v>
      </c>
      <c r="P471" t="s">
        <v>2388</v>
      </c>
    </row>
    <row r="472" spans="1:16" x14ac:dyDescent="0.3">
      <c r="A472" s="2">
        <v>826</v>
      </c>
      <c r="B472" t="s">
        <v>17</v>
      </c>
      <c r="C472" t="s">
        <v>666</v>
      </c>
      <c r="D472" s="3">
        <v>44587</v>
      </c>
      <c r="E472" s="3">
        <v>44925</v>
      </c>
      <c r="F472" s="8">
        <v>1</v>
      </c>
      <c r="G472" t="s">
        <v>1173</v>
      </c>
      <c r="H472">
        <v>24219000</v>
      </c>
      <c r="I472">
        <v>5830500</v>
      </c>
      <c r="J472" t="s">
        <v>1174</v>
      </c>
      <c r="K472" t="s">
        <v>1175</v>
      </c>
      <c r="L472">
        <v>30049500</v>
      </c>
      <c r="M472">
        <v>30049500</v>
      </c>
      <c r="N472">
        <f>+L472-M472</f>
        <v>0</v>
      </c>
      <c r="O472" s="8">
        <f>(M472*100%)/L472</f>
        <v>1</v>
      </c>
      <c r="P472" t="s">
        <v>2389</v>
      </c>
    </row>
    <row r="473" spans="1:16" x14ac:dyDescent="0.3">
      <c r="A473" s="2">
        <v>829</v>
      </c>
      <c r="B473" t="s">
        <v>17</v>
      </c>
      <c r="C473" t="s">
        <v>604</v>
      </c>
      <c r="D473" s="3">
        <v>44588</v>
      </c>
      <c r="E473" s="3">
        <v>44925</v>
      </c>
      <c r="F473" s="8">
        <v>1</v>
      </c>
      <c r="G473" t="s">
        <v>1176</v>
      </c>
      <c r="H473">
        <v>24219000</v>
      </c>
      <c r="I473">
        <v>5740800</v>
      </c>
      <c r="J473" t="s">
        <v>897</v>
      </c>
      <c r="K473" t="s">
        <v>1177</v>
      </c>
      <c r="L473">
        <v>29959800</v>
      </c>
      <c r="M473">
        <v>29959800</v>
      </c>
      <c r="N473">
        <f>+L473-M473</f>
        <v>0</v>
      </c>
      <c r="O473" s="8">
        <f>(M473*100%)/L473</f>
        <v>1</v>
      </c>
      <c r="P473" t="s">
        <v>2389</v>
      </c>
    </row>
    <row r="474" spans="1:16" x14ac:dyDescent="0.3">
      <c r="A474" s="2">
        <v>830</v>
      </c>
      <c r="B474" t="s">
        <v>17</v>
      </c>
      <c r="C474" t="s">
        <v>157</v>
      </c>
      <c r="D474" s="3">
        <v>44588</v>
      </c>
      <c r="E474" s="3">
        <v>44894</v>
      </c>
      <c r="F474" s="8">
        <v>1</v>
      </c>
      <c r="G474" t="s">
        <v>1178</v>
      </c>
      <c r="H474">
        <v>23316480</v>
      </c>
      <c r="I474">
        <v>0</v>
      </c>
      <c r="J474" t="s">
        <v>23</v>
      </c>
      <c r="K474" t="s">
        <v>1179</v>
      </c>
      <c r="L474">
        <v>23316480</v>
      </c>
      <c r="M474">
        <v>21408768</v>
      </c>
      <c r="N474">
        <f>+L474-M474</f>
        <v>1907712</v>
      </c>
      <c r="O474" s="8">
        <f>(M474*100%)/L474</f>
        <v>0.91818181818181821</v>
      </c>
      <c r="P474" t="s">
        <v>2389</v>
      </c>
    </row>
    <row r="475" spans="1:16" x14ac:dyDescent="0.3">
      <c r="A475" s="2">
        <v>838</v>
      </c>
      <c r="B475" t="s">
        <v>17</v>
      </c>
      <c r="C475" t="s">
        <v>1180</v>
      </c>
      <c r="D475" s="3">
        <v>44589</v>
      </c>
      <c r="E475" s="3">
        <v>45066</v>
      </c>
      <c r="F475" s="8">
        <v>0.70859538784067089</v>
      </c>
      <c r="G475" t="s">
        <v>1181</v>
      </c>
      <c r="H475">
        <v>55000000</v>
      </c>
      <c r="I475">
        <v>23833333</v>
      </c>
      <c r="J475" t="s">
        <v>1182</v>
      </c>
      <c r="K475" t="s">
        <v>1183</v>
      </c>
      <c r="L475">
        <v>78833333</v>
      </c>
      <c r="M475">
        <v>55500000</v>
      </c>
      <c r="N475">
        <f>+L475-M475</f>
        <v>23333333</v>
      </c>
      <c r="O475" s="8">
        <f>(M475*100%)/L475</f>
        <v>0.70401691629605456</v>
      </c>
      <c r="P475" t="s">
        <v>2388</v>
      </c>
    </row>
    <row r="476" spans="1:16" x14ac:dyDescent="0.3">
      <c r="A476" s="2">
        <v>841</v>
      </c>
      <c r="B476" t="s">
        <v>17</v>
      </c>
      <c r="C476" t="s">
        <v>666</v>
      </c>
      <c r="D476" s="3">
        <v>44589</v>
      </c>
      <c r="E476" s="3">
        <v>44915</v>
      </c>
      <c r="F476" s="8">
        <v>1</v>
      </c>
      <c r="G476" t="s">
        <v>1184</v>
      </c>
      <c r="H476">
        <v>24219000</v>
      </c>
      <c r="I476">
        <v>4754100</v>
      </c>
      <c r="J476" t="s">
        <v>1185</v>
      </c>
      <c r="K476" t="s">
        <v>1186</v>
      </c>
      <c r="L476">
        <v>28973100</v>
      </c>
      <c r="M476">
        <v>28973100</v>
      </c>
      <c r="N476">
        <f>+L476-M476</f>
        <v>0</v>
      </c>
      <c r="O476" s="8">
        <f>(M476*100%)/L476</f>
        <v>1</v>
      </c>
      <c r="P476" t="s">
        <v>2389</v>
      </c>
    </row>
    <row r="477" spans="1:16" x14ac:dyDescent="0.3">
      <c r="A477" s="2">
        <v>849</v>
      </c>
      <c r="B477" t="s">
        <v>17</v>
      </c>
      <c r="C477" t="s">
        <v>1187</v>
      </c>
      <c r="D477" s="3">
        <v>44588</v>
      </c>
      <c r="E477" s="3">
        <v>44921</v>
      </c>
      <c r="F477" s="8">
        <v>1</v>
      </c>
      <c r="G477" t="s">
        <v>1188</v>
      </c>
      <c r="H477">
        <v>72864000</v>
      </c>
      <c r="I477">
        <v>0</v>
      </c>
      <c r="J477" t="s">
        <v>23</v>
      </c>
      <c r="K477" t="s">
        <v>43</v>
      </c>
      <c r="L477">
        <v>72864000</v>
      </c>
      <c r="M477">
        <v>72864000</v>
      </c>
      <c r="N477">
        <f>+L477-M477</f>
        <v>0</v>
      </c>
      <c r="O477" s="8">
        <f>(M477*100%)/L477</f>
        <v>1</v>
      </c>
      <c r="P477" t="s">
        <v>2389</v>
      </c>
    </row>
    <row r="478" spans="1:16" x14ac:dyDescent="0.3">
      <c r="A478" s="2">
        <v>857</v>
      </c>
      <c r="B478" t="s">
        <v>17</v>
      </c>
      <c r="C478" t="s">
        <v>806</v>
      </c>
      <c r="D478" s="3">
        <v>44587</v>
      </c>
      <c r="E478" s="3">
        <v>44915</v>
      </c>
      <c r="F478" s="8">
        <v>1</v>
      </c>
      <c r="G478" t="s">
        <v>1189</v>
      </c>
      <c r="H478">
        <v>40626000</v>
      </c>
      <c r="I478">
        <v>8275667</v>
      </c>
      <c r="J478" t="s">
        <v>1190</v>
      </c>
      <c r="K478" t="s">
        <v>1191</v>
      </c>
      <c r="L478">
        <v>48901667</v>
      </c>
      <c r="M478">
        <v>42882999</v>
      </c>
      <c r="N478">
        <f>+L478-M478</f>
        <v>6018668</v>
      </c>
      <c r="O478" s="8">
        <f>(M478*100%)/L478</f>
        <v>0.87692305049641761</v>
      </c>
      <c r="P478" t="s">
        <v>2389</v>
      </c>
    </row>
    <row r="479" spans="1:16" x14ac:dyDescent="0.3">
      <c r="A479" s="2">
        <v>859</v>
      </c>
      <c r="B479" t="s">
        <v>17</v>
      </c>
      <c r="C479" t="s">
        <v>1192</v>
      </c>
      <c r="D479" s="3">
        <v>44588</v>
      </c>
      <c r="E479" s="3">
        <v>45015</v>
      </c>
      <c r="F479" s="8">
        <v>0.79391100702576112</v>
      </c>
      <c r="G479" t="s">
        <v>1193</v>
      </c>
      <c r="H479">
        <v>60500000</v>
      </c>
      <c r="I479">
        <v>17233333</v>
      </c>
      <c r="J479" t="s">
        <v>397</v>
      </c>
      <c r="K479" t="s">
        <v>1194</v>
      </c>
      <c r="L479">
        <v>77733333</v>
      </c>
      <c r="M479">
        <v>61233333</v>
      </c>
      <c r="N479">
        <f>+L479-M479</f>
        <v>16500000</v>
      </c>
      <c r="O479" s="8">
        <f>(M479*100%)/L479</f>
        <v>0.78773584814638009</v>
      </c>
      <c r="P479" t="s">
        <v>2388</v>
      </c>
    </row>
    <row r="480" spans="1:16" x14ac:dyDescent="0.3">
      <c r="A480" s="2">
        <v>864</v>
      </c>
      <c r="B480" t="s">
        <v>17</v>
      </c>
      <c r="C480" t="s">
        <v>1195</v>
      </c>
      <c r="D480" s="3">
        <v>44592</v>
      </c>
      <c r="E480" s="3">
        <v>44925</v>
      </c>
      <c r="F480" s="8">
        <v>1</v>
      </c>
      <c r="G480" t="s">
        <v>1196</v>
      </c>
      <c r="H480">
        <v>46575000</v>
      </c>
      <c r="I480">
        <v>4657500</v>
      </c>
      <c r="J480" t="s">
        <v>78</v>
      </c>
      <c r="K480" t="s">
        <v>1197</v>
      </c>
      <c r="L480">
        <v>51232500</v>
      </c>
      <c r="M480">
        <v>51232500</v>
      </c>
      <c r="N480">
        <f>+L480-M480</f>
        <v>0</v>
      </c>
      <c r="O480" s="8">
        <f>(M480*100%)/L480</f>
        <v>1</v>
      </c>
      <c r="P480" t="s">
        <v>2389</v>
      </c>
    </row>
    <row r="481" spans="1:16" x14ac:dyDescent="0.3">
      <c r="A481" s="2">
        <v>865</v>
      </c>
      <c r="B481" t="s">
        <v>17</v>
      </c>
      <c r="C481" t="s">
        <v>1058</v>
      </c>
      <c r="D481" s="3">
        <v>44589</v>
      </c>
      <c r="E481" s="3">
        <v>44925</v>
      </c>
      <c r="F481" s="8">
        <v>1</v>
      </c>
      <c r="G481" t="s">
        <v>1198</v>
      </c>
      <c r="H481">
        <v>18800000</v>
      </c>
      <c r="I481">
        <v>2068000</v>
      </c>
      <c r="J481" t="s">
        <v>1029</v>
      </c>
      <c r="K481" t="s">
        <v>1199</v>
      </c>
      <c r="L481">
        <v>20868000</v>
      </c>
      <c r="M481">
        <v>18988000</v>
      </c>
      <c r="N481">
        <f>+L481-M481</f>
        <v>1880000</v>
      </c>
      <c r="O481" s="8">
        <f>(M481*100%)/L481</f>
        <v>0.90990990990990994</v>
      </c>
      <c r="P481" t="s">
        <v>2389</v>
      </c>
    </row>
    <row r="482" spans="1:16" x14ac:dyDescent="0.3">
      <c r="A482" s="2">
        <v>867</v>
      </c>
      <c r="B482" t="s">
        <v>17</v>
      </c>
      <c r="C482" t="s">
        <v>885</v>
      </c>
      <c r="D482" s="3">
        <v>44588</v>
      </c>
      <c r="E482" s="3">
        <v>44915</v>
      </c>
      <c r="F482" s="8">
        <v>1</v>
      </c>
      <c r="G482" t="s">
        <v>1200</v>
      </c>
      <c r="H482">
        <v>24542460</v>
      </c>
      <c r="I482">
        <v>4908492</v>
      </c>
      <c r="J482" t="s">
        <v>1201</v>
      </c>
      <c r="K482" t="s">
        <v>1202</v>
      </c>
      <c r="L482">
        <v>29450952</v>
      </c>
      <c r="M482">
        <v>29450952</v>
      </c>
      <c r="N482">
        <f>+L482-M482</f>
        <v>0</v>
      </c>
      <c r="O482" s="8">
        <f>(M482*100%)/L482</f>
        <v>1</v>
      </c>
      <c r="P482" t="s">
        <v>2389</v>
      </c>
    </row>
    <row r="483" spans="1:16" x14ac:dyDescent="0.3">
      <c r="A483" s="2">
        <v>868</v>
      </c>
      <c r="B483" t="s">
        <v>17</v>
      </c>
      <c r="C483" t="s">
        <v>885</v>
      </c>
      <c r="D483" s="3">
        <v>44588</v>
      </c>
      <c r="E483" s="3">
        <v>44915</v>
      </c>
      <c r="F483" s="8">
        <v>1</v>
      </c>
      <c r="G483" t="s">
        <v>1203</v>
      </c>
      <c r="H483">
        <v>24542460</v>
      </c>
      <c r="I483">
        <v>4908492</v>
      </c>
      <c r="J483" t="s">
        <v>1201</v>
      </c>
      <c r="K483" t="s">
        <v>1204</v>
      </c>
      <c r="L483">
        <v>29450952</v>
      </c>
      <c r="M483">
        <v>27178502</v>
      </c>
      <c r="N483">
        <f>+L483-M483</f>
        <v>2272450</v>
      </c>
      <c r="O483" s="8">
        <f>(M483*100%)/L483</f>
        <v>0.9228395061728395</v>
      </c>
      <c r="P483" t="s">
        <v>2389</v>
      </c>
    </row>
    <row r="484" spans="1:16" x14ac:dyDescent="0.3">
      <c r="A484" s="2">
        <v>869</v>
      </c>
      <c r="B484" t="s">
        <v>17</v>
      </c>
      <c r="C484" t="s">
        <v>1205</v>
      </c>
      <c r="D484" s="3">
        <v>44589</v>
      </c>
      <c r="E484" s="3">
        <v>44947</v>
      </c>
      <c r="F484" s="8">
        <v>0.94413407821229045</v>
      </c>
      <c r="G484" t="s">
        <v>1206</v>
      </c>
      <c r="H484">
        <v>143000000</v>
      </c>
      <c r="I484">
        <v>10400000</v>
      </c>
      <c r="J484" t="s">
        <v>29</v>
      </c>
      <c r="K484" t="s">
        <v>1207</v>
      </c>
      <c r="L484">
        <v>153400000</v>
      </c>
      <c r="M484">
        <v>143000000</v>
      </c>
      <c r="N484">
        <f>+L484-M484</f>
        <v>10400000</v>
      </c>
      <c r="O484" s="8">
        <f>(M484*100%)/L484</f>
        <v>0.93220338983050843</v>
      </c>
      <c r="P484" t="s">
        <v>2388</v>
      </c>
    </row>
    <row r="485" spans="1:16" x14ac:dyDescent="0.3">
      <c r="A485" s="2">
        <v>871</v>
      </c>
      <c r="B485" t="s">
        <v>17</v>
      </c>
      <c r="C485" t="s">
        <v>820</v>
      </c>
      <c r="D485" s="3">
        <v>44589</v>
      </c>
      <c r="E485" s="3">
        <v>44915</v>
      </c>
      <c r="F485" s="8">
        <v>1</v>
      </c>
      <c r="G485" t="s">
        <v>1208</v>
      </c>
      <c r="H485">
        <v>40626000</v>
      </c>
      <c r="I485">
        <v>7974733</v>
      </c>
      <c r="J485" t="s">
        <v>1185</v>
      </c>
      <c r="K485" t="s">
        <v>1209</v>
      </c>
      <c r="L485">
        <v>48600733</v>
      </c>
      <c r="M485">
        <v>48600733</v>
      </c>
      <c r="N485">
        <f>+L485-M485</f>
        <v>0</v>
      </c>
      <c r="O485" s="8">
        <f>(M485*100%)/L485</f>
        <v>1</v>
      </c>
      <c r="P485" t="s">
        <v>2389</v>
      </c>
    </row>
    <row r="486" spans="1:16" x14ac:dyDescent="0.3">
      <c r="A486" s="2">
        <v>874</v>
      </c>
      <c r="B486" t="s">
        <v>17</v>
      </c>
      <c r="C486" t="s">
        <v>1210</v>
      </c>
      <c r="D486" s="3">
        <v>44589</v>
      </c>
      <c r="E486" s="3">
        <v>44915</v>
      </c>
      <c r="F486" s="8">
        <v>1</v>
      </c>
      <c r="G486" t="s">
        <v>1211</v>
      </c>
      <c r="H486">
        <v>50000000</v>
      </c>
      <c r="I486">
        <v>3833333</v>
      </c>
      <c r="J486" t="s">
        <v>726</v>
      </c>
      <c r="K486" t="s">
        <v>1212</v>
      </c>
      <c r="L486">
        <v>53833333</v>
      </c>
      <c r="M486">
        <v>53833333</v>
      </c>
      <c r="N486">
        <f>+L486-M486</f>
        <v>0</v>
      </c>
      <c r="O486" s="8">
        <f>(M486*100%)/L486</f>
        <v>1</v>
      </c>
      <c r="P486" t="s">
        <v>2389</v>
      </c>
    </row>
    <row r="487" spans="1:16" x14ac:dyDescent="0.3">
      <c r="A487" s="2">
        <v>875</v>
      </c>
      <c r="B487" t="s">
        <v>17</v>
      </c>
      <c r="C487" t="s">
        <v>1213</v>
      </c>
      <c r="D487" s="3">
        <v>44588</v>
      </c>
      <c r="E487" s="3">
        <v>44915</v>
      </c>
      <c r="F487" s="8">
        <v>1</v>
      </c>
      <c r="G487" t="s">
        <v>1214</v>
      </c>
      <c r="H487">
        <v>50000000</v>
      </c>
      <c r="I487">
        <v>4000000</v>
      </c>
      <c r="J487" t="s">
        <v>33</v>
      </c>
      <c r="K487" t="s">
        <v>1215</v>
      </c>
      <c r="L487">
        <v>54000000</v>
      </c>
      <c r="M487">
        <v>54000000</v>
      </c>
      <c r="N487">
        <f>+L487-M487</f>
        <v>0</v>
      </c>
      <c r="O487" s="8">
        <f>(M487*100%)/L487</f>
        <v>1</v>
      </c>
      <c r="P487" t="s">
        <v>2389</v>
      </c>
    </row>
    <row r="488" spans="1:16" x14ac:dyDescent="0.3">
      <c r="A488" s="2">
        <v>879</v>
      </c>
      <c r="B488" t="s">
        <v>17</v>
      </c>
      <c r="C488" t="s">
        <v>882</v>
      </c>
      <c r="D488" s="3">
        <v>44589</v>
      </c>
      <c r="E488" s="3">
        <v>44925</v>
      </c>
      <c r="F488" s="8">
        <v>1</v>
      </c>
      <c r="G488" t="s">
        <v>1216</v>
      </c>
      <c r="H488">
        <v>24542460</v>
      </c>
      <c r="I488">
        <v>5726574</v>
      </c>
      <c r="J488" t="s">
        <v>890</v>
      </c>
      <c r="K488" t="s">
        <v>924</v>
      </c>
      <c r="L488">
        <v>30269034</v>
      </c>
      <c r="M488">
        <v>27542094</v>
      </c>
      <c r="N488">
        <f>+L488-M488</f>
        <v>2726940</v>
      </c>
      <c r="O488" s="8">
        <f>(M488*100%)/L488</f>
        <v>0.90990990990990994</v>
      </c>
      <c r="P488" t="s">
        <v>2389</v>
      </c>
    </row>
    <row r="489" spans="1:16" x14ac:dyDescent="0.3">
      <c r="A489" s="2">
        <v>881</v>
      </c>
      <c r="B489" t="s">
        <v>17</v>
      </c>
      <c r="C489" t="s">
        <v>1217</v>
      </c>
      <c r="D489" s="3">
        <v>44589</v>
      </c>
      <c r="E489" s="3">
        <v>44953</v>
      </c>
      <c r="F489" s="8">
        <v>0.9285714285714286</v>
      </c>
      <c r="G489" t="s">
        <v>1218</v>
      </c>
      <c r="H489">
        <v>36800000</v>
      </c>
      <c r="I489">
        <v>18399999</v>
      </c>
      <c r="J489" t="s">
        <v>172</v>
      </c>
      <c r="K489" t="s">
        <v>1219</v>
      </c>
      <c r="L489">
        <v>55199999</v>
      </c>
      <c r="M489">
        <v>51060000</v>
      </c>
      <c r="N489">
        <f>+L489-M489</f>
        <v>4139999</v>
      </c>
      <c r="O489" s="8">
        <f>(M489*100%)/L489</f>
        <v>0.92500001675724663</v>
      </c>
      <c r="P489" t="s">
        <v>2388</v>
      </c>
    </row>
    <row r="490" spans="1:16" x14ac:dyDescent="0.3">
      <c r="A490" s="2">
        <v>882</v>
      </c>
      <c r="B490" t="s">
        <v>17</v>
      </c>
      <c r="C490" t="s">
        <v>1220</v>
      </c>
      <c r="D490" s="3">
        <v>44593</v>
      </c>
      <c r="E490" s="3">
        <v>44926</v>
      </c>
      <c r="F490" s="8">
        <v>1</v>
      </c>
      <c r="G490" t="s">
        <v>1221</v>
      </c>
      <c r="H490">
        <v>80300000</v>
      </c>
      <c r="I490">
        <v>0</v>
      </c>
      <c r="J490" t="s">
        <v>23</v>
      </c>
      <c r="K490" t="s">
        <v>43</v>
      </c>
      <c r="L490">
        <v>80300000</v>
      </c>
      <c r="M490">
        <v>80300000</v>
      </c>
      <c r="N490">
        <f>+L490-M490</f>
        <v>0</v>
      </c>
      <c r="O490" s="8">
        <f>(M490*100%)/L490</f>
        <v>1</v>
      </c>
      <c r="P490" t="s">
        <v>2389</v>
      </c>
    </row>
    <row r="491" spans="1:16" x14ac:dyDescent="0.3">
      <c r="A491" s="2">
        <v>883</v>
      </c>
      <c r="B491" t="s">
        <v>17</v>
      </c>
      <c r="C491" t="s">
        <v>1222</v>
      </c>
      <c r="D491" s="3">
        <v>44592</v>
      </c>
      <c r="E491" s="3">
        <v>44925</v>
      </c>
      <c r="F491" s="8">
        <v>1</v>
      </c>
      <c r="G491" t="s">
        <v>1223</v>
      </c>
      <c r="H491">
        <v>88000000</v>
      </c>
      <c r="I491">
        <v>0</v>
      </c>
      <c r="J491" t="s">
        <v>23</v>
      </c>
      <c r="K491" t="s">
        <v>43</v>
      </c>
      <c r="L491">
        <v>88000000</v>
      </c>
      <c r="M491">
        <v>88000000</v>
      </c>
      <c r="N491">
        <f>+L491-M491</f>
        <v>0</v>
      </c>
      <c r="O491" s="8">
        <f>(M491*100%)/L491</f>
        <v>1</v>
      </c>
      <c r="P491" t="s">
        <v>2389</v>
      </c>
    </row>
    <row r="492" spans="1:16" x14ac:dyDescent="0.3">
      <c r="A492" s="2">
        <v>884</v>
      </c>
      <c r="B492" t="s">
        <v>17</v>
      </c>
      <c r="C492" t="s">
        <v>1224</v>
      </c>
      <c r="D492" s="3">
        <v>44589</v>
      </c>
      <c r="E492" s="3">
        <v>44915</v>
      </c>
      <c r="F492" s="8">
        <v>1</v>
      </c>
      <c r="G492" t="s">
        <v>1225</v>
      </c>
      <c r="H492">
        <v>16848000</v>
      </c>
      <c r="I492">
        <v>3307200</v>
      </c>
      <c r="J492" t="s">
        <v>1185</v>
      </c>
      <c r="K492" t="s">
        <v>1226</v>
      </c>
      <c r="L492">
        <v>20155200</v>
      </c>
      <c r="M492">
        <v>20155200</v>
      </c>
      <c r="N492">
        <f>+L492-M492</f>
        <v>0</v>
      </c>
      <c r="O492" s="8">
        <f>(M492*100%)/L492</f>
        <v>1</v>
      </c>
      <c r="P492" t="s">
        <v>2389</v>
      </c>
    </row>
    <row r="493" spans="1:16" x14ac:dyDescent="0.3">
      <c r="A493" s="2">
        <v>885</v>
      </c>
      <c r="B493" t="s">
        <v>17</v>
      </c>
      <c r="C493" t="s">
        <v>1224</v>
      </c>
      <c r="D493" s="3">
        <v>44589</v>
      </c>
      <c r="E493" s="3">
        <v>44915</v>
      </c>
      <c r="F493" s="8">
        <v>1</v>
      </c>
      <c r="G493" t="s">
        <v>1227</v>
      </c>
      <c r="H493">
        <v>16848000</v>
      </c>
      <c r="I493">
        <v>3307200</v>
      </c>
      <c r="J493" t="s">
        <v>1185</v>
      </c>
      <c r="K493" t="s">
        <v>1228</v>
      </c>
      <c r="L493">
        <v>20155200</v>
      </c>
      <c r="M493">
        <v>20155200</v>
      </c>
      <c r="N493">
        <f>+L493-M493</f>
        <v>0</v>
      </c>
      <c r="O493" s="8">
        <f>(M493*100%)/L493</f>
        <v>1</v>
      </c>
      <c r="P493" t="s">
        <v>2389</v>
      </c>
    </row>
    <row r="494" spans="1:16" x14ac:dyDescent="0.3">
      <c r="A494" s="2">
        <v>886</v>
      </c>
      <c r="B494" t="s">
        <v>17</v>
      </c>
      <c r="C494" t="s">
        <v>1224</v>
      </c>
      <c r="D494" s="3">
        <v>44592</v>
      </c>
      <c r="E494" s="3">
        <v>44915</v>
      </c>
      <c r="F494" s="8">
        <v>1</v>
      </c>
      <c r="G494" t="s">
        <v>1229</v>
      </c>
      <c r="H494">
        <v>16848000</v>
      </c>
      <c r="I494">
        <v>3120000</v>
      </c>
      <c r="J494" t="s">
        <v>520</v>
      </c>
      <c r="K494" t="s">
        <v>1230</v>
      </c>
      <c r="L494">
        <v>19968000</v>
      </c>
      <c r="M494">
        <v>19968000</v>
      </c>
      <c r="N494">
        <f>+L494-M494</f>
        <v>0</v>
      </c>
      <c r="O494" s="8">
        <f>(M494*100%)/L494</f>
        <v>1</v>
      </c>
      <c r="P494" t="s">
        <v>2389</v>
      </c>
    </row>
    <row r="495" spans="1:16" x14ac:dyDescent="0.3">
      <c r="A495" s="2">
        <v>887</v>
      </c>
      <c r="B495" t="s">
        <v>17</v>
      </c>
      <c r="C495" t="s">
        <v>1224</v>
      </c>
      <c r="D495" s="3">
        <v>44589</v>
      </c>
      <c r="E495" s="3">
        <v>44915</v>
      </c>
      <c r="F495" s="8">
        <v>1</v>
      </c>
      <c r="G495" t="s">
        <v>1231</v>
      </c>
      <c r="H495">
        <v>16848000</v>
      </c>
      <c r="I495">
        <v>3307200</v>
      </c>
      <c r="J495" t="s">
        <v>1185</v>
      </c>
      <c r="K495" t="s">
        <v>1232</v>
      </c>
      <c r="L495">
        <v>20155200</v>
      </c>
      <c r="M495">
        <v>20155200</v>
      </c>
      <c r="N495">
        <f>+L495-M495</f>
        <v>0</v>
      </c>
      <c r="O495" s="8">
        <f>(M495*100%)/L495</f>
        <v>1</v>
      </c>
      <c r="P495" t="s">
        <v>2389</v>
      </c>
    </row>
    <row r="496" spans="1:16" x14ac:dyDescent="0.3">
      <c r="A496" s="2">
        <v>890</v>
      </c>
      <c r="B496" t="s">
        <v>17</v>
      </c>
      <c r="C496" t="s">
        <v>666</v>
      </c>
      <c r="D496" s="3">
        <v>44593</v>
      </c>
      <c r="E496" s="3">
        <v>44925</v>
      </c>
      <c r="F496" s="8">
        <v>1</v>
      </c>
      <c r="G496" t="s">
        <v>1233</v>
      </c>
      <c r="H496">
        <v>24219000</v>
      </c>
      <c r="I496">
        <v>5382000</v>
      </c>
      <c r="J496" t="s">
        <v>153</v>
      </c>
      <c r="K496" t="s">
        <v>1234</v>
      </c>
      <c r="L496">
        <v>29601000</v>
      </c>
      <c r="M496">
        <v>26910000</v>
      </c>
      <c r="N496">
        <f>+L496-M496</f>
        <v>2691000</v>
      </c>
      <c r="O496" s="8">
        <f>(M496*100%)/L496</f>
        <v>0.90909090909090906</v>
      </c>
      <c r="P496" t="s">
        <v>2389</v>
      </c>
    </row>
    <row r="497" spans="1:16" x14ac:dyDescent="0.3">
      <c r="A497" s="2">
        <v>896</v>
      </c>
      <c r="B497" t="s">
        <v>17</v>
      </c>
      <c r="C497" t="s">
        <v>1235</v>
      </c>
      <c r="D497" s="3">
        <v>44592</v>
      </c>
      <c r="E497" s="3">
        <v>44915</v>
      </c>
      <c r="F497" s="8">
        <v>1</v>
      </c>
      <c r="G497" t="s">
        <v>1236</v>
      </c>
      <c r="H497">
        <v>28764000</v>
      </c>
      <c r="I497">
        <v>5326667</v>
      </c>
      <c r="J497" t="s">
        <v>520</v>
      </c>
      <c r="K497" t="s">
        <v>1237</v>
      </c>
      <c r="L497">
        <v>34090667</v>
      </c>
      <c r="M497">
        <v>34090667</v>
      </c>
      <c r="N497">
        <f>+L497-M497</f>
        <v>0</v>
      </c>
      <c r="O497" s="8">
        <f>(M497*100%)/L497</f>
        <v>1</v>
      </c>
      <c r="P497" t="s">
        <v>2389</v>
      </c>
    </row>
    <row r="498" spans="1:16" x14ac:dyDescent="0.3">
      <c r="A498" s="2">
        <v>898</v>
      </c>
      <c r="B498" t="s">
        <v>17</v>
      </c>
      <c r="C498" t="s">
        <v>1238</v>
      </c>
      <c r="D498" s="3">
        <v>44589</v>
      </c>
      <c r="E498" s="3">
        <v>44922</v>
      </c>
      <c r="F498" s="8">
        <v>1</v>
      </c>
      <c r="G498" t="s">
        <v>1239</v>
      </c>
      <c r="H498">
        <v>49654000</v>
      </c>
      <c r="I498">
        <v>0</v>
      </c>
      <c r="J498" t="s">
        <v>23</v>
      </c>
      <c r="K498" t="s">
        <v>43</v>
      </c>
      <c r="L498">
        <v>49654000</v>
      </c>
      <c r="M498">
        <v>49654000</v>
      </c>
      <c r="N498">
        <f>+L498-M498</f>
        <v>0</v>
      </c>
      <c r="O498" s="8">
        <f>(M498*100%)/L498</f>
        <v>1</v>
      </c>
      <c r="P498" t="s">
        <v>2389</v>
      </c>
    </row>
    <row r="499" spans="1:16" x14ac:dyDescent="0.3">
      <c r="A499" s="2">
        <v>901</v>
      </c>
      <c r="B499" t="s">
        <v>17</v>
      </c>
      <c r="C499" t="s">
        <v>1240</v>
      </c>
      <c r="D499" s="3">
        <v>44593</v>
      </c>
      <c r="E499" s="3">
        <v>44681</v>
      </c>
      <c r="F499" s="8">
        <v>1</v>
      </c>
      <c r="G499" t="s">
        <v>1241</v>
      </c>
      <c r="H499">
        <v>24234000</v>
      </c>
      <c r="I499">
        <v>0</v>
      </c>
      <c r="J499" t="s">
        <v>23</v>
      </c>
      <c r="K499" t="s">
        <v>43</v>
      </c>
      <c r="L499">
        <v>24234000</v>
      </c>
      <c r="M499">
        <v>24234000</v>
      </c>
      <c r="N499">
        <f>+L499-M499</f>
        <v>0</v>
      </c>
      <c r="O499" s="8">
        <f>(M499*100%)/L499</f>
        <v>1</v>
      </c>
      <c r="P499" t="s">
        <v>2389</v>
      </c>
    </row>
    <row r="500" spans="1:16" x14ac:dyDescent="0.3">
      <c r="A500" s="2">
        <v>903</v>
      </c>
      <c r="B500" t="s">
        <v>17</v>
      </c>
      <c r="C500" t="s">
        <v>1242</v>
      </c>
      <c r="D500" s="3">
        <v>44588</v>
      </c>
      <c r="E500" s="3">
        <v>44983</v>
      </c>
      <c r="F500" s="8">
        <v>0.85822784810126584</v>
      </c>
      <c r="G500" t="s">
        <v>1243</v>
      </c>
      <c r="H500">
        <v>34100000</v>
      </c>
      <c r="I500">
        <v>6200000</v>
      </c>
      <c r="J500" t="s">
        <v>153</v>
      </c>
      <c r="K500" t="s">
        <v>1244</v>
      </c>
      <c r="L500">
        <v>40300000</v>
      </c>
      <c r="M500">
        <v>34513333</v>
      </c>
      <c r="N500">
        <f>+L500-M500</f>
        <v>5786667</v>
      </c>
      <c r="O500" s="8">
        <f>(M500*100%)/L500</f>
        <v>0.85641024813895783</v>
      </c>
      <c r="P500" t="s">
        <v>2388</v>
      </c>
    </row>
    <row r="501" spans="1:16" x14ac:dyDescent="0.3">
      <c r="A501" s="2">
        <v>904</v>
      </c>
      <c r="B501" t="s">
        <v>17</v>
      </c>
      <c r="C501" t="s">
        <v>666</v>
      </c>
      <c r="D501" s="3">
        <v>44593</v>
      </c>
      <c r="E501" s="3">
        <v>44926</v>
      </c>
      <c r="F501" s="8">
        <v>1</v>
      </c>
      <c r="G501" t="s">
        <v>1245</v>
      </c>
      <c r="H501">
        <v>29601000</v>
      </c>
      <c r="I501">
        <v>0</v>
      </c>
      <c r="J501" t="s">
        <v>23</v>
      </c>
      <c r="K501" t="s">
        <v>43</v>
      </c>
      <c r="L501">
        <v>29601000</v>
      </c>
      <c r="M501">
        <v>26910000</v>
      </c>
      <c r="N501">
        <f>+L501-M501</f>
        <v>2691000</v>
      </c>
      <c r="O501" s="8">
        <f>(M501*100%)/L501</f>
        <v>0.90909090909090906</v>
      </c>
      <c r="P501" t="s">
        <v>2389</v>
      </c>
    </row>
    <row r="502" spans="1:16" x14ac:dyDescent="0.3">
      <c r="A502" s="2">
        <v>905</v>
      </c>
      <c r="B502" t="s">
        <v>17</v>
      </c>
      <c r="C502" t="s">
        <v>946</v>
      </c>
      <c r="D502" s="3">
        <v>44600</v>
      </c>
      <c r="E502" s="3">
        <v>44915</v>
      </c>
      <c r="F502" s="8">
        <v>1</v>
      </c>
      <c r="G502" t="s">
        <v>1246</v>
      </c>
      <c r="H502">
        <v>24542460</v>
      </c>
      <c r="I502">
        <v>3908614</v>
      </c>
      <c r="J502" t="s">
        <v>801</v>
      </c>
      <c r="K502" t="s">
        <v>1247</v>
      </c>
      <c r="L502">
        <v>28451074</v>
      </c>
      <c r="M502">
        <v>26633114</v>
      </c>
      <c r="N502">
        <f>+L502-M502</f>
        <v>1817960</v>
      </c>
      <c r="O502" s="8">
        <f>(M502*100%)/L502</f>
        <v>0.93610223642172519</v>
      </c>
      <c r="P502" t="s">
        <v>2389</v>
      </c>
    </row>
    <row r="503" spans="1:16" x14ac:dyDescent="0.3">
      <c r="A503" s="2">
        <v>906</v>
      </c>
      <c r="B503" t="s">
        <v>17</v>
      </c>
      <c r="C503" t="s">
        <v>1248</v>
      </c>
      <c r="D503" s="3">
        <v>44589</v>
      </c>
      <c r="E503" s="3">
        <v>44915</v>
      </c>
      <c r="F503" s="8">
        <v>1</v>
      </c>
      <c r="G503" t="s">
        <v>1249</v>
      </c>
      <c r="H503">
        <v>40818960</v>
      </c>
      <c r="I503">
        <v>8012611</v>
      </c>
      <c r="J503" t="s">
        <v>1185</v>
      </c>
      <c r="K503" t="s">
        <v>1250</v>
      </c>
      <c r="L503">
        <v>48831571</v>
      </c>
      <c r="M503">
        <v>48831571</v>
      </c>
      <c r="N503">
        <f>+L503-M503</f>
        <v>0</v>
      </c>
      <c r="O503" s="8">
        <f>(M503*100%)/L503</f>
        <v>1</v>
      </c>
      <c r="P503" t="s">
        <v>2389</v>
      </c>
    </row>
    <row r="504" spans="1:16" x14ac:dyDescent="0.3">
      <c r="A504" s="2">
        <v>908</v>
      </c>
      <c r="B504" t="s">
        <v>17</v>
      </c>
      <c r="C504" t="s">
        <v>666</v>
      </c>
      <c r="D504" s="3">
        <v>44592</v>
      </c>
      <c r="E504" s="3">
        <v>44925</v>
      </c>
      <c r="F504" s="8">
        <v>1</v>
      </c>
      <c r="G504" t="s">
        <v>1251</v>
      </c>
      <c r="H504">
        <v>24219000</v>
      </c>
      <c r="I504">
        <v>5382000</v>
      </c>
      <c r="J504" t="s">
        <v>153</v>
      </c>
      <c r="K504" t="s">
        <v>1252</v>
      </c>
      <c r="L504">
        <v>29601000</v>
      </c>
      <c r="M504">
        <v>26910000</v>
      </c>
      <c r="N504">
        <f>+L504-M504</f>
        <v>2691000</v>
      </c>
      <c r="O504" s="8">
        <f>(M504*100%)/L504</f>
        <v>0.90909090909090906</v>
      </c>
      <c r="P504" t="s">
        <v>2389</v>
      </c>
    </row>
    <row r="505" spans="1:16" x14ac:dyDescent="0.3">
      <c r="A505" s="2">
        <v>909</v>
      </c>
      <c r="B505" t="s">
        <v>17</v>
      </c>
      <c r="C505" t="s">
        <v>882</v>
      </c>
      <c r="D505" s="3">
        <v>44589</v>
      </c>
      <c r="E505" s="3">
        <v>44925</v>
      </c>
      <c r="F505" s="8">
        <v>1</v>
      </c>
      <c r="G505" t="s">
        <v>1253</v>
      </c>
      <c r="H505">
        <v>24542460</v>
      </c>
      <c r="I505">
        <v>5726574</v>
      </c>
      <c r="J505" t="s">
        <v>890</v>
      </c>
      <c r="K505" t="s">
        <v>1254</v>
      </c>
      <c r="L505">
        <v>30269034</v>
      </c>
      <c r="M505">
        <v>30269034</v>
      </c>
      <c r="N505">
        <f>+L505-M505</f>
        <v>0</v>
      </c>
      <c r="O505" s="8">
        <f>(M505*100%)/L505</f>
        <v>1</v>
      </c>
      <c r="P505" t="s">
        <v>2389</v>
      </c>
    </row>
    <row r="506" spans="1:16" x14ac:dyDescent="0.3">
      <c r="A506" s="2">
        <v>918</v>
      </c>
      <c r="B506" t="s">
        <v>17</v>
      </c>
      <c r="C506" t="s">
        <v>1255</v>
      </c>
      <c r="D506" s="3">
        <v>44589</v>
      </c>
      <c r="E506" s="3">
        <v>44922</v>
      </c>
      <c r="F506" s="8">
        <v>1</v>
      </c>
      <c r="G506" t="s">
        <v>1256</v>
      </c>
      <c r="H506">
        <v>62315000</v>
      </c>
      <c r="I506">
        <v>0</v>
      </c>
      <c r="J506" t="s">
        <v>23</v>
      </c>
      <c r="K506" t="s">
        <v>43</v>
      </c>
      <c r="L506">
        <v>62315000</v>
      </c>
      <c r="M506">
        <v>62315000</v>
      </c>
      <c r="N506">
        <f>+L506-M506</f>
        <v>0</v>
      </c>
      <c r="O506" s="8">
        <f>(M506*100%)/L506</f>
        <v>1</v>
      </c>
      <c r="P506" t="s">
        <v>2389</v>
      </c>
    </row>
    <row r="507" spans="1:16" x14ac:dyDescent="0.3">
      <c r="A507" s="2">
        <v>925</v>
      </c>
      <c r="B507" t="s">
        <v>17</v>
      </c>
      <c r="C507" t="s">
        <v>505</v>
      </c>
      <c r="D507" s="3">
        <v>44589</v>
      </c>
      <c r="E507" s="3">
        <v>44922</v>
      </c>
      <c r="F507" s="8">
        <v>1</v>
      </c>
      <c r="G507" t="s">
        <v>1257</v>
      </c>
      <c r="H507">
        <v>62315000</v>
      </c>
      <c r="I507">
        <v>0</v>
      </c>
      <c r="J507" t="s">
        <v>23</v>
      </c>
      <c r="K507" t="s">
        <v>43</v>
      </c>
      <c r="L507">
        <v>62315000</v>
      </c>
      <c r="M507">
        <v>62315000</v>
      </c>
      <c r="N507">
        <f>+L507-M507</f>
        <v>0</v>
      </c>
      <c r="O507" s="8">
        <f>(M507*100%)/L507</f>
        <v>1</v>
      </c>
      <c r="P507" t="s">
        <v>2389</v>
      </c>
    </row>
    <row r="508" spans="1:16" x14ac:dyDescent="0.3">
      <c r="A508" s="2">
        <v>926</v>
      </c>
      <c r="B508" t="s">
        <v>17</v>
      </c>
      <c r="C508" t="s">
        <v>1258</v>
      </c>
      <c r="D508" s="3">
        <v>44589</v>
      </c>
      <c r="E508" s="3">
        <v>45012</v>
      </c>
      <c r="F508" s="8">
        <v>0.79905437352245867</v>
      </c>
      <c r="G508" t="s">
        <v>1259</v>
      </c>
      <c r="H508">
        <v>102465000</v>
      </c>
      <c r="I508">
        <v>27945000</v>
      </c>
      <c r="J508" t="s">
        <v>20</v>
      </c>
      <c r="K508" t="s">
        <v>1260</v>
      </c>
      <c r="L508">
        <v>130410000</v>
      </c>
      <c r="M508">
        <v>103396500</v>
      </c>
      <c r="N508">
        <f>+L508-M508</f>
        <v>27013500</v>
      </c>
      <c r="O508" s="8">
        <f>(M508*100%)/L508</f>
        <v>0.79285714285714282</v>
      </c>
      <c r="P508" t="s">
        <v>2388</v>
      </c>
    </row>
    <row r="509" spans="1:16" x14ac:dyDescent="0.3">
      <c r="A509" s="2">
        <v>927</v>
      </c>
      <c r="B509" t="s">
        <v>17</v>
      </c>
      <c r="C509" t="s">
        <v>666</v>
      </c>
      <c r="D509" s="3">
        <v>44594</v>
      </c>
      <c r="E509" s="3">
        <v>44927</v>
      </c>
      <c r="F509" s="8">
        <v>0.99716713881019825</v>
      </c>
      <c r="G509" t="s">
        <v>1261</v>
      </c>
      <c r="H509">
        <v>29601000</v>
      </c>
      <c r="I509">
        <v>0</v>
      </c>
      <c r="J509" t="s">
        <v>23</v>
      </c>
      <c r="K509" t="s">
        <v>43</v>
      </c>
      <c r="L509">
        <v>29601000</v>
      </c>
      <c r="M509">
        <v>29511300</v>
      </c>
      <c r="N509">
        <f>+L509-M509</f>
        <v>89700</v>
      </c>
      <c r="O509" s="8">
        <f>(M509*100%)/L509</f>
        <v>0.99696969696969695</v>
      </c>
      <c r="P509" t="s">
        <v>2388</v>
      </c>
    </row>
    <row r="510" spans="1:16" x14ac:dyDescent="0.3">
      <c r="A510" s="2">
        <v>929</v>
      </c>
      <c r="B510" t="s">
        <v>17</v>
      </c>
      <c r="C510" t="s">
        <v>1262</v>
      </c>
      <c r="D510" s="3">
        <v>44589</v>
      </c>
      <c r="E510" s="3">
        <v>44922</v>
      </c>
      <c r="F510" s="8">
        <v>1</v>
      </c>
      <c r="G510" t="s">
        <v>1263</v>
      </c>
      <c r="H510">
        <v>91080000</v>
      </c>
      <c r="I510">
        <v>0</v>
      </c>
      <c r="J510" t="s">
        <v>23</v>
      </c>
      <c r="K510" t="s">
        <v>43</v>
      </c>
      <c r="L510">
        <v>91080000</v>
      </c>
      <c r="M510">
        <v>91080000</v>
      </c>
      <c r="N510">
        <f>+L510-M510</f>
        <v>0</v>
      </c>
      <c r="O510" s="8">
        <f>(M510*100%)/L510</f>
        <v>1</v>
      </c>
      <c r="P510" t="s">
        <v>2389</v>
      </c>
    </row>
    <row r="511" spans="1:16" x14ac:dyDescent="0.3">
      <c r="A511" s="2">
        <v>933</v>
      </c>
      <c r="B511" t="s">
        <v>17</v>
      </c>
      <c r="C511" t="s">
        <v>1264</v>
      </c>
      <c r="D511" s="3">
        <v>44593</v>
      </c>
      <c r="E511" s="3">
        <v>45067</v>
      </c>
      <c r="F511" s="8">
        <v>0.70464135021097052</v>
      </c>
      <c r="G511" t="s">
        <v>1265</v>
      </c>
      <c r="H511">
        <v>66000000</v>
      </c>
      <c r="I511">
        <v>28200000</v>
      </c>
      <c r="J511" t="s">
        <v>1266</v>
      </c>
      <c r="K511" t="s">
        <v>1267</v>
      </c>
      <c r="L511">
        <v>94200000</v>
      </c>
      <c r="M511">
        <v>66000000</v>
      </c>
      <c r="N511">
        <f>+L511-M511</f>
        <v>28200000</v>
      </c>
      <c r="O511" s="8">
        <f>(M511*100%)/L511</f>
        <v>0.70063694267515919</v>
      </c>
      <c r="P511" t="s">
        <v>2388</v>
      </c>
    </row>
    <row r="512" spans="1:16" x14ac:dyDescent="0.3">
      <c r="A512" s="2">
        <v>940</v>
      </c>
      <c r="B512" t="s">
        <v>17</v>
      </c>
      <c r="C512" t="s">
        <v>1268</v>
      </c>
      <c r="D512" s="3">
        <v>44592</v>
      </c>
      <c r="E512" s="3">
        <v>44915</v>
      </c>
      <c r="F512" s="8">
        <v>1</v>
      </c>
      <c r="G512" t="s">
        <v>1269</v>
      </c>
      <c r="H512">
        <v>40818960</v>
      </c>
      <c r="I512">
        <v>7559067</v>
      </c>
      <c r="J512" t="s">
        <v>520</v>
      </c>
      <c r="K512" t="s">
        <v>1270</v>
      </c>
      <c r="L512">
        <v>48378027</v>
      </c>
      <c r="M512">
        <v>48378027</v>
      </c>
      <c r="N512">
        <f>+L512-M512</f>
        <v>0</v>
      </c>
      <c r="O512" s="8">
        <f>(M512*100%)/L512</f>
        <v>1</v>
      </c>
      <c r="P512" t="s">
        <v>2389</v>
      </c>
    </row>
    <row r="513" spans="1:16" x14ac:dyDescent="0.3">
      <c r="A513" s="2">
        <v>941</v>
      </c>
      <c r="B513" t="s">
        <v>17</v>
      </c>
      <c r="C513" t="s">
        <v>1268</v>
      </c>
      <c r="D513" s="3">
        <v>44594</v>
      </c>
      <c r="E513" s="3">
        <v>44915</v>
      </c>
      <c r="F513" s="8">
        <v>1</v>
      </c>
      <c r="G513" t="s">
        <v>1271</v>
      </c>
      <c r="H513">
        <v>40818960</v>
      </c>
      <c r="I513">
        <v>7407885</v>
      </c>
      <c r="J513" t="s">
        <v>1272</v>
      </c>
      <c r="K513" t="s">
        <v>1273</v>
      </c>
      <c r="L513">
        <v>48226845</v>
      </c>
      <c r="M513">
        <v>48226845</v>
      </c>
      <c r="N513">
        <f>+L513-M513</f>
        <v>0</v>
      </c>
      <c r="O513" s="8">
        <f>(M513*100%)/L513</f>
        <v>1</v>
      </c>
      <c r="P513" t="s">
        <v>2389</v>
      </c>
    </row>
    <row r="514" spans="1:16" x14ac:dyDescent="0.3">
      <c r="A514" s="2">
        <v>943</v>
      </c>
      <c r="B514" t="s">
        <v>17</v>
      </c>
      <c r="C514" t="s">
        <v>1274</v>
      </c>
      <c r="D514" s="3">
        <v>44592</v>
      </c>
      <c r="E514" s="3">
        <v>44915</v>
      </c>
      <c r="F514" s="8">
        <v>1</v>
      </c>
      <c r="G514" t="s">
        <v>1275</v>
      </c>
      <c r="H514">
        <v>40818960</v>
      </c>
      <c r="I514">
        <v>7559067</v>
      </c>
      <c r="J514" t="s">
        <v>520</v>
      </c>
      <c r="K514" t="s">
        <v>1276</v>
      </c>
      <c r="L514">
        <v>48378027</v>
      </c>
      <c r="M514">
        <v>48378027</v>
      </c>
      <c r="N514">
        <f>+L514-M514</f>
        <v>0</v>
      </c>
      <c r="O514" s="8">
        <f>(M514*100%)/L514</f>
        <v>1</v>
      </c>
      <c r="P514" t="s">
        <v>2389</v>
      </c>
    </row>
    <row r="515" spans="1:16" x14ac:dyDescent="0.3">
      <c r="A515" s="2">
        <v>944</v>
      </c>
      <c r="B515" t="s">
        <v>17</v>
      </c>
      <c r="C515" t="s">
        <v>1274</v>
      </c>
      <c r="D515" s="3">
        <v>44592</v>
      </c>
      <c r="E515" s="3">
        <v>44915</v>
      </c>
      <c r="F515" s="8">
        <v>1</v>
      </c>
      <c r="G515" t="s">
        <v>1277</v>
      </c>
      <c r="H515">
        <v>40818960</v>
      </c>
      <c r="I515">
        <v>7559067</v>
      </c>
      <c r="J515" t="s">
        <v>520</v>
      </c>
      <c r="K515" t="s">
        <v>1278</v>
      </c>
      <c r="L515">
        <v>48378027</v>
      </c>
      <c r="M515">
        <v>48378027</v>
      </c>
      <c r="N515">
        <f>+L515-M515</f>
        <v>0</v>
      </c>
      <c r="O515" s="8">
        <f>(M515*100%)/L515</f>
        <v>1</v>
      </c>
      <c r="P515" t="s">
        <v>2389</v>
      </c>
    </row>
    <row r="516" spans="1:16" x14ac:dyDescent="0.3">
      <c r="A516" s="2">
        <v>952</v>
      </c>
      <c r="B516" t="s">
        <v>17</v>
      </c>
      <c r="C516" t="s">
        <v>1268</v>
      </c>
      <c r="D516" s="3">
        <v>44594</v>
      </c>
      <c r="E516" s="3">
        <v>44915</v>
      </c>
      <c r="F516" s="8">
        <v>1</v>
      </c>
      <c r="G516" t="s">
        <v>1279</v>
      </c>
      <c r="H516">
        <v>40818960</v>
      </c>
      <c r="I516">
        <v>7407885</v>
      </c>
      <c r="J516" t="s">
        <v>1272</v>
      </c>
      <c r="K516" t="s">
        <v>1273</v>
      </c>
      <c r="L516">
        <v>48226845</v>
      </c>
      <c r="M516">
        <v>48226845</v>
      </c>
      <c r="N516">
        <f>+L516-M516</f>
        <v>0</v>
      </c>
      <c r="O516" s="8">
        <f>(M516*100%)/L516</f>
        <v>1</v>
      </c>
      <c r="P516" t="s">
        <v>2389</v>
      </c>
    </row>
    <row r="517" spans="1:16" x14ac:dyDescent="0.3">
      <c r="A517" s="2">
        <v>953</v>
      </c>
      <c r="B517" t="s">
        <v>715</v>
      </c>
      <c r="C517" t="s">
        <v>1280</v>
      </c>
      <c r="D517" s="3">
        <v>44594</v>
      </c>
      <c r="E517" s="3">
        <v>44958</v>
      </c>
      <c r="F517" s="8">
        <v>0.9148351648351648</v>
      </c>
      <c r="G517" t="s">
        <v>1281</v>
      </c>
      <c r="H517">
        <v>578868888</v>
      </c>
      <c r="I517">
        <v>0</v>
      </c>
      <c r="J517" t="s">
        <v>23</v>
      </c>
      <c r="K517" t="s">
        <v>43</v>
      </c>
      <c r="L517">
        <v>578868888</v>
      </c>
      <c r="M517">
        <v>513164640</v>
      </c>
      <c r="N517">
        <f>+L517-M517</f>
        <v>65704248</v>
      </c>
      <c r="O517" s="8">
        <f>(M517*100%)/L517</f>
        <v>0.88649545801812035</v>
      </c>
      <c r="P517" t="s">
        <v>2388</v>
      </c>
    </row>
    <row r="518" spans="1:16" x14ac:dyDescent="0.3">
      <c r="A518" s="2">
        <v>954</v>
      </c>
      <c r="B518" t="s">
        <v>17</v>
      </c>
      <c r="C518" t="s">
        <v>1282</v>
      </c>
      <c r="D518" s="3">
        <v>44592</v>
      </c>
      <c r="E518" s="3">
        <v>44915</v>
      </c>
      <c r="F518" s="8">
        <v>1</v>
      </c>
      <c r="G518" t="s">
        <v>1283</v>
      </c>
      <c r="H518">
        <v>40818960</v>
      </c>
      <c r="I518">
        <v>7559067</v>
      </c>
      <c r="J518" t="s">
        <v>520</v>
      </c>
      <c r="K518" t="s">
        <v>1284</v>
      </c>
      <c r="L518">
        <v>48378027</v>
      </c>
      <c r="M518">
        <v>48378027</v>
      </c>
      <c r="N518">
        <f>+L518-M518</f>
        <v>0</v>
      </c>
      <c r="O518" s="8">
        <f>(M518*100%)/L518</f>
        <v>1</v>
      </c>
      <c r="P518" t="s">
        <v>2389</v>
      </c>
    </row>
    <row r="519" spans="1:16" x14ac:dyDescent="0.3">
      <c r="A519" s="2">
        <v>955</v>
      </c>
      <c r="B519" t="s">
        <v>17</v>
      </c>
      <c r="C519" t="s">
        <v>1285</v>
      </c>
      <c r="D519" s="3">
        <v>44592</v>
      </c>
      <c r="E519" s="3">
        <v>44925</v>
      </c>
      <c r="F519" s="8">
        <v>1</v>
      </c>
      <c r="G519" t="s">
        <v>1286</v>
      </c>
      <c r="H519">
        <v>66000000</v>
      </c>
      <c r="I519">
        <v>0</v>
      </c>
      <c r="J519" t="s">
        <v>23</v>
      </c>
      <c r="K519" t="s">
        <v>43</v>
      </c>
      <c r="L519">
        <v>66000000</v>
      </c>
      <c r="M519">
        <v>66000000</v>
      </c>
      <c r="N519">
        <f>+L519-M519</f>
        <v>0</v>
      </c>
      <c r="O519" s="8">
        <f>(M519*100%)/L519</f>
        <v>1</v>
      </c>
      <c r="P519" t="s">
        <v>2389</v>
      </c>
    </row>
    <row r="520" spans="1:16" x14ac:dyDescent="0.3">
      <c r="A520" s="2">
        <v>968</v>
      </c>
      <c r="B520" t="s">
        <v>1287</v>
      </c>
      <c r="C520" t="s">
        <v>1288</v>
      </c>
      <c r="D520" s="3">
        <v>44621</v>
      </c>
      <c r="E520" s="3">
        <v>44651</v>
      </c>
      <c r="F520" s="8">
        <v>1</v>
      </c>
      <c r="G520" t="s">
        <v>1289</v>
      </c>
      <c r="H520">
        <v>11492762</v>
      </c>
      <c r="I520">
        <v>0</v>
      </c>
      <c r="J520" t="s">
        <v>23</v>
      </c>
      <c r="K520" t="s">
        <v>43</v>
      </c>
      <c r="L520">
        <v>11492762</v>
      </c>
      <c r="M520">
        <v>11492762</v>
      </c>
      <c r="N520">
        <f>+L520-M520</f>
        <v>0</v>
      </c>
      <c r="O520" s="8">
        <f>(M520*100%)/L520</f>
        <v>1</v>
      </c>
      <c r="P520" t="s">
        <v>2389</v>
      </c>
    </row>
    <row r="521" spans="1:16" x14ac:dyDescent="0.3">
      <c r="A521" s="2">
        <v>969</v>
      </c>
      <c r="B521" t="s">
        <v>1287</v>
      </c>
      <c r="C521" t="s">
        <v>1290</v>
      </c>
      <c r="D521" s="3">
        <v>44629</v>
      </c>
      <c r="E521" s="3">
        <v>44933</v>
      </c>
      <c r="F521" s="8">
        <v>0.98026315789473684</v>
      </c>
      <c r="G521" t="s">
        <v>1291</v>
      </c>
      <c r="H521">
        <v>5693325</v>
      </c>
      <c r="I521">
        <v>0</v>
      </c>
      <c r="J521" t="s">
        <v>23</v>
      </c>
      <c r="K521" t="s">
        <v>1292</v>
      </c>
      <c r="L521">
        <v>5693325</v>
      </c>
      <c r="M521">
        <v>5693326</v>
      </c>
      <c r="N521">
        <f>+L521-M521</f>
        <v>-1</v>
      </c>
      <c r="O521" s="8">
        <f>(M521*100%)/L521</f>
        <v>1.0000001756442851</v>
      </c>
      <c r="P521" t="s">
        <v>2388</v>
      </c>
    </row>
    <row r="522" spans="1:16" x14ac:dyDescent="0.3">
      <c r="A522" s="2">
        <v>970</v>
      </c>
      <c r="B522" t="s">
        <v>1287</v>
      </c>
      <c r="C522" t="s">
        <v>1290</v>
      </c>
      <c r="D522" s="3">
        <v>44631</v>
      </c>
      <c r="E522" s="3">
        <v>44935</v>
      </c>
      <c r="F522" s="8">
        <v>0.97368421052631582</v>
      </c>
      <c r="G522" t="s">
        <v>1293</v>
      </c>
      <c r="H522">
        <v>19117396</v>
      </c>
      <c r="I522">
        <v>0</v>
      </c>
      <c r="J522" t="s">
        <v>23</v>
      </c>
      <c r="K522" t="s">
        <v>1292</v>
      </c>
      <c r="L522">
        <v>19117396</v>
      </c>
      <c r="M522">
        <v>19117395</v>
      </c>
      <c r="N522">
        <f>+L522-M522</f>
        <v>1</v>
      </c>
      <c r="O522" s="8">
        <f>(M522*100%)/L522</f>
        <v>0.99999994769162082</v>
      </c>
      <c r="P522" t="s">
        <v>2388</v>
      </c>
    </row>
    <row r="523" spans="1:16" x14ac:dyDescent="0.3">
      <c r="A523" s="2">
        <v>971</v>
      </c>
      <c r="B523" t="s">
        <v>17</v>
      </c>
      <c r="C523" t="s">
        <v>1294</v>
      </c>
      <c r="D523" s="3">
        <v>44650</v>
      </c>
      <c r="E523" s="3">
        <v>44923</v>
      </c>
      <c r="F523" s="8">
        <v>1</v>
      </c>
      <c r="G523" t="s">
        <v>1295</v>
      </c>
      <c r="H523">
        <v>7000000</v>
      </c>
      <c r="I523">
        <v>1450000</v>
      </c>
      <c r="J523" t="s">
        <v>23</v>
      </c>
      <c r="K523" t="s">
        <v>1296</v>
      </c>
      <c r="L523">
        <v>8450000</v>
      </c>
      <c r="M523">
        <v>8450000</v>
      </c>
      <c r="N523">
        <f>+L523-M523</f>
        <v>0</v>
      </c>
      <c r="O523" s="8">
        <f>(M523*100%)/L523</f>
        <v>1</v>
      </c>
      <c r="P523" t="s">
        <v>2389</v>
      </c>
    </row>
    <row r="524" spans="1:16" x14ac:dyDescent="0.3">
      <c r="A524" s="2">
        <v>972</v>
      </c>
      <c r="B524" t="s">
        <v>17</v>
      </c>
      <c r="C524" t="s">
        <v>1297</v>
      </c>
      <c r="D524" s="3">
        <v>44657</v>
      </c>
      <c r="E524" s="3">
        <v>45021</v>
      </c>
      <c r="F524" s="8">
        <v>0.74175824175824179</v>
      </c>
      <c r="G524" t="s">
        <v>1298</v>
      </c>
      <c r="H524">
        <v>1704306746</v>
      </c>
      <c r="I524">
        <v>0</v>
      </c>
      <c r="J524" t="s">
        <v>23</v>
      </c>
      <c r="K524" t="s">
        <v>43</v>
      </c>
      <c r="L524">
        <v>1704306746</v>
      </c>
      <c r="M524">
        <v>906434374</v>
      </c>
      <c r="N524">
        <f>+L524-M524</f>
        <v>797872372</v>
      </c>
      <c r="O524" s="8">
        <f>(M524*100%)/L524</f>
        <v>0.53184931417269643</v>
      </c>
      <c r="P524" t="s">
        <v>2388</v>
      </c>
    </row>
    <row r="525" spans="1:16" x14ac:dyDescent="0.3">
      <c r="A525" s="2">
        <v>973</v>
      </c>
      <c r="B525" t="s">
        <v>1299</v>
      </c>
      <c r="C525" t="s">
        <v>1300</v>
      </c>
      <c r="D525" s="3">
        <v>44658</v>
      </c>
      <c r="E525" s="3">
        <v>44947</v>
      </c>
      <c r="F525" s="8">
        <v>0.9307958477508651</v>
      </c>
      <c r="G525" t="s">
        <v>1301</v>
      </c>
      <c r="H525">
        <v>78000000</v>
      </c>
      <c r="I525">
        <v>0</v>
      </c>
      <c r="J525" t="s">
        <v>23</v>
      </c>
      <c r="K525" t="s">
        <v>43</v>
      </c>
      <c r="L525">
        <v>78000000</v>
      </c>
      <c r="M525">
        <v>55916178</v>
      </c>
      <c r="N525">
        <f>+L525-M525</f>
        <v>22083822</v>
      </c>
      <c r="O525" s="8">
        <f>(M525*100%)/L525</f>
        <v>0.71687407692307692</v>
      </c>
      <c r="P525" t="s">
        <v>2388</v>
      </c>
    </row>
    <row r="526" spans="1:16" x14ac:dyDescent="0.3">
      <c r="A526" s="2">
        <v>974</v>
      </c>
      <c r="B526" t="s">
        <v>1287</v>
      </c>
      <c r="C526" t="s">
        <v>1302</v>
      </c>
      <c r="D526" s="3">
        <v>44657</v>
      </c>
      <c r="E526" s="3">
        <v>44686</v>
      </c>
      <c r="F526" s="8">
        <v>1</v>
      </c>
      <c r="G526" t="s">
        <v>1289</v>
      </c>
      <c r="H526">
        <v>36388464</v>
      </c>
      <c r="I526">
        <v>0</v>
      </c>
      <c r="J526" t="s">
        <v>23</v>
      </c>
      <c r="K526" t="s">
        <v>43</v>
      </c>
      <c r="L526">
        <v>36388464</v>
      </c>
      <c r="M526">
        <v>36388464</v>
      </c>
      <c r="N526">
        <f>+L526-M526</f>
        <v>0</v>
      </c>
      <c r="O526" s="8">
        <f>(M526*100%)/L526</f>
        <v>1</v>
      </c>
      <c r="P526" t="s">
        <v>2389</v>
      </c>
    </row>
    <row r="527" spans="1:16" x14ac:dyDescent="0.3">
      <c r="A527" s="2">
        <v>975</v>
      </c>
      <c r="B527" t="s">
        <v>1303</v>
      </c>
      <c r="C527" t="s">
        <v>1304</v>
      </c>
      <c r="D527" s="3">
        <v>44670</v>
      </c>
      <c r="E527" s="3">
        <v>45016</v>
      </c>
      <c r="F527" s="8">
        <v>0.74277456647398843</v>
      </c>
      <c r="G527" t="s">
        <v>1305</v>
      </c>
      <c r="H527">
        <v>126790361</v>
      </c>
      <c r="I527">
        <v>63395180</v>
      </c>
      <c r="J527" t="s">
        <v>20</v>
      </c>
      <c r="K527" t="s">
        <v>1306</v>
      </c>
      <c r="L527">
        <v>190185541</v>
      </c>
      <c r="M527">
        <v>104575029</v>
      </c>
      <c r="N527">
        <f>+L527-M527</f>
        <v>85610512</v>
      </c>
      <c r="O527" s="8">
        <f>(M527*100%)/L527</f>
        <v>0.5498579358354061</v>
      </c>
      <c r="P527" t="s">
        <v>2388</v>
      </c>
    </row>
    <row r="528" spans="1:16" x14ac:dyDescent="0.3">
      <c r="A528" s="2">
        <v>976</v>
      </c>
      <c r="B528" t="s">
        <v>1307</v>
      </c>
      <c r="C528" t="s">
        <v>1308</v>
      </c>
      <c r="D528" s="3">
        <v>44678</v>
      </c>
      <c r="E528" s="3">
        <v>44891</v>
      </c>
      <c r="F528" s="8">
        <v>1</v>
      </c>
      <c r="G528" t="s">
        <v>1309</v>
      </c>
      <c r="H528">
        <v>707794535</v>
      </c>
      <c r="I528">
        <v>0</v>
      </c>
      <c r="J528" t="s">
        <v>20</v>
      </c>
      <c r="K528" t="s">
        <v>1310</v>
      </c>
      <c r="L528">
        <v>707794535</v>
      </c>
      <c r="M528">
        <v>482965051</v>
      </c>
      <c r="N528">
        <f>+L528-M528</f>
        <v>224829484</v>
      </c>
      <c r="O528" s="8">
        <f>(M528*100%)/L528</f>
        <v>0.68235204867751631</v>
      </c>
      <c r="P528" t="s">
        <v>2389</v>
      </c>
    </row>
    <row r="529" spans="1:16" x14ac:dyDescent="0.3">
      <c r="A529" s="2">
        <v>977</v>
      </c>
      <c r="B529" t="s">
        <v>17</v>
      </c>
      <c r="C529" t="s">
        <v>1311</v>
      </c>
      <c r="D529" s="3">
        <v>44683</v>
      </c>
      <c r="E529" s="3">
        <v>45046</v>
      </c>
      <c r="F529" s="8">
        <v>0.67217630853994492</v>
      </c>
      <c r="G529" t="s">
        <v>1312</v>
      </c>
      <c r="H529">
        <v>90000000</v>
      </c>
      <c r="I529">
        <v>45000000</v>
      </c>
      <c r="J529" t="s">
        <v>1313</v>
      </c>
      <c r="K529" t="s">
        <v>1314</v>
      </c>
      <c r="L529">
        <v>135000000</v>
      </c>
      <c r="M529">
        <v>88336000</v>
      </c>
      <c r="N529">
        <f>+L529-M529</f>
        <v>46664000</v>
      </c>
      <c r="O529" s="8">
        <f>(M529*100%)/L529</f>
        <v>0.65434074074074078</v>
      </c>
      <c r="P529" t="s">
        <v>2388</v>
      </c>
    </row>
    <row r="530" spans="1:16" x14ac:dyDescent="0.3">
      <c r="A530" s="2">
        <v>978</v>
      </c>
      <c r="B530" t="s">
        <v>17</v>
      </c>
      <c r="C530" t="s">
        <v>1315</v>
      </c>
      <c r="D530" s="3">
        <v>44679</v>
      </c>
      <c r="E530" s="3">
        <v>44984</v>
      </c>
      <c r="F530" s="8">
        <v>0.81311475409836065</v>
      </c>
      <c r="G530" t="s">
        <v>1316</v>
      </c>
      <c r="H530">
        <v>40000000</v>
      </c>
      <c r="I530">
        <v>0</v>
      </c>
      <c r="J530" t="s">
        <v>23</v>
      </c>
      <c r="K530" t="s">
        <v>43</v>
      </c>
      <c r="L530">
        <v>40000000</v>
      </c>
      <c r="M530">
        <v>12244863</v>
      </c>
      <c r="N530">
        <f>+L530-M530</f>
        <v>27755137</v>
      </c>
      <c r="O530" s="8">
        <f>(M530*100%)/L530</f>
        <v>0.30612157499999998</v>
      </c>
      <c r="P530" t="s">
        <v>2388</v>
      </c>
    </row>
    <row r="531" spans="1:16" x14ac:dyDescent="0.3">
      <c r="A531" s="2">
        <v>980</v>
      </c>
      <c r="B531" t="s">
        <v>1317</v>
      </c>
      <c r="C531" t="s">
        <v>1318</v>
      </c>
      <c r="D531" s="3">
        <v>44680</v>
      </c>
      <c r="E531" s="3">
        <v>45106</v>
      </c>
      <c r="F531" s="8">
        <v>0.57981220657276999</v>
      </c>
      <c r="G531" t="s">
        <v>1319</v>
      </c>
      <c r="H531">
        <v>1666666666</v>
      </c>
      <c r="I531">
        <v>300000000</v>
      </c>
      <c r="J531" t="s">
        <v>1320</v>
      </c>
      <c r="K531" t="s">
        <v>1321</v>
      </c>
      <c r="L531">
        <v>1966666666</v>
      </c>
      <c r="M531">
        <v>1901302736</v>
      </c>
      <c r="N531">
        <f>+L531-M531</f>
        <v>65363930</v>
      </c>
      <c r="O531" s="8">
        <f>(M531*100%)/L531</f>
        <v>0.96676410337856411</v>
      </c>
      <c r="P531" t="s">
        <v>2388</v>
      </c>
    </row>
    <row r="532" spans="1:16" x14ac:dyDescent="0.3">
      <c r="A532" s="2">
        <v>982</v>
      </c>
      <c r="B532" t="s">
        <v>1322</v>
      </c>
      <c r="C532" t="s">
        <v>1323</v>
      </c>
      <c r="D532" s="3">
        <v>44689</v>
      </c>
      <c r="E532" s="3">
        <v>44992</v>
      </c>
      <c r="F532" s="8">
        <v>0.78547854785478544</v>
      </c>
      <c r="G532" t="s">
        <v>1324</v>
      </c>
      <c r="H532">
        <v>511239812</v>
      </c>
      <c r="I532">
        <v>0</v>
      </c>
      <c r="J532" t="s">
        <v>23</v>
      </c>
      <c r="K532" t="s">
        <v>43</v>
      </c>
      <c r="L532">
        <v>511239812</v>
      </c>
      <c r="M532">
        <v>511239812</v>
      </c>
      <c r="N532">
        <f>+L532-M532</f>
        <v>0</v>
      </c>
      <c r="O532" s="8">
        <f>(M532*100%)/L532</f>
        <v>1</v>
      </c>
      <c r="P532" t="s">
        <v>2388</v>
      </c>
    </row>
    <row r="533" spans="1:16" x14ac:dyDescent="0.3">
      <c r="A533" s="2">
        <v>983</v>
      </c>
      <c r="B533" t="s">
        <v>17</v>
      </c>
      <c r="C533" t="s">
        <v>1325</v>
      </c>
      <c r="D533" s="3">
        <v>44713</v>
      </c>
      <c r="E533" s="3">
        <v>45016</v>
      </c>
      <c r="F533" s="8">
        <v>0.70627062706270627</v>
      </c>
      <c r="G533" t="s">
        <v>1326</v>
      </c>
      <c r="H533">
        <v>2199280000</v>
      </c>
      <c r="I533">
        <v>1050000000</v>
      </c>
      <c r="J533" t="s">
        <v>20</v>
      </c>
      <c r="K533" t="s">
        <v>1327</v>
      </c>
      <c r="L533">
        <v>3249280000</v>
      </c>
      <c r="M533">
        <v>1745873726</v>
      </c>
      <c r="N533">
        <f>+L533-M533</f>
        <v>1503406274</v>
      </c>
      <c r="O533" s="8">
        <f>(M533*100%)/L533</f>
        <v>0.53731095073370105</v>
      </c>
      <c r="P533" t="s">
        <v>2388</v>
      </c>
    </row>
    <row r="534" spans="1:16" x14ac:dyDescent="0.3">
      <c r="A534" s="2">
        <v>984</v>
      </c>
      <c r="B534" t="s">
        <v>1328</v>
      </c>
      <c r="C534" t="s">
        <v>1329</v>
      </c>
      <c r="D534" s="3">
        <v>44705</v>
      </c>
      <c r="E534" s="3">
        <v>44980</v>
      </c>
      <c r="F534" s="8">
        <v>0.80727272727272725</v>
      </c>
      <c r="G534" t="s">
        <v>1330</v>
      </c>
      <c r="H534">
        <v>59500000</v>
      </c>
      <c r="I534">
        <v>29750000</v>
      </c>
      <c r="J534" t="s">
        <v>23</v>
      </c>
      <c r="K534" t="s">
        <v>1331</v>
      </c>
      <c r="L534">
        <v>89250000</v>
      </c>
      <c r="M534">
        <v>64742670</v>
      </c>
      <c r="N534">
        <f>+L534-M534</f>
        <v>24507330</v>
      </c>
      <c r="O534" s="8">
        <f>(M534*100%)/L534</f>
        <v>0.72540806722689077</v>
      </c>
      <c r="P534" t="s">
        <v>2388</v>
      </c>
    </row>
    <row r="535" spans="1:16" x14ac:dyDescent="0.3">
      <c r="A535" s="2">
        <v>985</v>
      </c>
      <c r="B535" t="s">
        <v>1328</v>
      </c>
      <c r="C535" t="s">
        <v>1329</v>
      </c>
      <c r="D535" s="3">
        <v>44705</v>
      </c>
      <c r="E535" s="3">
        <v>44980</v>
      </c>
      <c r="F535" s="8">
        <v>0.80727272727272725</v>
      </c>
      <c r="G535" t="s">
        <v>1332</v>
      </c>
      <c r="H535">
        <v>79000000</v>
      </c>
      <c r="I535">
        <v>10000000</v>
      </c>
      <c r="J535" t="s">
        <v>23</v>
      </c>
      <c r="K535" t="s">
        <v>1333</v>
      </c>
      <c r="L535">
        <v>89000000</v>
      </c>
      <c r="M535">
        <v>58578061</v>
      </c>
      <c r="N535">
        <f>+L535-M535</f>
        <v>30421939</v>
      </c>
      <c r="O535" s="8">
        <f>(M535*100%)/L535</f>
        <v>0.65818046067415725</v>
      </c>
      <c r="P535" t="s">
        <v>2388</v>
      </c>
    </row>
    <row r="536" spans="1:16" x14ac:dyDescent="0.3">
      <c r="A536" s="2">
        <v>986</v>
      </c>
      <c r="B536" t="s">
        <v>1328</v>
      </c>
      <c r="C536" t="s">
        <v>1329</v>
      </c>
      <c r="D536" s="3">
        <v>44707</v>
      </c>
      <c r="E536" s="3">
        <v>44982</v>
      </c>
      <c r="F536" s="8">
        <v>0.8</v>
      </c>
      <c r="G536" t="s">
        <v>1334</v>
      </c>
      <c r="H536">
        <v>17000000</v>
      </c>
      <c r="I536">
        <v>0</v>
      </c>
      <c r="J536" t="s">
        <v>23</v>
      </c>
      <c r="K536" t="s">
        <v>43</v>
      </c>
      <c r="L536">
        <v>17000000</v>
      </c>
      <c r="M536">
        <v>7263827</v>
      </c>
      <c r="N536">
        <f>+L536-M536</f>
        <v>9736173</v>
      </c>
      <c r="O536" s="8">
        <f>(M536*100%)/L536</f>
        <v>0.42728394117647056</v>
      </c>
      <c r="P536" t="s">
        <v>2388</v>
      </c>
    </row>
    <row r="537" spans="1:16" x14ac:dyDescent="0.3">
      <c r="A537" s="2">
        <v>987</v>
      </c>
      <c r="B537" t="s">
        <v>1328</v>
      </c>
      <c r="C537" t="s">
        <v>1329</v>
      </c>
      <c r="D537" s="3">
        <v>44707</v>
      </c>
      <c r="E537" s="3">
        <v>44982</v>
      </c>
      <c r="F537" s="8">
        <v>0.8</v>
      </c>
      <c r="G537" t="s">
        <v>1335</v>
      </c>
      <c r="H537">
        <v>64500000</v>
      </c>
      <c r="I537">
        <v>0</v>
      </c>
      <c r="J537" t="s">
        <v>23</v>
      </c>
      <c r="K537" t="s">
        <v>43</v>
      </c>
      <c r="L537">
        <v>64500000</v>
      </c>
      <c r="M537">
        <v>16006079</v>
      </c>
      <c r="N537">
        <f>+L537-M537</f>
        <v>48493921</v>
      </c>
      <c r="O537" s="8">
        <f>(M537*100%)/L537</f>
        <v>0.24815626356589146</v>
      </c>
      <c r="P537" t="s">
        <v>2388</v>
      </c>
    </row>
    <row r="538" spans="1:16" x14ac:dyDescent="0.3">
      <c r="A538" s="2">
        <v>988</v>
      </c>
      <c r="B538" t="s">
        <v>17</v>
      </c>
      <c r="C538" t="s">
        <v>1336</v>
      </c>
      <c r="D538" s="3">
        <v>44715</v>
      </c>
      <c r="E538" s="3">
        <v>44987</v>
      </c>
      <c r="F538" s="8">
        <v>0.77941176470588236</v>
      </c>
      <c r="G538" t="s">
        <v>1337</v>
      </c>
      <c r="H538">
        <v>0</v>
      </c>
      <c r="I538">
        <v>0</v>
      </c>
      <c r="J538" t="s">
        <v>20</v>
      </c>
      <c r="K538" t="s">
        <v>1338</v>
      </c>
      <c r="L538">
        <v>0</v>
      </c>
      <c r="M538">
        <v>0</v>
      </c>
      <c r="N538">
        <f>+L538-M538</f>
        <v>0</v>
      </c>
      <c r="O538" s="8" t="e">
        <f>(M538*100%)/L538</f>
        <v>#DIV/0!</v>
      </c>
      <c r="P538" t="s">
        <v>2388</v>
      </c>
    </row>
    <row r="539" spans="1:16" x14ac:dyDescent="0.3">
      <c r="A539" s="2">
        <v>989</v>
      </c>
      <c r="B539" t="s">
        <v>17</v>
      </c>
      <c r="C539" t="s">
        <v>1339</v>
      </c>
      <c r="D539" s="3">
        <v>44753</v>
      </c>
      <c r="E539" s="3">
        <v>44967</v>
      </c>
      <c r="F539" s="8">
        <v>0.81308411214953269</v>
      </c>
      <c r="G539" t="s">
        <v>1340</v>
      </c>
      <c r="H539">
        <v>518171758</v>
      </c>
      <c r="I539">
        <v>0</v>
      </c>
      <c r="J539" t="s">
        <v>23</v>
      </c>
      <c r="K539" t="s">
        <v>43</v>
      </c>
      <c r="L539">
        <v>518171758</v>
      </c>
      <c r="M539">
        <v>518171758</v>
      </c>
      <c r="N539">
        <f>+L539-M539</f>
        <v>0</v>
      </c>
      <c r="O539" s="8">
        <f>(M539*100%)/L539</f>
        <v>1</v>
      </c>
      <c r="P539" t="s">
        <v>2388</v>
      </c>
    </row>
    <row r="540" spans="1:16" x14ac:dyDescent="0.3">
      <c r="A540" s="2">
        <v>990</v>
      </c>
      <c r="B540" t="s">
        <v>17</v>
      </c>
      <c r="C540" t="s">
        <v>1341</v>
      </c>
      <c r="D540" s="3">
        <v>44749</v>
      </c>
      <c r="E540" s="3">
        <v>44948</v>
      </c>
      <c r="F540" s="8">
        <v>0.89447236180904521</v>
      </c>
      <c r="G540" t="s">
        <v>1342</v>
      </c>
      <c r="H540">
        <v>49246667</v>
      </c>
      <c r="I540">
        <v>8900000</v>
      </c>
      <c r="J540" t="s">
        <v>78</v>
      </c>
      <c r="K540" t="s">
        <v>1343</v>
      </c>
      <c r="L540">
        <v>58146667</v>
      </c>
      <c r="M540">
        <v>51620000</v>
      </c>
      <c r="N540">
        <f>+L540-M540</f>
        <v>6526667</v>
      </c>
      <c r="O540" s="8">
        <f>(M540*100%)/L540</f>
        <v>0.88775509695164467</v>
      </c>
      <c r="P540" t="s">
        <v>2388</v>
      </c>
    </row>
    <row r="541" spans="1:16" x14ac:dyDescent="0.3">
      <c r="A541" s="2">
        <v>991</v>
      </c>
      <c r="B541" t="s">
        <v>17</v>
      </c>
      <c r="C541" t="s">
        <v>1344</v>
      </c>
      <c r="D541" s="3">
        <v>44747</v>
      </c>
      <c r="E541" s="3">
        <v>44947</v>
      </c>
      <c r="F541" s="8">
        <v>0.9</v>
      </c>
      <c r="G541" t="s">
        <v>1345</v>
      </c>
      <c r="H541">
        <v>38966667</v>
      </c>
      <c r="I541">
        <v>7000000</v>
      </c>
      <c r="J541" t="s">
        <v>78</v>
      </c>
      <c r="K541" t="s">
        <v>1346</v>
      </c>
      <c r="L541">
        <v>45966667</v>
      </c>
      <c r="M541">
        <v>41066667</v>
      </c>
      <c r="N541">
        <f>+L541-M541</f>
        <v>4900000</v>
      </c>
      <c r="O541" s="8">
        <f>(M541*100%)/L541</f>
        <v>0.89340101600144295</v>
      </c>
      <c r="P541" t="s">
        <v>2388</v>
      </c>
    </row>
    <row r="542" spans="1:16" x14ac:dyDescent="0.3">
      <c r="A542" s="2">
        <v>992</v>
      </c>
      <c r="B542" t="s">
        <v>17</v>
      </c>
      <c r="C542" t="s">
        <v>1344</v>
      </c>
      <c r="D542" s="3">
        <v>44748</v>
      </c>
      <c r="E542" s="3">
        <v>44948</v>
      </c>
      <c r="F542" s="8">
        <v>0.89500000000000002</v>
      </c>
      <c r="G542" t="s">
        <v>1347</v>
      </c>
      <c r="H542">
        <v>38966667</v>
      </c>
      <c r="I542">
        <v>7000000</v>
      </c>
      <c r="J542" t="s">
        <v>78</v>
      </c>
      <c r="K542" t="s">
        <v>1348</v>
      </c>
      <c r="L542">
        <v>45966667</v>
      </c>
      <c r="M542">
        <v>40833333</v>
      </c>
      <c r="N542">
        <f>+L542-M542</f>
        <v>5133334</v>
      </c>
      <c r="O542" s="8">
        <f>(M542*100%)/L542</f>
        <v>0.88832485940301043</v>
      </c>
      <c r="P542" t="s">
        <v>2388</v>
      </c>
    </row>
    <row r="543" spans="1:16" x14ac:dyDescent="0.3">
      <c r="A543" s="2">
        <v>993</v>
      </c>
      <c r="B543" t="s">
        <v>17</v>
      </c>
      <c r="C543" t="s">
        <v>1344</v>
      </c>
      <c r="D543" s="3">
        <v>44747</v>
      </c>
      <c r="E543" s="3">
        <v>44948</v>
      </c>
      <c r="F543" s="8">
        <v>0.89552238805970152</v>
      </c>
      <c r="G543" t="s">
        <v>1349</v>
      </c>
      <c r="H543">
        <v>38966666</v>
      </c>
      <c r="I543">
        <v>7000000</v>
      </c>
      <c r="J543" t="s">
        <v>78</v>
      </c>
      <c r="K543" t="s">
        <v>1346</v>
      </c>
      <c r="L543">
        <v>45966666</v>
      </c>
      <c r="M543">
        <v>40833333</v>
      </c>
      <c r="N543">
        <f>+L543-M543</f>
        <v>5133333</v>
      </c>
      <c r="O543" s="8">
        <f>(M543*100%)/L543</f>
        <v>0.88832487872842458</v>
      </c>
      <c r="P543" t="s">
        <v>2388</v>
      </c>
    </row>
    <row r="544" spans="1:16" x14ac:dyDescent="0.3">
      <c r="A544" s="2">
        <v>994</v>
      </c>
      <c r="B544" t="s">
        <v>17</v>
      </c>
      <c r="C544" t="s">
        <v>18</v>
      </c>
      <c r="D544" s="3">
        <v>44748</v>
      </c>
      <c r="E544" s="3">
        <v>44948</v>
      </c>
      <c r="F544" s="8">
        <v>0.89500000000000002</v>
      </c>
      <c r="G544" t="s">
        <v>1350</v>
      </c>
      <c r="H544">
        <v>49543333</v>
      </c>
      <c r="I544">
        <v>8900000</v>
      </c>
      <c r="J544" t="s">
        <v>78</v>
      </c>
      <c r="K544" t="s">
        <v>1351</v>
      </c>
      <c r="L544">
        <v>58443333</v>
      </c>
      <c r="M544">
        <v>51916667</v>
      </c>
      <c r="N544">
        <f>+L544-M544</f>
        <v>6526666</v>
      </c>
      <c r="O544" s="8">
        <f>(M544*100%)/L544</f>
        <v>0.88832488386656527</v>
      </c>
      <c r="P544" t="s">
        <v>2388</v>
      </c>
    </row>
    <row r="545" spans="1:16" x14ac:dyDescent="0.3">
      <c r="A545" s="2">
        <v>995</v>
      </c>
      <c r="B545" t="s">
        <v>17</v>
      </c>
      <c r="C545" t="s">
        <v>1352</v>
      </c>
      <c r="D545" s="3">
        <v>44747</v>
      </c>
      <c r="E545" s="3">
        <v>44947</v>
      </c>
      <c r="F545" s="8">
        <v>0.9</v>
      </c>
      <c r="G545" t="s">
        <v>1353</v>
      </c>
      <c r="H545">
        <v>38966667</v>
      </c>
      <c r="I545">
        <v>7000000</v>
      </c>
      <c r="J545" t="s">
        <v>78</v>
      </c>
      <c r="K545" t="s">
        <v>1348</v>
      </c>
      <c r="L545">
        <v>45966667</v>
      </c>
      <c r="M545">
        <v>41066667</v>
      </c>
      <c r="N545">
        <f>+L545-M545</f>
        <v>4900000</v>
      </c>
      <c r="O545" s="8">
        <f>(M545*100%)/L545</f>
        <v>0.89340101600144295</v>
      </c>
      <c r="P545" t="s">
        <v>2388</v>
      </c>
    </row>
    <row r="546" spans="1:16" x14ac:dyDescent="0.3">
      <c r="A546" s="2">
        <v>996</v>
      </c>
      <c r="B546" t="s">
        <v>17</v>
      </c>
      <c r="C546" t="s">
        <v>1354</v>
      </c>
      <c r="D546" s="3">
        <v>44747</v>
      </c>
      <c r="E546" s="3">
        <v>44947</v>
      </c>
      <c r="F546" s="8">
        <v>0.9</v>
      </c>
      <c r="G546" t="s">
        <v>1355</v>
      </c>
      <c r="H546">
        <v>28390000</v>
      </c>
      <c r="I546">
        <v>5100000</v>
      </c>
      <c r="J546" t="s">
        <v>78</v>
      </c>
      <c r="K546" t="s">
        <v>1356</v>
      </c>
      <c r="L546">
        <v>33490000</v>
      </c>
      <c r="M546">
        <v>29920000</v>
      </c>
      <c r="N546">
        <f>+L546-M546</f>
        <v>3570000</v>
      </c>
      <c r="O546" s="8">
        <f>(M546*100%)/L546</f>
        <v>0.89340101522842641</v>
      </c>
      <c r="P546" t="s">
        <v>2388</v>
      </c>
    </row>
    <row r="547" spans="1:16" x14ac:dyDescent="0.3">
      <c r="A547" s="2">
        <v>997</v>
      </c>
      <c r="B547" t="s">
        <v>17</v>
      </c>
      <c r="C547" t="s">
        <v>1357</v>
      </c>
      <c r="D547" s="3">
        <v>44749</v>
      </c>
      <c r="E547" s="3">
        <v>44949</v>
      </c>
      <c r="F547" s="8">
        <v>0.89</v>
      </c>
      <c r="G547" t="s">
        <v>1358</v>
      </c>
      <c r="H547">
        <v>15030000</v>
      </c>
      <c r="I547">
        <v>2700000</v>
      </c>
      <c r="J547" t="s">
        <v>78</v>
      </c>
      <c r="K547" t="s">
        <v>1359</v>
      </c>
      <c r="L547">
        <v>17730000</v>
      </c>
      <c r="M547">
        <v>15660000</v>
      </c>
      <c r="N547">
        <f>+L547-M547</f>
        <v>2070000</v>
      </c>
      <c r="O547" s="8">
        <f>(M547*100%)/L547</f>
        <v>0.88324873096446699</v>
      </c>
      <c r="P547" t="s">
        <v>2388</v>
      </c>
    </row>
    <row r="548" spans="1:16" x14ac:dyDescent="0.3">
      <c r="A548" s="2">
        <v>998</v>
      </c>
      <c r="B548" t="s">
        <v>17</v>
      </c>
      <c r="C548" t="s">
        <v>1360</v>
      </c>
      <c r="D548" s="3">
        <v>44748</v>
      </c>
      <c r="E548" s="3">
        <v>44947</v>
      </c>
      <c r="F548" s="8">
        <v>0.89949748743718594</v>
      </c>
      <c r="G548" t="s">
        <v>1361</v>
      </c>
      <c r="H548">
        <v>24346667</v>
      </c>
      <c r="I548">
        <v>4400000</v>
      </c>
      <c r="J548" t="s">
        <v>78</v>
      </c>
      <c r="K548" t="s">
        <v>1362</v>
      </c>
      <c r="L548">
        <v>28746667</v>
      </c>
      <c r="M548">
        <v>25666667</v>
      </c>
      <c r="N548">
        <f>+L548-M548</f>
        <v>3080000</v>
      </c>
      <c r="O548" s="8">
        <f>(M548*100%)/L548</f>
        <v>0.89285714409952288</v>
      </c>
      <c r="P548" t="s">
        <v>2388</v>
      </c>
    </row>
    <row r="549" spans="1:16" x14ac:dyDescent="0.3">
      <c r="A549" s="2">
        <v>999</v>
      </c>
      <c r="B549" t="s">
        <v>17</v>
      </c>
      <c r="C549" t="s">
        <v>1344</v>
      </c>
      <c r="D549" s="3">
        <v>44748</v>
      </c>
      <c r="E549" s="3">
        <v>44992</v>
      </c>
      <c r="F549" s="8">
        <v>0.73360655737704916</v>
      </c>
      <c r="G549" t="s">
        <v>1363</v>
      </c>
      <c r="H549">
        <v>38966667</v>
      </c>
      <c r="I549">
        <v>17500000</v>
      </c>
      <c r="J549" t="s">
        <v>1364</v>
      </c>
      <c r="K549" t="s">
        <v>1365</v>
      </c>
      <c r="L549">
        <v>56466667</v>
      </c>
      <c r="M549">
        <v>40833333</v>
      </c>
      <c r="N549">
        <f>+L549-M549</f>
        <v>15633334</v>
      </c>
      <c r="O549" s="8">
        <f>(M549*100%)/L549</f>
        <v>0.72314048569574685</v>
      </c>
      <c r="P549" t="s">
        <v>2388</v>
      </c>
    </row>
    <row r="550" spans="1:16" x14ac:dyDescent="0.3">
      <c r="A550" s="2">
        <v>1000</v>
      </c>
      <c r="B550" t="s">
        <v>17</v>
      </c>
      <c r="C550" t="s">
        <v>1344</v>
      </c>
      <c r="D550" s="3">
        <v>44748</v>
      </c>
      <c r="E550" s="3">
        <v>44992</v>
      </c>
      <c r="F550" s="8">
        <v>0.73360655737704916</v>
      </c>
      <c r="G550" t="s">
        <v>1366</v>
      </c>
      <c r="H550">
        <v>38966666</v>
      </c>
      <c r="I550">
        <v>17500000</v>
      </c>
      <c r="J550" t="s">
        <v>1364</v>
      </c>
      <c r="K550" t="s">
        <v>1365</v>
      </c>
      <c r="L550">
        <v>56466666</v>
      </c>
      <c r="M550">
        <v>40833333</v>
      </c>
      <c r="N550">
        <f>+L550-M550</f>
        <v>15633333</v>
      </c>
      <c r="O550" s="8">
        <f>(M550*100%)/L550</f>
        <v>0.72314049850224915</v>
      </c>
      <c r="P550" t="s">
        <v>2388</v>
      </c>
    </row>
    <row r="551" spans="1:16" x14ac:dyDescent="0.3">
      <c r="A551" s="2">
        <v>1001</v>
      </c>
      <c r="B551" t="s">
        <v>17</v>
      </c>
      <c r="C551" t="s">
        <v>1354</v>
      </c>
      <c r="D551" s="3">
        <v>44748</v>
      </c>
      <c r="E551" s="3">
        <v>44992</v>
      </c>
      <c r="F551" s="8">
        <v>0.73360655737704916</v>
      </c>
      <c r="G551" t="s">
        <v>1367</v>
      </c>
      <c r="H551">
        <v>28390000</v>
      </c>
      <c r="I551">
        <v>12750000</v>
      </c>
      <c r="J551" t="s">
        <v>1364</v>
      </c>
      <c r="K551" t="s">
        <v>1368</v>
      </c>
      <c r="L551">
        <v>41140000</v>
      </c>
      <c r="M551">
        <v>29750000</v>
      </c>
      <c r="N551">
        <f>+L551-M551</f>
        <v>11390000</v>
      </c>
      <c r="O551" s="8">
        <f>(M551*100%)/L551</f>
        <v>0.72314049586776863</v>
      </c>
      <c r="P551" t="s">
        <v>2388</v>
      </c>
    </row>
    <row r="552" spans="1:16" x14ac:dyDescent="0.3">
      <c r="A552" s="2">
        <v>1002</v>
      </c>
      <c r="B552" t="s">
        <v>17</v>
      </c>
      <c r="C552" t="s">
        <v>1354</v>
      </c>
      <c r="D552" s="3">
        <v>44748</v>
      </c>
      <c r="E552" s="3">
        <v>44992</v>
      </c>
      <c r="F552" s="8">
        <v>0.73360655737704916</v>
      </c>
      <c r="G552" t="s">
        <v>1369</v>
      </c>
      <c r="H552">
        <v>28390000</v>
      </c>
      <c r="I552">
        <v>12750000</v>
      </c>
      <c r="J552" t="s">
        <v>1364</v>
      </c>
      <c r="K552" t="s">
        <v>1370</v>
      </c>
      <c r="L552">
        <v>41140000</v>
      </c>
      <c r="M552">
        <v>29750000</v>
      </c>
      <c r="N552">
        <f>+L552-M552</f>
        <v>11390000</v>
      </c>
      <c r="O552" s="8">
        <f>(M552*100%)/L552</f>
        <v>0.72314049586776863</v>
      </c>
      <c r="P552" t="s">
        <v>2388</v>
      </c>
    </row>
    <row r="553" spans="1:16" x14ac:dyDescent="0.3">
      <c r="A553" s="2">
        <v>1003</v>
      </c>
      <c r="B553" t="s">
        <v>17</v>
      </c>
      <c r="C553" t="s">
        <v>1371</v>
      </c>
      <c r="D553" s="3">
        <v>44763</v>
      </c>
      <c r="E553" s="3">
        <v>44926</v>
      </c>
      <c r="F553" s="8">
        <v>1</v>
      </c>
      <c r="G553" t="s">
        <v>964</v>
      </c>
      <c r="H553">
        <v>48000000</v>
      </c>
      <c r="I553">
        <v>0</v>
      </c>
      <c r="J553" t="s">
        <v>23</v>
      </c>
      <c r="K553" t="s">
        <v>43</v>
      </c>
      <c r="L553">
        <v>48000000</v>
      </c>
      <c r="M553">
        <v>42666667</v>
      </c>
      <c r="N553">
        <f>+L553-M553</f>
        <v>5333333</v>
      </c>
      <c r="O553" s="8">
        <f>(M553*100%)/L553</f>
        <v>0.8888888958333333</v>
      </c>
      <c r="P553" t="s">
        <v>2389</v>
      </c>
    </row>
    <row r="554" spans="1:16" x14ac:dyDescent="0.3">
      <c r="A554" s="2">
        <v>1004</v>
      </c>
      <c r="B554" t="s">
        <v>17</v>
      </c>
      <c r="C554" t="s">
        <v>1344</v>
      </c>
      <c r="D554" s="3">
        <v>44748</v>
      </c>
      <c r="E554" s="3">
        <v>44917</v>
      </c>
      <c r="F554" s="8">
        <v>1</v>
      </c>
      <c r="G554" t="s">
        <v>1372</v>
      </c>
      <c r="H554">
        <v>38966667</v>
      </c>
      <c r="I554">
        <v>0</v>
      </c>
      <c r="J554" t="s">
        <v>23</v>
      </c>
      <c r="K554" t="s">
        <v>43</v>
      </c>
      <c r="L554">
        <v>38966667</v>
      </c>
      <c r="M554">
        <v>38966667</v>
      </c>
      <c r="N554">
        <f>+L554-M554</f>
        <v>0</v>
      </c>
      <c r="O554" s="8">
        <f>(M554*100%)/L554</f>
        <v>1</v>
      </c>
      <c r="P554" t="s">
        <v>2389</v>
      </c>
    </row>
    <row r="555" spans="1:16" x14ac:dyDescent="0.3">
      <c r="A555" s="2">
        <v>1005</v>
      </c>
      <c r="B555" t="s">
        <v>17</v>
      </c>
      <c r="C555" t="s">
        <v>1344</v>
      </c>
      <c r="D555" s="3">
        <v>44748</v>
      </c>
      <c r="E555" s="3">
        <v>44917</v>
      </c>
      <c r="F555" s="8">
        <v>1</v>
      </c>
      <c r="G555" t="s">
        <v>1373</v>
      </c>
      <c r="H555">
        <v>38966666</v>
      </c>
      <c r="I555">
        <v>0</v>
      </c>
      <c r="J555" t="s">
        <v>23</v>
      </c>
      <c r="K555" t="s">
        <v>43</v>
      </c>
      <c r="L555">
        <v>38966666</v>
      </c>
      <c r="M555">
        <v>38966666</v>
      </c>
      <c r="N555">
        <f>+L555-M555</f>
        <v>0</v>
      </c>
      <c r="O555" s="8">
        <f>(M555*100%)/L555</f>
        <v>1</v>
      </c>
      <c r="P555" t="s">
        <v>2389</v>
      </c>
    </row>
    <row r="556" spans="1:16" x14ac:dyDescent="0.3">
      <c r="A556" s="2">
        <v>1006</v>
      </c>
      <c r="B556" t="s">
        <v>17</v>
      </c>
      <c r="C556" t="s">
        <v>1354</v>
      </c>
      <c r="D556" s="3">
        <v>44748</v>
      </c>
      <c r="E556" s="3">
        <v>44917</v>
      </c>
      <c r="F556" s="8">
        <v>1</v>
      </c>
      <c r="G556" t="s">
        <v>1374</v>
      </c>
      <c r="H556">
        <v>28390000</v>
      </c>
      <c r="I556">
        <v>0</v>
      </c>
      <c r="J556" t="s">
        <v>23</v>
      </c>
      <c r="K556" t="s">
        <v>43</v>
      </c>
      <c r="L556">
        <v>28390000</v>
      </c>
      <c r="M556">
        <v>28390000</v>
      </c>
      <c r="N556">
        <f>+L556-M556</f>
        <v>0</v>
      </c>
      <c r="O556" s="8">
        <f>(M556*100%)/L556</f>
        <v>1</v>
      </c>
      <c r="P556" t="s">
        <v>2389</v>
      </c>
    </row>
    <row r="557" spans="1:16" x14ac:dyDescent="0.3">
      <c r="A557" s="2">
        <v>1007</v>
      </c>
      <c r="B557" t="s">
        <v>17</v>
      </c>
      <c r="C557" t="s">
        <v>1354</v>
      </c>
      <c r="D557" s="3">
        <v>44747</v>
      </c>
      <c r="E557" s="3">
        <v>44916</v>
      </c>
      <c r="F557" s="8">
        <v>1</v>
      </c>
      <c r="G557" t="s">
        <v>1375</v>
      </c>
      <c r="H557">
        <v>28390000</v>
      </c>
      <c r="I557">
        <v>0</v>
      </c>
      <c r="J557" t="s">
        <v>23</v>
      </c>
      <c r="K557" t="s">
        <v>43</v>
      </c>
      <c r="L557">
        <v>28390000</v>
      </c>
      <c r="M557">
        <v>28390000</v>
      </c>
      <c r="N557">
        <f>+L557-M557</f>
        <v>0</v>
      </c>
      <c r="O557" s="8">
        <f>(M557*100%)/L557</f>
        <v>1</v>
      </c>
      <c r="P557" t="s">
        <v>2389</v>
      </c>
    </row>
    <row r="558" spans="1:16" x14ac:dyDescent="0.3">
      <c r="A558" s="2">
        <v>1008</v>
      </c>
      <c r="B558" t="s">
        <v>17</v>
      </c>
      <c r="C558" t="s">
        <v>1376</v>
      </c>
      <c r="D558" s="3">
        <v>44753</v>
      </c>
      <c r="E558" s="3">
        <v>44967</v>
      </c>
      <c r="F558" s="8">
        <v>0.81308411214953269</v>
      </c>
      <c r="G558" t="s">
        <v>1377</v>
      </c>
      <c r="H558">
        <v>308091000</v>
      </c>
      <c r="I558">
        <v>0</v>
      </c>
      <c r="J558" t="s">
        <v>23</v>
      </c>
      <c r="K558" t="s">
        <v>43</v>
      </c>
      <c r="L558">
        <v>308091000</v>
      </c>
      <c r="M558">
        <v>308091000</v>
      </c>
      <c r="N558">
        <f>+L558-M558</f>
        <v>0</v>
      </c>
      <c r="O558" s="8">
        <f>(M558*100%)/L558</f>
        <v>1</v>
      </c>
      <c r="P558" t="s">
        <v>2388</v>
      </c>
    </row>
    <row r="559" spans="1:16" x14ac:dyDescent="0.3">
      <c r="A559" s="2">
        <v>1009</v>
      </c>
      <c r="B559" t="s">
        <v>17</v>
      </c>
      <c r="C559" t="s">
        <v>666</v>
      </c>
      <c r="D559" s="3">
        <v>44753</v>
      </c>
      <c r="E559" s="3">
        <v>44918</v>
      </c>
      <c r="F559" s="8">
        <v>1</v>
      </c>
      <c r="G559" t="s">
        <v>1378</v>
      </c>
      <c r="H559">
        <v>14621100</v>
      </c>
      <c r="I559">
        <v>0</v>
      </c>
      <c r="J559" t="s">
        <v>23</v>
      </c>
      <c r="K559" t="s">
        <v>43</v>
      </c>
      <c r="L559">
        <v>14621100</v>
      </c>
      <c r="M559">
        <v>14621100</v>
      </c>
      <c r="N559">
        <f>+L559-M559</f>
        <v>0</v>
      </c>
      <c r="O559" s="8">
        <f>(M559*100%)/L559</f>
        <v>1</v>
      </c>
      <c r="P559" t="s">
        <v>2389</v>
      </c>
    </row>
    <row r="560" spans="1:16" x14ac:dyDescent="0.3">
      <c r="A560" s="2">
        <v>1010</v>
      </c>
      <c r="B560" t="s">
        <v>17</v>
      </c>
      <c r="C560" t="s">
        <v>1379</v>
      </c>
      <c r="D560" s="3">
        <v>44753</v>
      </c>
      <c r="E560" s="3">
        <v>44915</v>
      </c>
      <c r="F560" s="8">
        <v>1</v>
      </c>
      <c r="G560" t="s">
        <v>1380</v>
      </c>
      <c r="H560">
        <v>14523328</v>
      </c>
      <c r="I560">
        <v>0</v>
      </c>
      <c r="J560" t="s">
        <v>23</v>
      </c>
      <c r="K560" t="s">
        <v>43</v>
      </c>
      <c r="L560">
        <v>14523328</v>
      </c>
      <c r="M560">
        <v>14523328</v>
      </c>
      <c r="N560">
        <f>+L560-M560</f>
        <v>0</v>
      </c>
      <c r="O560" s="8">
        <f>(M560*100%)/L560</f>
        <v>1</v>
      </c>
      <c r="P560" t="s">
        <v>2389</v>
      </c>
    </row>
    <row r="561" spans="1:16" x14ac:dyDescent="0.3">
      <c r="A561" s="2">
        <v>1011</v>
      </c>
      <c r="B561" t="s">
        <v>17</v>
      </c>
      <c r="C561" t="s">
        <v>1381</v>
      </c>
      <c r="D561" s="3">
        <v>44750</v>
      </c>
      <c r="E561" s="3">
        <v>44916</v>
      </c>
      <c r="F561" s="8">
        <v>1</v>
      </c>
      <c r="G561" t="s">
        <v>1382</v>
      </c>
      <c r="H561">
        <v>24676533</v>
      </c>
      <c r="I561">
        <v>0</v>
      </c>
      <c r="J561" t="s">
        <v>23</v>
      </c>
      <c r="K561" t="s">
        <v>43</v>
      </c>
      <c r="L561">
        <v>24676533</v>
      </c>
      <c r="M561">
        <v>24676533</v>
      </c>
      <c r="N561">
        <f>+L561-M561</f>
        <v>0</v>
      </c>
      <c r="O561" s="8">
        <f>(M561*100%)/L561</f>
        <v>1</v>
      </c>
      <c r="P561" t="s">
        <v>2389</v>
      </c>
    </row>
    <row r="562" spans="1:16" x14ac:dyDescent="0.3">
      <c r="A562" s="2">
        <v>1012</v>
      </c>
      <c r="B562" t="s">
        <v>17</v>
      </c>
      <c r="C562" t="s">
        <v>1383</v>
      </c>
      <c r="D562" s="3">
        <v>44754</v>
      </c>
      <c r="E562" s="3">
        <v>44919</v>
      </c>
      <c r="F562" s="8">
        <v>1</v>
      </c>
      <c r="G562" t="s">
        <v>1384</v>
      </c>
      <c r="H562">
        <v>35316667</v>
      </c>
      <c r="I562">
        <v>0</v>
      </c>
      <c r="J562" t="s">
        <v>23</v>
      </c>
      <c r="K562" t="s">
        <v>43</v>
      </c>
      <c r="L562">
        <v>35316667</v>
      </c>
      <c r="M562">
        <v>35316667</v>
      </c>
      <c r="N562">
        <f>+L562-M562</f>
        <v>0</v>
      </c>
      <c r="O562" s="8">
        <f>(M562*100%)/L562</f>
        <v>1</v>
      </c>
      <c r="P562" t="s">
        <v>2389</v>
      </c>
    </row>
    <row r="563" spans="1:16" x14ac:dyDescent="0.3">
      <c r="A563" s="2">
        <v>1013</v>
      </c>
      <c r="B563" t="s">
        <v>17</v>
      </c>
      <c r="C563" t="s">
        <v>338</v>
      </c>
      <c r="D563" s="3">
        <v>44754</v>
      </c>
      <c r="E563" s="3">
        <v>44906</v>
      </c>
      <c r="F563" s="8">
        <v>1</v>
      </c>
      <c r="G563" t="s">
        <v>1385</v>
      </c>
      <c r="H563">
        <v>31050000</v>
      </c>
      <c r="I563">
        <v>0</v>
      </c>
      <c r="J563" t="s">
        <v>23</v>
      </c>
      <c r="K563" t="s">
        <v>43</v>
      </c>
      <c r="L563">
        <v>31050000</v>
      </c>
      <c r="M563">
        <v>31050000</v>
      </c>
      <c r="N563">
        <f>+L563-M563</f>
        <v>0</v>
      </c>
      <c r="O563" s="8">
        <f>(M563*100%)/L563</f>
        <v>1</v>
      </c>
      <c r="P563" t="s">
        <v>2389</v>
      </c>
    </row>
    <row r="564" spans="1:16" x14ac:dyDescent="0.3">
      <c r="A564" s="2">
        <v>1014</v>
      </c>
      <c r="B564" t="s">
        <v>17</v>
      </c>
      <c r="C564" t="s">
        <v>1386</v>
      </c>
      <c r="D564" s="3">
        <v>44754</v>
      </c>
      <c r="E564" s="3">
        <v>44920</v>
      </c>
      <c r="F564" s="8">
        <v>1</v>
      </c>
      <c r="G564" t="s">
        <v>1387</v>
      </c>
      <c r="H564">
        <v>41000000</v>
      </c>
      <c r="I564">
        <v>0</v>
      </c>
      <c r="J564" t="s">
        <v>23</v>
      </c>
      <c r="K564" t="s">
        <v>43</v>
      </c>
      <c r="L564">
        <v>41000000</v>
      </c>
      <c r="M564">
        <v>41000000</v>
      </c>
      <c r="N564">
        <f>+L564-M564</f>
        <v>0</v>
      </c>
      <c r="O564" s="8">
        <f>(M564*100%)/L564</f>
        <v>1</v>
      </c>
      <c r="P564" t="s">
        <v>2389</v>
      </c>
    </row>
    <row r="565" spans="1:16" x14ac:dyDescent="0.3">
      <c r="A565" s="2">
        <v>1015</v>
      </c>
      <c r="B565" t="s">
        <v>17</v>
      </c>
      <c r="C565" t="s">
        <v>1388</v>
      </c>
      <c r="D565" s="3">
        <v>44760</v>
      </c>
      <c r="E565" s="3">
        <v>44917</v>
      </c>
      <c r="F565" s="8">
        <v>1</v>
      </c>
      <c r="G565" t="s">
        <v>1389</v>
      </c>
      <c r="H565">
        <v>36166667</v>
      </c>
      <c r="I565">
        <v>0</v>
      </c>
      <c r="J565" t="s">
        <v>23</v>
      </c>
      <c r="K565" t="s">
        <v>43</v>
      </c>
      <c r="L565">
        <v>36166667</v>
      </c>
      <c r="M565">
        <v>36166667</v>
      </c>
      <c r="N565">
        <f>+L565-M565</f>
        <v>0</v>
      </c>
      <c r="O565" s="8">
        <f>(M565*100%)/L565</f>
        <v>1</v>
      </c>
      <c r="P565" t="s">
        <v>2389</v>
      </c>
    </row>
    <row r="566" spans="1:16" x14ac:dyDescent="0.3">
      <c r="A566" s="2">
        <v>1016</v>
      </c>
      <c r="B566" t="s">
        <v>17</v>
      </c>
      <c r="C566" t="s">
        <v>1390</v>
      </c>
      <c r="D566" s="3">
        <v>44757</v>
      </c>
      <c r="E566" s="3">
        <v>44922</v>
      </c>
      <c r="F566" s="8">
        <v>1</v>
      </c>
      <c r="G566" t="s">
        <v>1391</v>
      </c>
      <c r="H566">
        <v>27100418</v>
      </c>
      <c r="I566">
        <v>0</v>
      </c>
      <c r="J566" t="s">
        <v>23</v>
      </c>
      <c r="K566" t="s">
        <v>43</v>
      </c>
      <c r="L566">
        <v>27100418</v>
      </c>
      <c r="M566">
        <v>27100418</v>
      </c>
      <c r="N566">
        <f>+L566-M566</f>
        <v>0</v>
      </c>
      <c r="O566" s="8">
        <f>(M566*100%)/L566</f>
        <v>1</v>
      </c>
      <c r="P566" t="s">
        <v>2389</v>
      </c>
    </row>
    <row r="567" spans="1:16" x14ac:dyDescent="0.3">
      <c r="A567" s="2">
        <v>1017</v>
      </c>
      <c r="B567" t="s">
        <v>17</v>
      </c>
      <c r="C567" t="s">
        <v>1392</v>
      </c>
      <c r="D567" s="3">
        <v>44754</v>
      </c>
      <c r="E567" s="3">
        <v>44917</v>
      </c>
      <c r="F567" s="8">
        <v>1</v>
      </c>
      <c r="G567" t="s">
        <v>1393</v>
      </c>
      <c r="H567">
        <v>37566667</v>
      </c>
      <c r="I567">
        <v>0</v>
      </c>
      <c r="J567" t="s">
        <v>23</v>
      </c>
      <c r="K567" t="s">
        <v>43</v>
      </c>
      <c r="L567">
        <v>37566667</v>
      </c>
      <c r="M567">
        <v>37566667</v>
      </c>
      <c r="N567">
        <f>+L567-M567</f>
        <v>0</v>
      </c>
      <c r="O567" s="8">
        <f>(M567*100%)/L567</f>
        <v>1</v>
      </c>
      <c r="P567" t="s">
        <v>2389</v>
      </c>
    </row>
    <row r="568" spans="1:16" x14ac:dyDescent="0.3">
      <c r="A568" s="2">
        <v>1018</v>
      </c>
      <c r="B568" t="s">
        <v>17</v>
      </c>
      <c r="C568" t="s">
        <v>1394</v>
      </c>
      <c r="D568" s="3">
        <v>44754</v>
      </c>
      <c r="E568" s="3">
        <v>44920</v>
      </c>
      <c r="F568" s="8">
        <v>1</v>
      </c>
      <c r="G568" t="s">
        <v>1395</v>
      </c>
      <c r="H568">
        <v>41000000</v>
      </c>
      <c r="I568">
        <v>0</v>
      </c>
      <c r="J568" t="s">
        <v>23</v>
      </c>
      <c r="K568" t="s">
        <v>43</v>
      </c>
      <c r="L568">
        <v>41000000</v>
      </c>
      <c r="M568">
        <v>36250000</v>
      </c>
      <c r="N568">
        <f>+L568-M568</f>
        <v>4750000</v>
      </c>
      <c r="O568" s="8">
        <f>(M568*100%)/L568</f>
        <v>0.88414634146341464</v>
      </c>
      <c r="P568" t="s">
        <v>2389</v>
      </c>
    </row>
    <row r="569" spans="1:16" x14ac:dyDescent="0.3">
      <c r="A569" s="2">
        <v>1019</v>
      </c>
      <c r="B569" t="s">
        <v>17</v>
      </c>
      <c r="C569" t="s">
        <v>1396</v>
      </c>
      <c r="D569" s="3">
        <v>44754</v>
      </c>
      <c r="E569" s="3">
        <v>44917</v>
      </c>
      <c r="F569" s="8">
        <v>1</v>
      </c>
      <c r="G569" t="s">
        <v>1397</v>
      </c>
      <c r="H569">
        <v>54740000</v>
      </c>
      <c r="I569">
        <v>0</v>
      </c>
      <c r="J569" t="s">
        <v>23</v>
      </c>
      <c r="K569" t="s">
        <v>43</v>
      </c>
      <c r="L569">
        <v>54740000</v>
      </c>
      <c r="M569">
        <v>54740000</v>
      </c>
      <c r="N569">
        <f>+L569-M569</f>
        <v>0</v>
      </c>
      <c r="O569" s="8">
        <f>(M569*100%)/L569</f>
        <v>1</v>
      </c>
      <c r="P569" t="s">
        <v>2389</v>
      </c>
    </row>
    <row r="570" spans="1:16" x14ac:dyDescent="0.3">
      <c r="A570" s="2">
        <v>1020</v>
      </c>
      <c r="B570" t="s">
        <v>17</v>
      </c>
      <c r="C570" t="s">
        <v>1398</v>
      </c>
      <c r="D570" s="3">
        <v>44757</v>
      </c>
      <c r="E570" s="3">
        <v>44926</v>
      </c>
      <c r="F570" s="8">
        <v>1</v>
      </c>
      <c r="G570" t="s">
        <v>1399</v>
      </c>
      <c r="H570">
        <v>33400000</v>
      </c>
      <c r="I570">
        <v>0</v>
      </c>
      <c r="J570" t="s">
        <v>23</v>
      </c>
      <c r="K570" t="s">
        <v>43</v>
      </c>
      <c r="L570">
        <v>33400000</v>
      </c>
      <c r="M570">
        <v>32400000</v>
      </c>
      <c r="N570">
        <f>+L570-M570</f>
        <v>1000000</v>
      </c>
      <c r="O570" s="8">
        <f>(M570*100%)/L570</f>
        <v>0.97005988023952094</v>
      </c>
      <c r="P570" t="s">
        <v>2389</v>
      </c>
    </row>
    <row r="571" spans="1:16" x14ac:dyDescent="0.3">
      <c r="A571" s="2">
        <v>1022</v>
      </c>
      <c r="B571" t="s">
        <v>17</v>
      </c>
      <c r="C571" t="s">
        <v>1400</v>
      </c>
      <c r="D571" s="3">
        <v>44754</v>
      </c>
      <c r="E571" s="3">
        <v>44968</v>
      </c>
      <c r="F571" s="8">
        <v>0.80841121495327106</v>
      </c>
      <c r="G571" t="s">
        <v>1401</v>
      </c>
      <c r="H571">
        <v>26496000</v>
      </c>
      <c r="I571">
        <v>10598400</v>
      </c>
      <c r="J571" t="s">
        <v>153</v>
      </c>
      <c r="K571" t="s">
        <v>342</v>
      </c>
      <c r="L571">
        <v>37094400</v>
      </c>
      <c r="M571">
        <v>29852160</v>
      </c>
      <c r="N571">
        <f>+L571-M571</f>
        <v>7242240</v>
      </c>
      <c r="O571" s="8">
        <f>(M571*100%)/L571</f>
        <v>0.80476190476190479</v>
      </c>
      <c r="P571" t="s">
        <v>2388</v>
      </c>
    </row>
    <row r="572" spans="1:16" x14ac:dyDescent="0.3">
      <c r="A572" s="2">
        <v>1023</v>
      </c>
      <c r="B572" t="s">
        <v>17</v>
      </c>
      <c r="C572" t="s">
        <v>1402</v>
      </c>
      <c r="D572" s="3">
        <v>44755</v>
      </c>
      <c r="E572" s="3">
        <v>44925</v>
      </c>
      <c r="F572" s="8">
        <v>1</v>
      </c>
      <c r="G572" t="s">
        <v>1403</v>
      </c>
      <c r="H572">
        <v>27000000</v>
      </c>
      <c r="I572">
        <v>3240000</v>
      </c>
      <c r="J572" t="s">
        <v>127</v>
      </c>
      <c r="K572" t="s">
        <v>1404</v>
      </c>
      <c r="L572">
        <v>30240000</v>
      </c>
      <c r="M572">
        <v>24840000</v>
      </c>
      <c r="N572">
        <f>+L572-M572</f>
        <v>5400000</v>
      </c>
      <c r="O572" s="8">
        <f>(M572*100%)/L572</f>
        <v>0.8214285714285714</v>
      </c>
      <c r="P572" t="s">
        <v>2389</v>
      </c>
    </row>
    <row r="573" spans="1:16" x14ac:dyDescent="0.3">
      <c r="A573" s="2">
        <v>1024</v>
      </c>
      <c r="B573" t="s">
        <v>17</v>
      </c>
      <c r="C573" t="s">
        <v>1405</v>
      </c>
      <c r="D573" s="3">
        <v>44755</v>
      </c>
      <c r="E573" s="3">
        <v>44925</v>
      </c>
      <c r="F573" s="8">
        <v>1</v>
      </c>
      <c r="G573" t="s">
        <v>1406</v>
      </c>
      <c r="H573">
        <v>27000000</v>
      </c>
      <c r="I573">
        <v>3240000</v>
      </c>
      <c r="J573" t="s">
        <v>127</v>
      </c>
      <c r="K573" t="s">
        <v>1407</v>
      </c>
      <c r="L573">
        <v>30240000</v>
      </c>
      <c r="M573">
        <v>24840000</v>
      </c>
      <c r="N573">
        <f>+L573-M573</f>
        <v>5400000</v>
      </c>
      <c r="O573" s="8">
        <f>(M573*100%)/L573</f>
        <v>0.8214285714285714</v>
      </c>
      <c r="P573" t="s">
        <v>2389</v>
      </c>
    </row>
    <row r="574" spans="1:16" x14ac:dyDescent="0.3">
      <c r="A574" s="2">
        <v>1025</v>
      </c>
      <c r="B574" t="s">
        <v>17</v>
      </c>
      <c r="C574" t="s">
        <v>1408</v>
      </c>
      <c r="D574" s="3">
        <v>44754</v>
      </c>
      <c r="E574" s="3">
        <v>44914</v>
      </c>
      <c r="F574" s="8">
        <v>1</v>
      </c>
      <c r="G574" t="s">
        <v>1409</v>
      </c>
      <c r="H574">
        <v>47400000</v>
      </c>
      <c r="I574">
        <v>0</v>
      </c>
      <c r="J574" t="s">
        <v>23</v>
      </c>
      <c r="K574" t="s">
        <v>43</v>
      </c>
      <c r="L574">
        <v>47400000</v>
      </c>
      <c r="M574">
        <v>47400000</v>
      </c>
      <c r="N574">
        <f>+L574-M574</f>
        <v>0</v>
      </c>
      <c r="O574" s="8">
        <f>(M574*100%)/L574</f>
        <v>1</v>
      </c>
      <c r="P574" t="s">
        <v>2389</v>
      </c>
    </row>
    <row r="575" spans="1:16" x14ac:dyDescent="0.3">
      <c r="A575" s="2">
        <v>1027</v>
      </c>
      <c r="B575" t="s">
        <v>17</v>
      </c>
      <c r="C575" t="s">
        <v>1410</v>
      </c>
      <c r="D575" s="3">
        <v>44756</v>
      </c>
      <c r="E575" s="3">
        <v>44908</v>
      </c>
      <c r="F575" s="8">
        <v>1</v>
      </c>
      <c r="G575" t="s">
        <v>1411</v>
      </c>
      <c r="H575">
        <v>9405000</v>
      </c>
      <c r="I575">
        <v>0</v>
      </c>
      <c r="J575" t="s">
        <v>23</v>
      </c>
      <c r="K575" t="s">
        <v>43</v>
      </c>
      <c r="L575">
        <v>9405000</v>
      </c>
      <c r="M575">
        <v>9405000</v>
      </c>
      <c r="N575">
        <f>+L575-M575</f>
        <v>0</v>
      </c>
      <c r="O575" s="8">
        <f>(M575*100%)/L575</f>
        <v>1</v>
      </c>
      <c r="P575" t="s">
        <v>2389</v>
      </c>
    </row>
    <row r="576" spans="1:16" x14ac:dyDescent="0.3">
      <c r="A576" s="2">
        <v>1028</v>
      </c>
      <c r="B576" t="s">
        <v>17</v>
      </c>
      <c r="C576" t="s">
        <v>1412</v>
      </c>
      <c r="D576" s="3">
        <v>44755</v>
      </c>
      <c r="E576" s="3">
        <v>44921</v>
      </c>
      <c r="F576" s="8">
        <v>1</v>
      </c>
      <c r="G576" t="s">
        <v>1413</v>
      </c>
      <c r="H576">
        <v>39200000</v>
      </c>
      <c r="I576">
        <v>4533333</v>
      </c>
      <c r="J576" t="s">
        <v>123</v>
      </c>
      <c r="K576" t="s">
        <v>1414</v>
      </c>
      <c r="L576">
        <v>43733333</v>
      </c>
      <c r="M576">
        <v>43733333</v>
      </c>
      <c r="N576">
        <f>+L576-M576</f>
        <v>0</v>
      </c>
      <c r="O576" s="8">
        <f>(M576*100%)/L576</f>
        <v>1</v>
      </c>
      <c r="P576" t="s">
        <v>2389</v>
      </c>
    </row>
    <row r="577" spans="1:16" x14ac:dyDescent="0.3">
      <c r="A577" s="2">
        <v>1029</v>
      </c>
      <c r="B577" t="s">
        <v>17</v>
      </c>
      <c r="C577" t="s">
        <v>672</v>
      </c>
      <c r="D577" s="3">
        <v>44756</v>
      </c>
      <c r="E577" s="3">
        <v>44908</v>
      </c>
      <c r="F577" s="8">
        <v>1</v>
      </c>
      <c r="G577" t="s">
        <v>1415</v>
      </c>
      <c r="H577">
        <v>13635000</v>
      </c>
      <c r="I577">
        <v>0</v>
      </c>
      <c r="J577" t="s">
        <v>23</v>
      </c>
      <c r="K577" t="s">
        <v>43</v>
      </c>
      <c r="L577">
        <v>13635000</v>
      </c>
      <c r="M577">
        <v>13635000</v>
      </c>
      <c r="N577">
        <f>+L577-M577</f>
        <v>0</v>
      </c>
      <c r="O577" s="8">
        <f>(M577*100%)/L577</f>
        <v>1</v>
      </c>
      <c r="P577" t="s">
        <v>2389</v>
      </c>
    </row>
    <row r="578" spans="1:16" x14ac:dyDescent="0.3">
      <c r="A578" s="2">
        <v>1030</v>
      </c>
      <c r="B578" t="s">
        <v>17</v>
      </c>
      <c r="C578" t="s">
        <v>1416</v>
      </c>
      <c r="D578" s="3">
        <v>44756</v>
      </c>
      <c r="E578" s="3">
        <v>44917</v>
      </c>
      <c r="F578" s="8">
        <v>1</v>
      </c>
      <c r="G578" t="s">
        <v>1417</v>
      </c>
      <c r="H578">
        <v>37100000</v>
      </c>
      <c r="I578">
        <v>0</v>
      </c>
      <c r="J578" t="s">
        <v>23</v>
      </c>
      <c r="K578" t="s">
        <v>43</v>
      </c>
      <c r="L578">
        <v>37100000</v>
      </c>
      <c r="M578">
        <v>37100000</v>
      </c>
      <c r="N578">
        <f>+L578-M578</f>
        <v>0</v>
      </c>
      <c r="O578" s="8">
        <f>(M578*100%)/L578</f>
        <v>1</v>
      </c>
      <c r="P578" t="s">
        <v>2389</v>
      </c>
    </row>
    <row r="579" spans="1:16" x14ac:dyDescent="0.3">
      <c r="A579" s="2">
        <v>1031</v>
      </c>
      <c r="B579" t="s">
        <v>17</v>
      </c>
      <c r="C579" t="s">
        <v>1418</v>
      </c>
      <c r="D579" s="3">
        <v>44757</v>
      </c>
      <c r="E579" s="3">
        <v>44955</v>
      </c>
      <c r="F579" s="8">
        <v>0.85858585858585856</v>
      </c>
      <c r="G579" t="s">
        <v>1419</v>
      </c>
      <c r="H579">
        <v>22575000</v>
      </c>
      <c r="I579">
        <v>6772500</v>
      </c>
      <c r="J579" t="s">
        <v>163</v>
      </c>
      <c r="K579" t="s">
        <v>1420</v>
      </c>
      <c r="L579">
        <v>29347500</v>
      </c>
      <c r="M579">
        <v>24983000</v>
      </c>
      <c r="N579">
        <f>+L579-M579</f>
        <v>4364500</v>
      </c>
      <c r="O579" s="8">
        <f>(M579*100%)/L579</f>
        <v>0.85128205128205126</v>
      </c>
      <c r="P579" t="s">
        <v>2388</v>
      </c>
    </row>
    <row r="580" spans="1:16" x14ac:dyDescent="0.3">
      <c r="A580" s="2">
        <v>1032</v>
      </c>
      <c r="B580" t="s">
        <v>17</v>
      </c>
      <c r="C580" t="s">
        <v>1421</v>
      </c>
      <c r="D580" s="3">
        <v>44757</v>
      </c>
      <c r="E580" s="3">
        <v>44917</v>
      </c>
      <c r="F580" s="8">
        <v>1</v>
      </c>
      <c r="G580" t="s">
        <v>1422</v>
      </c>
      <c r="H580">
        <v>27913333</v>
      </c>
      <c r="I580">
        <v>0</v>
      </c>
      <c r="J580" t="s">
        <v>23</v>
      </c>
      <c r="K580" t="s">
        <v>43</v>
      </c>
      <c r="L580">
        <v>27913333</v>
      </c>
      <c r="M580">
        <v>27913333</v>
      </c>
      <c r="N580">
        <f>+L580-M580</f>
        <v>0</v>
      </c>
      <c r="O580" s="8">
        <f>(M580*100%)/L580</f>
        <v>1</v>
      </c>
      <c r="P580" t="s">
        <v>2389</v>
      </c>
    </row>
    <row r="581" spans="1:16" x14ac:dyDescent="0.3">
      <c r="A581" s="2">
        <v>1033</v>
      </c>
      <c r="B581" t="s">
        <v>17</v>
      </c>
      <c r="C581" t="s">
        <v>1423</v>
      </c>
      <c r="D581" s="3">
        <v>44761</v>
      </c>
      <c r="E581" s="3">
        <v>44913</v>
      </c>
      <c r="F581" s="8">
        <v>1</v>
      </c>
      <c r="G581" t="s">
        <v>1424</v>
      </c>
      <c r="H581">
        <v>22570000</v>
      </c>
      <c r="I581">
        <v>0</v>
      </c>
      <c r="J581" t="s">
        <v>23</v>
      </c>
      <c r="K581" t="s">
        <v>43</v>
      </c>
      <c r="L581">
        <v>22570000</v>
      </c>
      <c r="M581">
        <v>19861600</v>
      </c>
      <c r="N581">
        <f>+L581-M581</f>
        <v>2708400</v>
      </c>
      <c r="O581" s="8">
        <f>(M581*100%)/L581</f>
        <v>0.88</v>
      </c>
      <c r="P581" t="s">
        <v>2389</v>
      </c>
    </row>
    <row r="582" spans="1:16" x14ac:dyDescent="0.3">
      <c r="A582" s="2">
        <v>1034</v>
      </c>
      <c r="B582" t="s">
        <v>17</v>
      </c>
      <c r="C582" t="s">
        <v>404</v>
      </c>
      <c r="D582" s="3">
        <v>44760</v>
      </c>
      <c r="E582" s="3">
        <v>44912</v>
      </c>
      <c r="F582" s="8">
        <v>1</v>
      </c>
      <c r="G582" t="s">
        <v>1425</v>
      </c>
      <c r="H582">
        <v>25811900</v>
      </c>
      <c r="I582">
        <v>0</v>
      </c>
      <c r="J582" t="s">
        <v>23</v>
      </c>
      <c r="K582" t="s">
        <v>43</v>
      </c>
      <c r="L582">
        <v>25811900</v>
      </c>
      <c r="M582">
        <v>25811900</v>
      </c>
      <c r="N582">
        <f>+L582-M582</f>
        <v>0</v>
      </c>
      <c r="O582" s="8">
        <f>(M582*100%)/L582</f>
        <v>1</v>
      </c>
      <c r="P582" t="s">
        <v>2389</v>
      </c>
    </row>
    <row r="583" spans="1:16" x14ac:dyDescent="0.3">
      <c r="A583" s="2">
        <v>1035</v>
      </c>
      <c r="B583" t="s">
        <v>17</v>
      </c>
      <c r="C583" t="s">
        <v>1426</v>
      </c>
      <c r="D583" s="3">
        <v>44757</v>
      </c>
      <c r="E583" s="3">
        <v>44925</v>
      </c>
      <c r="F583" s="8">
        <v>1</v>
      </c>
      <c r="G583" t="s">
        <v>1427</v>
      </c>
      <c r="H583">
        <v>31200000</v>
      </c>
      <c r="I583">
        <v>2000000</v>
      </c>
      <c r="J583" t="s">
        <v>48</v>
      </c>
      <c r="K583" t="s">
        <v>1428</v>
      </c>
      <c r="L583">
        <v>33200000</v>
      </c>
      <c r="M583">
        <v>33200000</v>
      </c>
      <c r="N583">
        <f>+L583-M583</f>
        <v>0</v>
      </c>
      <c r="O583" s="8">
        <f>(M583*100%)/L583</f>
        <v>1</v>
      </c>
      <c r="P583" t="s">
        <v>2389</v>
      </c>
    </row>
    <row r="584" spans="1:16" x14ac:dyDescent="0.3">
      <c r="A584" s="2">
        <v>1037</v>
      </c>
      <c r="B584" t="s">
        <v>17</v>
      </c>
      <c r="C584" t="s">
        <v>1429</v>
      </c>
      <c r="D584" s="3">
        <v>44757</v>
      </c>
      <c r="E584" s="3">
        <v>44919</v>
      </c>
      <c r="F584" s="8">
        <v>1</v>
      </c>
      <c r="G584" t="s">
        <v>1430</v>
      </c>
      <c r="H584">
        <v>42666667</v>
      </c>
      <c r="I584">
        <v>0</v>
      </c>
      <c r="J584" t="s">
        <v>23</v>
      </c>
      <c r="K584" t="s">
        <v>43</v>
      </c>
      <c r="L584">
        <v>42666667</v>
      </c>
      <c r="M584">
        <v>36266667</v>
      </c>
      <c r="N584">
        <f>+L584-M584</f>
        <v>6400000</v>
      </c>
      <c r="O584" s="8">
        <f>(M584*100%)/L584</f>
        <v>0.85000000117187502</v>
      </c>
      <c r="P584" t="s">
        <v>2389</v>
      </c>
    </row>
    <row r="585" spans="1:16" x14ac:dyDescent="0.3">
      <c r="A585" s="2">
        <v>1038</v>
      </c>
      <c r="B585" t="s">
        <v>17</v>
      </c>
      <c r="C585" t="s">
        <v>157</v>
      </c>
      <c r="D585" s="3">
        <v>44760</v>
      </c>
      <c r="E585" s="3">
        <v>44920</v>
      </c>
      <c r="F585" s="8">
        <v>1</v>
      </c>
      <c r="G585" t="s">
        <v>1431</v>
      </c>
      <c r="H585">
        <v>11163648</v>
      </c>
      <c r="I585">
        <v>0</v>
      </c>
      <c r="J585" t="s">
        <v>23</v>
      </c>
      <c r="K585" t="s">
        <v>43</v>
      </c>
      <c r="L585">
        <v>11163648</v>
      </c>
      <c r="M585">
        <v>11163648</v>
      </c>
      <c r="N585">
        <f>+L585-M585</f>
        <v>0</v>
      </c>
      <c r="O585" s="8">
        <f>(M585*100%)/L585</f>
        <v>1</v>
      </c>
      <c r="P585" t="s">
        <v>2389</v>
      </c>
    </row>
    <row r="586" spans="1:16" x14ac:dyDescent="0.3">
      <c r="A586" s="2">
        <v>1039</v>
      </c>
      <c r="B586" t="s">
        <v>17</v>
      </c>
      <c r="C586" t="s">
        <v>1432</v>
      </c>
      <c r="D586" s="3">
        <v>44761</v>
      </c>
      <c r="E586" s="3">
        <v>44921</v>
      </c>
      <c r="F586" s="8">
        <v>1</v>
      </c>
      <c r="G586" t="s">
        <v>1433</v>
      </c>
      <c r="H586">
        <v>25280000</v>
      </c>
      <c r="I586">
        <v>0</v>
      </c>
      <c r="J586" t="s">
        <v>23</v>
      </c>
      <c r="K586" t="s">
        <v>43</v>
      </c>
      <c r="L586">
        <v>25280000</v>
      </c>
      <c r="M586">
        <v>25280000</v>
      </c>
      <c r="N586">
        <f>+L586-M586</f>
        <v>0</v>
      </c>
      <c r="O586" s="8">
        <f>(M586*100%)/L586</f>
        <v>1</v>
      </c>
      <c r="P586" t="s">
        <v>2389</v>
      </c>
    </row>
    <row r="587" spans="1:16" x14ac:dyDescent="0.3">
      <c r="A587" s="2">
        <v>1040</v>
      </c>
      <c r="B587" t="s">
        <v>17</v>
      </c>
      <c r="C587" t="s">
        <v>1434</v>
      </c>
      <c r="D587" s="3">
        <v>44760</v>
      </c>
      <c r="E587" s="3">
        <v>44925</v>
      </c>
      <c r="F587" s="8">
        <v>1</v>
      </c>
      <c r="G587" t="s">
        <v>1435</v>
      </c>
      <c r="H587">
        <v>26333333</v>
      </c>
      <c r="I587">
        <v>833333</v>
      </c>
      <c r="J587" t="s">
        <v>1436</v>
      </c>
      <c r="K587" t="s">
        <v>1437</v>
      </c>
      <c r="L587">
        <v>27166666</v>
      </c>
      <c r="M587">
        <v>27166666</v>
      </c>
      <c r="N587">
        <f>+L587-M587</f>
        <v>0</v>
      </c>
      <c r="O587" s="8">
        <f>(M587*100%)/L587</f>
        <v>1</v>
      </c>
      <c r="P587" t="s">
        <v>2389</v>
      </c>
    </row>
    <row r="588" spans="1:16" x14ac:dyDescent="0.3">
      <c r="A588" s="2">
        <v>1041</v>
      </c>
      <c r="B588" t="s">
        <v>17</v>
      </c>
      <c r="C588" t="s">
        <v>155</v>
      </c>
      <c r="D588" s="3">
        <v>44761</v>
      </c>
      <c r="E588" s="3">
        <v>44858</v>
      </c>
      <c r="F588" s="8">
        <v>1</v>
      </c>
      <c r="G588" t="s">
        <v>1438</v>
      </c>
      <c r="H588">
        <v>39214080</v>
      </c>
      <c r="I588">
        <v>0</v>
      </c>
      <c r="J588" t="s">
        <v>23</v>
      </c>
      <c r="K588" t="s">
        <v>1439</v>
      </c>
      <c r="L588">
        <v>39214080</v>
      </c>
      <c r="M588">
        <v>24835584</v>
      </c>
      <c r="N588">
        <f>+L588-M588</f>
        <v>14378496</v>
      </c>
      <c r="O588" s="8">
        <f>(M588*100%)/L588</f>
        <v>0.6333333333333333</v>
      </c>
      <c r="P588" t="s">
        <v>2389</v>
      </c>
    </row>
    <row r="589" spans="1:16" x14ac:dyDescent="0.3">
      <c r="A589" s="2">
        <v>1042</v>
      </c>
      <c r="B589" t="s">
        <v>17</v>
      </c>
      <c r="C589" t="s">
        <v>1440</v>
      </c>
      <c r="D589" s="3">
        <v>44761</v>
      </c>
      <c r="E589" s="3">
        <v>44913</v>
      </c>
      <c r="F589" s="8">
        <v>1</v>
      </c>
      <c r="G589" t="s">
        <v>1441</v>
      </c>
      <c r="H589">
        <v>30000000</v>
      </c>
      <c r="I589">
        <v>0</v>
      </c>
      <c r="J589" t="s">
        <v>23</v>
      </c>
      <c r="K589" t="s">
        <v>43</v>
      </c>
      <c r="L589">
        <v>30000000</v>
      </c>
      <c r="M589">
        <v>30000000</v>
      </c>
      <c r="N589">
        <f>+L589-M589</f>
        <v>0</v>
      </c>
      <c r="O589" s="8">
        <f>(M589*100%)/L589</f>
        <v>1</v>
      </c>
      <c r="P589" t="s">
        <v>2389</v>
      </c>
    </row>
    <row r="590" spans="1:16" x14ac:dyDescent="0.3">
      <c r="A590" s="2">
        <v>1043</v>
      </c>
      <c r="B590" t="s">
        <v>17</v>
      </c>
      <c r="C590" t="s">
        <v>1442</v>
      </c>
      <c r="D590" s="3">
        <v>44760</v>
      </c>
      <c r="E590" s="3">
        <v>44920</v>
      </c>
      <c r="F590" s="8">
        <v>1</v>
      </c>
      <c r="G590" t="s">
        <v>1443</v>
      </c>
      <c r="H590">
        <v>23773734</v>
      </c>
      <c r="I590">
        <v>0</v>
      </c>
      <c r="J590" t="s">
        <v>23</v>
      </c>
      <c r="K590" t="s">
        <v>43</v>
      </c>
      <c r="L590">
        <v>23773734</v>
      </c>
      <c r="M590">
        <v>23773734</v>
      </c>
      <c r="N590">
        <f>+L590-M590</f>
        <v>0</v>
      </c>
      <c r="O590" s="8">
        <f>(M590*100%)/L590</f>
        <v>1</v>
      </c>
      <c r="P590" t="s">
        <v>2389</v>
      </c>
    </row>
    <row r="591" spans="1:16" x14ac:dyDescent="0.3">
      <c r="A591" s="2">
        <v>1044</v>
      </c>
      <c r="B591" t="s">
        <v>17</v>
      </c>
      <c r="C591" t="s">
        <v>1444</v>
      </c>
      <c r="D591" s="3">
        <v>44761</v>
      </c>
      <c r="E591" s="3">
        <v>44915</v>
      </c>
      <c r="F591" s="8">
        <v>1</v>
      </c>
      <c r="G591" t="s">
        <v>1445</v>
      </c>
      <c r="H591">
        <v>22870933</v>
      </c>
      <c r="I591">
        <v>0</v>
      </c>
      <c r="J591" t="s">
        <v>23</v>
      </c>
      <c r="K591" t="s">
        <v>43</v>
      </c>
      <c r="L591">
        <v>22870933</v>
      </c>
      <c r="M591">
        <v>22870933</v>
      </c>
      <c r="N591">
        <f>+L591-M591</f>
        <v>0</v>
      </c>
      <c r="O591" s="8">
        <f>(M591*100%)/L591</f>
        <v>1</v>
      </c>
      <c r="P591" t="s">
        <v>2389</v>
      </c>
    </row>
    <row r="592" spans="1:16" x14ac:dyDescent="0.3">
      <c r="A592" s="2">
        <v>1045</v>
      </c>
      <c r="B592" t="s">
        <v>17</v>
      </c>
      <c r="C592" t="s">
        <v>1446</v>
      </c>
      <c r="D592" s="3">
        <v>44761</v>
      </c>
      <c r="E592" s="3">
        <v>44925</v>
      </c>
      <c r="F592" s="8">
        <v>1</v>
      </c>
      <c r="G592" t="s">
        <v>1447</v>
      </c>
      <c r="H592">
        <v>28966667</v>
      </c>
      <c r="I592">
        <v>733333</v>
      </c>
      <c r="J592" t="s">
        <v>1448</v>
      </c>
      <c r="K592" t="s">
        <v>1449</v>
      </c>
      <c r="L592">
        <v>29700000</v>
      </c>
      <c r="M592">
        <v>29700000</v>
      </c>
      <c r="N592">
        <f>+L592-M592</f>
        <v>0</v>
      </c>
      <c r="O592" s="8">
        <f>(M592*100%)/L592</f>
        <v>1</v>
      </c>
      <c r="P592" t="s">
        <v>2389</v>
      </c>
    </row>
    <row r="593" spans="1:16" x14ac:dyDescent="0.3">
      <c r="A593" s="2">
        <v>1046</v>
      </c>
      <c r="B593" t="s">
        <v>17</v>
      </c>
      <c r="C593" t="s">
        <v>1450</v>
      </c>
      <c r="D593" s="3">
        <v>44761</v>
      </c>
      <c r="E593" s="3">
        <v>44956</v>
      </c>
      <c r="F593" s="8">
        <v>0.85128205128205126</v>
      </c>
      <c r="G593" t="s">
        <v>1451</v>
      </c>
      <c r="H593">
        <v>40925240</v>
      </c>
      <c r="I593">
        <v>10769800</v>
      </c>
      <c r="J593" t="s">
        <v>249</v>
      </c>
      <c r="K593" t="s">
        <v>1452</v>
      </c>
      <c r="L593">
        <v>51695040</v>
      </c>
      <c r="M593">
        <v>43617690</v>
      </c>
      <c r="N593">
        <f>+L593-M593</f>
        <v>8077350</v>
      </c>
      <c r="O593" s="8">
        <f>(M593*100%)/L593</f>
        <v>0.84375</v>
      </c>
      <c r="P593" t="s">
        <v>2388</v>
      </c>
    </row>
    <row r="594" spans="1:16" x14ac:dyDescent="0.3">
      <c r="A594" s="2">
        <v>1047</v>
      </c>
      <c r="B594" t="s">
        <v>17</v>
      </c>
      <c r="C594" t="s">
        <v>1453</v>
      </c>
      <c r="D594" s="3">
        <v>44761</v>
      </c>
      <c r="E594" s="3">
        <v>44946</v>
      </c>
      <c r="F594" s="8">
        <v>0.89729729729729735</v>
      </c>
      <c r="G594" t="s">
        <v>1454</v>
      </c>
      <c r="H594">
        <v>35466667</v>
      </c>
      <c r="I594">
        <v>7000000</v>
      </c>
      <c r="J594" t="s">
        <v>78</v>
      </c>
      <c r="K594" t="s">
        <v>1455</v>
      </c>
      <c r="L594">
        <v>42466667</v>
      </c>
      <c r="M594">
        <v>37800000</v>
      </c>
      <c r="N594">
        <f>+L594-M594</f>
        <v>4666667</v>
      </c>
      <c r="O594" s="8">
        <f>(M594*100%)/L594</f>
        <v>0.89010988312315631</v>
      </c>
      <c r="P594" t="s">
        <v>2388</v>
      </c>
    </row>
    <row r="595" spans="1:16" x14ac:dyDescent="0.3">
      <c r="A595" s="2">
        <v>1048</v>
      </c>
      <c r="B595" t="s">
        <v>17</v>
      </c>
      <c r="C595" t="s">
        <v>1456</v>
      </c>
      <c r="D595" s="3">
        <v>44761</v>
      </c>
      <c r="E595" s="3">
        <v>44946</v>
      </c>
      <c r="F595" s="8">
        <v>0.89729729729729735</v>
      </c>
      <c r="G595" t="s">
        <v>1457</v>
      </c>
      <c r="H595">
        <v>35466667</v>
      </c>
      <c r="I595">
        <v>7000000</v>
      </c>
      <c r="J595" t="s">
        <v>78</v>
      </c>
      <c r="K595" t="s">
        <v>1458</v>
      </c>
      <c r="L595">
        <v>42466667</v>
      </c>
      <c r="M595">
        <v>37800000</v>
      </c>
      <c r="N595">
        <f>+L595-M595</f>
        <v>4666667</v>
      </c>
      <c r="O595" s="8">
        <f>(M595*100%)/L595</f>
        <v>0.89010988312315631</v>
      </c>
      <c r="P595" t="s">
        <v>2388</v>
      </c>
    </row>
    <row r="596" spans="1:16" x14ac:dyDescent="0.3">
      <c r="A596" s="2">
        <v>1049</v>
      </c>
      <c r="B596" t="s">
        <v>17</v>
      </c>
      <c r="C596" t="s">
        <v>1459</v>
      </c>
      <c r="D596" s="3">
        <v>44764</v>
      </c>
      <c r="E596" s="3">
        <v>44949</v>
      </c>
      <c r="F596" s="8">
        <v>0.88108108108108107</v>
      </c>
      <c r="G596" t="s">
        <v>1460</v>
      </c>
      <c r="H596">
        <v>31464000</v>
      </c>
      <c r="I596">
        <v>6210000</v>
      </c>
      <c r="J596" t="s">
        <v>78</v>
      </c>
      <c r="K596" t="s">
        <v>1461</v>
      </c>
      <c r="L596">
        <v>37674000</v>
      </c>
      <c r="M596">
        <v>32913000</v>
      </c>
      <c r="N596">
        <f>+L596-M596</f>
        <v>4761000</v>
      </c>
      <c r="O596" s="8">
        <f>(M596*100%)/L596</f>
        <v>0.87362637362637363</v>
      </c>
      <c r="P596" t="s">
        <v>2388</v>
      </c>
    </row>
    <row r="597" spans="1:16" x14ac:dyDescent="0.3">
      <c r="A597" s="2">
        <v>1050</v>
      </c>
      <c r="B597" t="s">
        <v>17</v>
      </c>
      <c r="C597" t="s">
        <v>1462</v>
      </c>
      <c r="D597" s="3">
        <v>44763</v>
      </c>
      <c r="E597" s="3">
        <v>44925</v>
      </c>
      <c r="F597" s="8">
        <v>1</v>
      </c>
      <c r="G597" t="s">
        <v>1463</v>
      </c>
      <c r="H597">
        <v>10815000</v>
      </c>
      <c r="I597">
        <v>865200</v>
      </c>
      <c r="J597" t="s">
        <v>588</v>
      </c>
      <c r="K597" t="s">
        <v>1464</v>
      </c>
      <c r="L597">
        <v>11680200</v>
      </c>
      <c r="M597">
        <v>9373000</v>
      </c>
      <c r="N597">
        <f>+L597-M597</f>
        <v>2307200</v>
      </c>
      <c r="O597" s="8">
        <f>(M597*100%)/L597</f>
        <v>0.80246913580246915</v>
      </c>
      <c r="P597" t="s">
        <v>2389</v>
      </c>
    </row>
    <row r="598" spans="1:16" x14ac:dyDescent="0.3">
      <c r="A598" s="2">
        <v>1051</v>
      </c>
      <c r="B598" t="s">
        <v>17</v>
      </c>
      <c r="C598" t="s">
        <v>1465</v>
      </c>
      <c r="D598" s="3">
        <v>44761</v>
      </c>
      <c r="E598" s="3">
        <v>44946</v>
      </c>
      <c r="F598" s="8">
        <v>0.89729729729729735</v>
      </c>
      <c r="G598" t="s">
        <v>1466</v>
      </c>
      <c r="H598">
        <v>30400000</v>
      </c>
      <c r="I598">
        <v>6000000</v>
      </c>
      <c r="J598" t="s">
        <v>78</v>
      </c>
      <c r="K598" t="s">
        <v>1467</v>
      </c>
      <c r="L598">
        <v>36400000</v>
      </c>
      <c r="M598">
        <v>32400000</v>
      </c>
      <c r="N598">
        <f>+L598-M598</f>
        <v>4000000</v>
      </c>
      <c r="O598" s="8">
        <f>(M598*100%)/L598</f>
        <v>0.89010989010989006</v>
      </c>
      <c r="P598" t="s">
        <v>2388</v>
      </c>
    </row>
    <row r="599" spans="1:16" x14ac:dyDescent="0.3">
      <c r="A599" s="2">
        <v>1052</v>
      </c>
      <c r="B599" t="s">
        <v>17</v>
      </c>
      <c r="C599" t="s">
        <v>1468</v>
      </c>
      <c r="D599" s="3">
        <v>44763</v>
      </c>
      <c r="E599" s="3">
        <v>44959</v>
      </c>
      <c r="F599" s="8">
        <v>0.83673469387755106</v>
      </c>
      <c r="G599" t="s">
        <v>1469</v>
      </c>
      <c r="H599">
        <v>40925240</v>
      </c>
      <c r="I599">
        <v>10769800</v>
      </c>
      <c r="J599" t="s">
        <v>249</v>
      </c>
      <c r="K599" t="s">
        <v>1470</v>
      </c>
      <c r="L599">
        <v>51695040</v>
      </c>
      <c r="M599">
        <v>42271465</v>
      </c>
      <c r="N599">
        <f>+L599-M599</f>
        <v>9423575</v>
      </c>
      <c r="O599" s="8">
        <f>(M599*100%)/L599</f>
        <v>0.81770833333333337</v>
      </c>
      <c r="P599" t="s">
        <v>2388</v>
      </c>
    </row>
    <row r="600" spans="1:16" x14ac:dyDescent="0.3">
      <c r="A600" s="2">
        <v>1053</v>
      </c>
      <c r="B600" t="s">
        <v>17</v>
      </c>
      <c r="C600" t="s">
        <v>1471</v>
      </c>
      <c r="D600" s="3">
        <v>44761</v>
      </c>
      <c r="E600" s="3">
        <v>44921</v>
      </c>
      <c r="F600" s="8">
        <v>1</v>
      </c>
      <c r="G600" t="s">
        <v>1472</v>
      </c>
      <c r="H600">
        <v>23773733</v>
      </c>
      <c r="I600">
        <v>0</v>
      </c>
      <c r="J600" t="s">
        <v>23</v>
      </c>
      <c r="K600" t="s">
        <v>43</v>
      </c>
      <c r="L600">
        <v>23773733</v>
      </c>
      <c r="M600">
        <v>23773733</v>
      </c>
      <c r="N600">
        <f>+L600-M600</f>
        <v>0</v>
      </c>
      <c r="O600" s="8">
        <f>(M600*100%)/L600</f>
        <v>1</v>
      </c>
      <c r="P600" t="s">
        <v>2389</v>
      </c>
    </row>
    <row r="601" spans="1:16" x14ac:dyDescent="0.3">
      <c r="A601" s="2">
        <v>1054</v>
      </c>
      <c r="B601" t="s">
        <v>17</v>
      </c>
      <c r="C601" t="s">
        <v>1473</v>
      </c>
      <c r="D601" s="3">
        <v>44761</v>
      </c>
      <c r="E601" s="3">
        <v>44915</v>
      </c>
      <c r="F601" s="8">
        <v>1</v>
      </c>
      <c r="G601" t="s">
        <v>1474</v>
      </c>
      <c r="H601">
        <v>35466667</v>
      </c>
      <c r="I601">
        <v>0</v>
      </c>
      <c r="J601" t="s">
        <v>23</v>
      </c>
      <c r="K601" t="s">
        <v>43</v>
      </c>
      <c r="L601">
        <v>35466667</v>
      </c>
      <c r="M601">
        <v>35466667</v>
      </c>
      <c r="N601">
        <f>+L601-M601</f>
        <v>0</v>
      </c>
      <c r="O601" s="8">
        <f>(M601*100%)/L601</f>
        <v>1</v>
      </c>
      <c r="P601" t="s">
        <v>2389</v>
      </c>
    </row>
    <row r="602" spans="1:16" x14ac:dyDescent="0.3">
      <c r="A602" s="2">
        <v>1055</v>
      </c>
      <c r="B602" t="s">
        <v>17</v>
      </c>
      <c r="C602" t="s">
        <v>1475</v>
      </c>
      <c r="D602" s="3">
        <v>44761</v>
      </c>
      <c r="E602" s="3">
        <v>44921</v>
      </c>
      <c r="F602" s="8">
        <v>1</v>
      </c>
      <c r="G602" t="s">
        <v>1476</v>
      </c>
      <c r="H602">
        <v>36866667</v>
      </c>
      <c r="I602">
        <v>0</v>
      </c>
      <c r="J602" t="s">
        <v>23</v>
      </c>
      <c r="K602" t="s">
        <v>43</v>
      </c>
      <c r="L602">
        <v>36866667</v>
      </c>
      <c r="M602">
        <v>36866667</v>
      </c>
      <c r="N602">
        <f>+L602-M602</f>
        <v>0</v>
      </c>
      <c r="O602" s="8">
        <f>(M602*100%)/L602</f>
        <v>1</v>
      </c>
      <c r="P602" t="s">
        <v>2389</v>
      </c>
    </row>
    <row r="603" spans="1:16" x14ac:dyDescent="0.3">
      <c r="A603" s="2">
        <v>1056</v>
      </c>
      <c r="B603" t="s">
        <v>17</v>
      </c>
      <c r="C603" t="s">
        <v>1477</v>
      </c>
      <c r="D603" s="3">
        <v>44802</v>
      </c>
      <c r="E603" s="3">
        <v>45166</v>
      </c>
      <c r="F603" s="8">
        <v>0.34340659340659341</v>
      </c>
      <c r="G603" t="s">
        <v>1478</v>
      </c>
      <c r="H603">
        <v>12304049</v>
      </c>
      <c r="I603">
        <v>0</v>
      </c>
      <c r="J603" t="s">
        <v>23</v>
      </c>
      <c r="K603" t="s">
        <v>43</v>
      </c>
      <c r="L603">
        <v>12304049</v>
      </c>
      <c r="M603">
        <v>4016136</v>
      </c>
      <c r="N603">
        <f>+L603-M603</f>
        <v>8287913</v>
      </c>
      <c r="O603" s="8">
        <f>(M603*100%)/L603</f>
        <v>0.32640767279129007</v>
      </c>
      <c r="P603" t="s">
        <v>2388</v>
      </c>
    </row>
    <row r="604" spans="1:16" x14ac:dyDescent="0.3">
      <c r="A604" s="2">
        <v>1057</v>
      </c>
      <c r="B604" t="s">
        <v>17</v>
      </c>
      <c r="C604" t="s">
        <v>1479</v>
      </c>
      <c r="D604" s="3">
        <v>44761</v>
      </c>
      <c r="E604" s="3">
        <v>44917</v>
      </c>
      <c r="F604" s="8">
        <v>1</v>
      </c>
      <c r="G604" t="s">
        <v>1480</v>
      </c>
      <c r="H604">
        <v>23171867</v>
      </c>
      <c r="I604">
        <v>0</v>
      </c>
      <c r="J604" t="s">
        <v>23</v>
      </c>
      <c r="K604" t="s">
        <v>43</v>
      </c>
      <c r="L604">
        <v>23171867</v>
      </c>
      <c r="M604">
        <v>23171867</v>
      </c>
      <c r="N604">
        <f>+L604-M604</f>
        <v>0</v>
      </c>
      <c r="O604" s="8">
        <f>(M604*100%)/L604</f>
        <v>1</v>
      </c>
      <c r="P604" t="s">
        <v>2389</v>
      </c>
    </row>
    <row r="605" spans="1:16" x14ac:dyDescent="0.3">
      <c r="A605" s="2">
        <v>1058</v>
      </c>
      <c r="B605" t="s">
        <v>17</v>
      </c>
      <c r="C605" t="s">
        <v>1481</v>
      </c>
      <c r="D605" s="3">
        <v>44761</v>
      </c>
      <c r="E605" s="3">
        <v>44925</v>
      </c>
      <c r="F605" s="8">
        <v>1</v>
      </c>
      <c r="G605" t="s">
        <v>1482</v>
      </c>
      <c r="H605">
        <v>16355700</v>
      </c>
      <c r="I605">
        <v>962100</v>
      </c>
      <c r="J605" t="s">
        <v>276</v>
      </c>
      <c r="K605" t="s">
        <v>1483</v>
      </c>
      <c r="L605">
        <v>17317800</v>
      </c>
      <c r="M605">
        <v>17317800</v>
      </c>
      <c r="N605">
        <f>+L605-M605</f>
        <v>0</v>
      </c>
      <c r="O605" s="8">
        <f>(M605*100%)/L605</f>
        <v>1</v>
      </c>
      <c r="P605" t="s">
        <v>2389</v>
      </c>
    </row>
    <row r="606" spans="1:16" x14ac:dyDescent="0.3">
      <c r="A606" s="2">
        <v>1059</v>
      </c>
      <c r="B606" t="s">
        <v>17</v>
      </c>
      <c r="C606" t="s">
        <v>1484</v>
      </c>
      <c r="D606" s="3">
        <v>44761</v>
      </c>
      <c r="E606" s="3">
        <v>44920</v>
      </c>
      <c r="F606" s="8">
        <v>1</v>
      </c>
      <c r="G606" t="s">
        <v>1485</v>
      </c>
      <c r="H606">
        <v>36633333</v>
      </c>
      <c r="I606">
        <v>0</v>
      </c>
      <c r="J606" t="s">
        <v>23</v>
      </c>
      <c r="K606" t="s">
        <v>43</v>
      </c>
      <c r="L606">
        <v>36633333</v>
      </c>
      <c r="M606">
        <v>36633333</v>
      </c>
      <c r="N606">
        <f>+L606-M606</f>
        <v>0</v>
      </c>
      <c r="O606" s="8">
        <f>(M606*100%)/L606</f>
        <v>1</v>
      </c>
      <c r="P606" t="s">
        <v>2389</v>
      </c>
    </row>
    <row r="607" spans="1:16" x14ac:dyDescent="0.3">
      <c r="A607" s="2">
        <v>1060</v>
      </c>
      <c r="B607" t="s">
        <v>17</v>
      </c>
      <c r="C607" t="s">
        <v>1486</v>
      </c>
      <c r="D607" s="3">
        <v>44761</v>
      </c>
      <c r="E607" s="3">
        <v>44925</v>
      </c>
      <c r="F607" s="8">
        <v>1</v>
      </c>
      <c r="G607" t="s">
        <v>1487</v>
      </c>
      <c r="H607">
        <v>16506880</v>
      </c>
      <c r="I607">
        <v>1320550</v>
      </c>
      <c r="J607" t="s">
        <v>588</v>
      </c>
      <c r="K607" t="s">
        <v>1488</v>
      </c>
      <c r="L607">
        <v>17827430</v>
      </c>
      <c r="M607">
        <v>17827430</v>
      </c>
      <c r="N607">
        <f>+L607-M607</f>
        <v>0</v>
      </c>
      <c r="O607" s="8">
        <f>(M607*100%)/L607</f>
        <v>1</v>
      </c>
      <c r="P607" t="s">
        <v>2389</v>
      </c>
    </row>
    <row r="608" spans="1:16" x14ac:dyDescent="0.3">
      <c r="A608" s="2">
        <v>1061</v>
      </c>
      <c r="B608" t="s">
        <v>17</v>
      </c>
      <c r="C608" t="s">
        <v>1489</v>
      </c>
      <c r="D608" s="3">
        <v>44768</v>
      </c>
      <c r="E608" s="3">
        <v>44924</v>
      </c>
      <c r="F608" s="8">
        <v>1</v>
      </c>
      <c r="G608" t="s">
        <v>1490</v>
      </c>
      <c r="H608">
        <v>26693333</v>
      </c>
      <c r="I608">
        <v>0</v>
      </c>
      <c r="J608" t="s">
        <v>23</v>
      </c>
      <c r="K608" t="s">
        <v>43</v>
      </c>
      <c r="L608">
        <v>26693333</v>
      </c>
      <c r="M608">
        <v>26693333</v>
      </c>
      <c r="N608">
        <f>+L608-M608</f>
        <v>0</v>
      </c>
      <c r="O608" s="8">
        <f>(M608*100%)/L608</f>
        <v>1</v>
      </c>
      <c r="P608" t="s">
        <v>2389</v>
      </c>
    </row>
    <row r="609" spans="1:16" x14ac:dyDescent="0.3">
      <c r="A609" s="2">
        <v>1062</v>
      </c>
      <c r="B609" t="s">
        <v>17</v>
      </c>
      <c r="C609" t="s">
        <v>1491</v>
      </c>
      <c r="D609" s="3">
        <v>44764</v>
      </c>
      <c r="E609" s="3">
        <v>44916</v>
      </c>
      <c r="F609" s="8">
        <v>1</v>
      </c>
      <c r="G609" t="s">
        <v>1492</v>
      </c>
      <c r="H609">
        <v>25000000</v>
      </c>
      <c r="I609">
        <v>0</v>
      </c>
      <c r="J609" t="s">
        <v>23</v>
      </c>
      <c r="K609" t="s">
        <v>43</v>
      </c>
      <c r="L609">
        <v>25000000</v>
      </c>
      <c r="M609">
        <v>25000000</v>
      </c>
      <c r="N609">
        <f>+L609-M609</f>
        <v>0</v>
      </c>
      <c r="O609" s="8">
        <f>(M609*100%)/L609</f>
        <v>1</v>
      </c>
      <c r="P609" t="s">
        <v>2389</v>
      </c>
    </row>
    <row r="610" spans="1:16" x14ac:dyDescent="0.3">
      <c r="A610" s="2">
        <v>1063</v>
      </c>
      <c r="B610" t="s">
        <v>17</v>
      </c>
      <c r="C610" t="s">
        <v>1493</v>
      </c>
      <c r="D610" s="3">
        <v>44761</v>
      </c>
      <c r="E610" s="3">
        <v>44921</v>
      </c>
      <c r="F610" s="8">
        <v>1</v>
      </c>
      <c r="G610" t="s">
        <v>1494</v>
      </c>
      <c r="H610">
        <v>35286667</v>
      </c>
      <c r="I610">
        <v>0</v>
      </c>
      <c r="J610" t="s">
        <v>23</v>
      </c>
      <c r="K610" t="s">
        <v>43</v>
      </c>
      <c r="L610">
        <v>35286667</v>
      </c>
      <c r="M610">
        <v>35286667</v>
      </c>
      <c r="N610">
        <f>+L610-M610</f>
        <v>0</v>
      </c>
      <c r="O610" s="8">
        <f>(M610*100%)/L610</f>
        <v>1</v>
      </c>
      <c r="P610" t="s">
        <v>2389</v>
      </c>
    </row>
    <row r="611" spans="1:16" x14ac:dyDescent="0.3">
      <c r="A611" s="2">
        <v>1064</v>
      </c>
      <c r="B611" t="s">
        <v>17</v>
      </c>
      <c r="C611" t="s">
        <v>1495</v>
      </c>
      <c r="D611" s="3">
        <v>44770</v>
      </c>
      <c r="E611" s="3">
        <v>44926</v>
      </c>
      <c r="F611" s="8">
        <v>1</v>
      </c>
      <c r="G611" t="s">
        <v>1496</v>
      </c>
      <c r="H611">
        <v>11806667</v>
      </c>
      <c r="I611">
        <v>0</v>
      </c>
      <c r="J611" t="s">
        <v>23</v>
      </c>
      <c r="K611" t="s">
        <v>43</v>
      </c>
      <c r="L611">
        <v>11806667</v>
      </c>
      <c r="M611">
        <v>11730000</v>
      </c>
      <c r="N611">
        <f>+L611-M611</f>
        <v>76667</v>
      </c>
      <c r="O611" s="8">
        <f>(M611*100%)/L611</f>
        <v>0.99350646545718613</v>
      </c>
      <c r="P611" t="s">
        <v>2389</v>
      </c>
    </row>
    <row r="612" spans="1:16" x14ac:dyDescent="0.3">
      <c r="A612" s="2">
        <v>1065</v>
      </c>
      <c r="B612" t="s">
        <v>17</v>
      </c>
      <c r="C612" t="s">
        <v>1497</v>
      </c>
      <c r="D612" s="3">
        <v>44784</v>
      </c>
      <c r="E612" s="3">
        <v>45148</v>
      </c>
      <c r="F612" s="8">
        <v>0.39285714285714285</v>
      </c>
      <c r="G612" t="s">
        <v>1498</v>
      </c>
      <c r="H612">
        <v>11533242</v>
      </c>
      <c r="I612">
        <v>0</v>
      </c>
      <c r="J612" t="s">
        <v>23</v>
      </c>
      <c r="K612" t="s">
        <v>43</v>
      </c>
      <c r="L612">
        <v>11533242</v>
      </c>
      <c r="M612">
        <v>2826366</v>
      </c>
      <c r="N612">
        <f>+L612-M612</f>
        <v>8706876</v>
      </c>
      <c r="O612" s="8">
        <f>(M612*100%)/L612</f>
        <v>0.24506257650710875</v>
      </c>
      <c r="P612" t="s">
        <v>2388</v>
      </c>
    </row>
    <row r="613" spans="1:16" x14ac:dyDescent="0.3">
      <c r="A613" s="2">
        <v>1066</v>
      </c>
      <c r="B613" t="s">
        <v>17</v>
      </c>
      <c r="C613" t="s">
        <v>1499</v>
      </c>
      <c r="D613" s="3">
        <v>44763</v>
      </c>
      <c r="E613" s="3">
        <v>44915</v>
      </c>
      <c r="F613" s="8">
        <v>1</v>
      </c>
      <c r="G613" t="s">
        <v>1500</v>
      </c>
      <c r="H613">
        <v>22570000</v>
      </c>
      <c r="I613">
        <v>0</v>
      </c>
      <c r="J613" t="s">
        <v>23</v>
      </c>
      <c r="K613" t="s">
        <v>43</v>
      </c>
      <c r="L613">
        <v>22570000</v>
      </c>
      <c r="M613">
        <v>22570000</v>
      </c>
      <c r="N613">
        <f>+L613-M613</f>
        <v>0</v>
      </c>
      <c r="O613" s="8">
        <f>(M613*100%)/L613</f>
        <v>1</v>
      </c>
      <c r="P613" t="s">
        <v>2389</v>
      </c>
    </row>
    <row r="614" spans="1:16" x14ac:dyDescent="0.3">
      <c r="A614" s="2">
        <v>1067</v>
      </c>
      <c r="B614" t="s">
        <v>17</v>
      </c>
      <c r="C614" t="s">
        <v>1501</v>
      </c>
      <c r="D614" s="3">
        <v>44763</v>
      </c>
      <c r="E614" s="3">
        <v>44926</v>
      </c>
      <c r="F614" s="8">
        <v>1</v>
      </c>
      <c r="G614" t="s">
        <v>1502</v>
      </c>
      <c r="H614">
        <v>39658667</v>
      </c>
      <c r="I614">
        <v>0</v>
      </c>
      <c r="J614" t="s">
        <v>23</v>
      </c>
      <c r="K614" t="s">
        <v>43</v>
      </c>
      <c r="L614">
        <v>39658667</v>
      </c>
      <c r="M614">
        <v>37546667</v>
      </c>
      <c r="N614">
        <f>+L614-M614</f>
        <v>2112000</v>
      </c>
      <c r="O614" s="8">
        <f>(M614*100%)/L614</f>
        <v>0.94674556257778408</v>
      </c>
      <c r="P614" t="s">
        <v>2389</v>
      </c>
    </row>
    <row r="615" spans="1:16" x14ac:dyDescent="0.3">
      <c r="A615" s="2">
        <v>1068</v>
      </c>
      <c r="B615" t="s">
        <v>17</v>
      </c>
      <c r="C615" t="s">
        <v>1503</v>
      </c>
      <c r="D615" s="3">
        <v>44764</v>
      </c>
      <c r="E615" s="3">
        <v>44916</v>
      </c>
      <c r="F615" s="8">
        <v>1</v>
      </c>
      <c r="G615" t="s">
        <v>1504</v>
      </c>
      <c r="H615">
        <v>9405000</v>
      </c>
      <c r="I615">
        <v>0</v>
      </c>
      <c r="J615" t="s">
        <v>23</v>
      </c>
      <c r="K615" t="s">
        <v>43</v>
      </c>
      <c r="L615">
        <v>9405000</v>
      </c>
      <c r="M615">
        <v>9405000</v>
      </c>
      <c r="N615">
        <f>+L615-M615</f>
        <v>0</v>
      </c>
      <c r="O615" s="8">
        <f>(M615*100%)/L615</f>
        <v>1</v>
      </c>
      <c r="P615" t="s">
        <v>2389</v>
      </c>
    </row>
    <row r="616" spans="1:16" x14ac:dyDescent="0.3">
      <c r="A616" s="2">
        <v>1069</v>
      </c>
      <c r="B616" t="s">
        <v>17</v>
      </c>
      <c r="C616" t="s">
        <v>1505</v>
      </c>
      <c r="D616" s="3">
        <v>44767</v>
      </c>
      <c r="E616" s="3">
        <v>44922</v>
      </c>
      <c r="F616" s="8">
        <v>1</v>
      </c>
      <c r="G616" t="s">
        <v>1506</v>
      </c>
      <c r="H616">
        <v>23130744</v>
      </c>
      <c r="I616">
        <v>0</v>
      </c>
      <c r="J616" t="s">
        <v>23</v>
      </c>
      <c r="K616" t="s">
        <v>43</v>
      </c>
      <c r="L616">
        <v>23130744</v>
      </c>
      <c r="M616">
        <v>23130744</v>
      </c>
      <c r="N616">
        <f>+L616-M616</f>
        <v>0</v>
      </c>
      <c r="O616" s="8">
        <f>(M616*100%)/L616</f>
        <v>1</v>
      </c>
      <c r="P616" t="s">
        <v>2389</v>
      </c>
    </row>
    <row r="617" spans="1:16" x14ac:dyDescent="0.3">
      <c r="A617" s="2">
        <v>1070</v>
      </c>
      <c r="B617" t="s">
        <v>17</v>
      </c>
      <c r="C617" t="s">
        <v>1507</v>
      </c>
      <c r="D617" s="3">
        <v>44767</v>
      </c>
      <c r="E617" s="3">
        <v>44914</v>
      </c>
      <c r="F617" s="8">
        <v>1</v>
      </c>
      <c r="G617" t="s">
        <v>1508</v>
      </c>
      <c r="H617">
        <v>35017500</v>
      </c>
      <c r="I617">
        <v>0</v>
      </c>
      <c r="J617" t="s">
        <v>23</v>
      </c>
      <c r="K617" t="s">
        <v>43</v>
      </c>
      <c r="L617">
        <v>35017500</v>
      </c>
      <c r="M617">
        <v>35017500</v>
      </c>
      <c r="N617">
        <f>+L617-M617</f>
        <v>0</v>
      </c>
      <c r="O617" s="8">
        <f>(M617*100%)/L617</f>
        <v>1</v>
      </c>
      <c r="P617" t="s">
        <v>2389</v>
      </c>
    </row>
    <row r="618" spans="1:16" x14ac:dyDescent="0.3">
      <c r="A618" s="2">
        <v>1071</v>
      </c>
      <c r="B618" t="s">
        <v>17</v>
      </c>
      <c r="C618" t="s">
        <v>1509</v>
      </c>
      <c r="D618" s="3">
        <v>44767</v>
      </c>
      <c r="E618" s="3">
        <v>44919</v>
      </c>
      <c r="F618" s="8">
        <v>1</v>
      </c>
      <c r="G618" t="s">
        <v>1510</v>
      </c>
      <c r="H618">
        <v>29286400</v>
      </c>
      <c r="I618">
        <v>0</v>
      </c>
      <c r="J618" t="s">
        <v>23</v>
      </c>
      <c r="K618" t="s">
        <v>43</v>
      </c>
      <c r="L618">
        <v>29286400</v>
      </c>
      <c r="M618">
        <v>29286400</v>
      </c>
      <c r="N618">
        <f>+L618-M618</f>
        <v>0</v>
      </c>
      <c r="O618" s="8">
        <f>(M618*100%)/L618</f>
        <v>1</v>
      </c>
      <c r="P618" t="s">
        <v>2389</v>
      </c>
    </row>
    <row r="619" spans="1:16" x14ac:dyDescent="0.3">
      <c r="A619" s="2">
        <v>1072</v>
      </c>
      <c r="B619" t="s">
        <v>17</v>
      </c>
      <c r="C619" t="s">
        <v>1511</v>
      </c>
      <c r="D619" s="3">
        <v>44767</v>
      </c>
      <c r="E619" s="3">
        <v>44926</v>
      </c>
      <c r="F619" s="8">
        <v>1</v>
      </c>
      <c r="G619" t="s">
        <v>1512</v>
      </c>
      <c r="H619">
        <v>26166667</v>
      </c>
      <c r="I619">
        <v>0</v>
      </c>
      <c r="J619" t="s">
        <v>23</v>
      </c>
      <c r="K619" t="s">
        <v>43</v>
      </c>
      <c r="L619">
        <v>26166667</v>
      </c>
      <c r="M619">
        <v>26000000</v>
      </c>
      <c r="N619">
        <f>+L619-M619</f>
        <v>166667</v>
      </c>
      <c r="O619" s="8">
        <f>(M619*100%)/L619</f>
        <v>0.99363056059069355</v>
      </c>
      <c r="P619" t="s">
        <v>2389</v>
      </c>
    </row>
    <row r="620" spans="1:16" x14ac:dyDescent="0.3">
      <c r="A620" s="2">
        <v>1073</v>
      </c>
      <c r="B620" t="s">
        <v>17</v>
      </c>
      <c r="C620" t="s">
        <v>1513</v>
      </c>
      <c r="D620" s="3">
        <v>44764</v>
      </c>
      <c r="E620" s="3">
        <v>44973</v>
      </c>
      <c r="F620" s="8">
        <v>0.77990430622009566</v>
      </c>
      <c r="G620" t="s">
        <v>1514</v>
      </c>
      <c r="H620">
        <v>25012500</v>
      </c>
      <c r="I620">
        <v>10350000</v>
      </c>
      <c r="J620" t="s">
        <v>153</v>
      </c>
      <c r="K620" t="s">
        <v>1515</v>
      </c>
      <c r="L620">
        <v>35362500</v>
      </c>
      <c r="M620">
        <v>27427500</v>
      </c>
      <c r="N620">
        <f>+L620-M620</f>
        <v>7935000</v>
      </c>
      <c r="O620" s="8">
        <f>(M620*100%)/L620</f>
        <v>0.775609756097561</v>
      </c>
      <c r="P620" t="s">
        <v>2388</v>
      </c>
    </row>
    <row r="621" spans="1:16" x14ac:dyDescent="0.3">
      <c r="A621" s="2">
        <v>1074</v>
      </c>
      <c r="B621" t="s">
        <v>17</v>
      </c>
      <c r="C621" t="s">
        <v>1516</v>
      </c>
      <c r="D621" s="3">
        <v>44764</v>
      </c>
      <c r="E621" s="3">
        <v>44973</v>
      </c>
      <c r="F621" s="8">
        <v>0.77990430622009566</v>
      </c>
      <c r="G621" t="s">
        <v>1517</v>
      </c>
      <c r="H621">
        <v>25012500</v>
      </c>
      <c r="I621">
        <v>10350000</v>
      </c>
      <c r="J621" t="s">
        <v>153</v>
      </c>
      <c r="K621" t="s">
        <v>1518</v>
      </c>
      <c r="L621">
        <v>35362500</v>
      </c>
      <c r="M621">
        <v>27427500</v>
      </c>
      <c r="N621">
        <f>+L621-M621</f>
        <v>7935000</v>
      </c>
      <c r="O621" s="8">
        <f>(M621*100%)/L621</f>
        <v>0.775609756097561</v>
      </c>
      <c r="P621" t="s">
        <v>2388</v>
      </c>
    </row>
    <row r="622" spans="1:16" x14ac:dyDescent="0.3">
      <c r="A622" s="2">
        <v>1075</v>
      </c>
      <c r="B622" t="s">
        <v>1307</v>
      </c>
      <c r="C622" t="s">
        <v>1519</v>
      </c>
      <c r="D622" s="3">
        <v>44764</v>
      </c>
      <c r="E622" s="3">
        <v>44886</v>
      </c>
      <c r="F622" s="8">
        <v>1</v>
      </c>
      <c r="G622" t="s">
        <v>1520</v>
      </c>
      <c r="H622">
        <v>220713336</v>
      </c>
      <c r="I622">
        <v>0</v>
      </c>
      <c r="J622" t="s">
        <v>78</v>
      </c>
      <c r="K622" t="s">
        <v>1521</v>
      </c>
      <c r="L622">
        <v>220713336</v>
      </c>
      <c r="M622">
        <v>220713336</v>
      </c>
      <c r="N622">
        <f>+L622-M622</f>
        <v>0</v>
      </c>
      <c r="O622" s="8">
        <f>(M622*100%)/L622</f>
        <v>1</v>
      </c>
      <c r="P622" t="s">
        <v>2389</v>
      </c>
    </row>
    <row r="623" spans="1:16" x14ac:dyDescent="0.3">
      <c r="A623" s="2">
        <v>1076</v>
      </c>
      <c r="B623" t="s">
        <v>17</v>
      </c>
      <c r="C623" t="s">
        <v>1522</v>
      </c>
      <c r="D623" s="3">
        <v>44764</v>
      </c>
      <c r="E623" s="3">
        <v>44916</v>
      </c>
      <c r="F623" s="8">
        <v>1</v>
      </c>
      <c r="G623" t="s">
        <v>1523</v>
      </c>
      <c r="H623">
        <v>31800000</v>
      </c>
      <c r="I623">
        <v>0</v>
      </c>
      <c r="J623" t="s">
        <v>23</v>
      </c>
      <c r="K623" t="s">
        <v>43</v>
      </c>
      <c r="L623">
        <v>31800000</v>
      </c>
      <c r="M623">
        <v>31800000</v>
      </c>
      <c r="N623">
        <f>+L623-M623</f>
        <v>0</v>
      </c>
      <c r="O623" s="8">
        <f>(M623*100%)/L623</f>
        <v>1</v>
      </c>
      <c r="P623" t="s">
        <v>2389</v>
      </c>
    </row>
    <row r="624" spans="1:16" x14ac:dyDescent="0.3">
      <c r="A624" s="2">
        <v>1077</v>
      </c>
      <c r="B624" t="s">
        <v>17</v>
      </c>
      <c r="C624" t="s">
        <v>1023</v>
      </c>
      <c r="D624" s="3">
        <v>44764</v>
      </c>
      <c r="E624" s="3">
        <v>44916</v>
      </c>
      <c r="F624" s="8">
        <v>1</v>
      </c>
      <c r="G624" t="s">
        <v>1524</v>
      </c>
      <c r="H624">
        <v>25875000</v>
      </c>
      <c r="I624">
        <v>0</v>
      </c>
      <c r="J624" t="s">
        <v>23</v>
      </c>
      <c r="K624" t="s">
        <v>43</v>
      </c>
      <c r="L624">
        <v>25875000</v>
      </c>
      <c r="M624">
        <v>22252500</v>
      </c>
      <c r="N624">
        <f>+L624-M624</f>
        <v>3622500</v>
      </c>
      <c r="O624" s="8">
        <f>(M624*100%)/L624</f>
        <v>0.86</v>
      </c>
      <c r="P624" t="s">
        <v>2389</v>
      </c>
    </row>
    <row r="625" spans="1:16" x14ac:dyDescent="0.3">
      <c r="A625" s="2">
        <v>1078</v>
      </c>
      <c r="B625" t="s">
        <v>17</v>
      </c>
      <c r="C625" t="s">
        <v>1525</v>
      </c>
      <c r="D625" s="3">
        <v>44764</v>
      </c>
      <c r="E625" s="3">
        <v>44981</v>
      </c>
      <c r="F625" s="8">
        <v>0.75115207373271886</v>
      </c>
      <c r="G625" t="s">
        <v>1526</v>
      </c>
      <c r="H625">
        <v>16304700</v>
      </c>
      <c r="I625">
        <v>6394000</v>
      </c>
      <c r="J625" t="s">
        <v>153</v>
      </c>
      <c r="K625" t="s">
        <v>1527</v>
      </c>
      <c r="L625">
        <v>22698700</v>
      </c>
      <c r="M625">
        <v>16944100</v>
      </c>
      <c r="N625">
        <f>+L625-M625</f>
        <v>5754600</v>
      </c>
      <c r="O625" s="8">
        <f>(M625*100%)/L625</f>
        <v>0.74647887323943662</v>
      </c>
      <c r="P625" t="s">
        <v>2388</v>
      </c>
    </row>
    <row r="626" spans="1:16" x14ac:dyDescent="0.3">
      <c r="A626" s="2">
        <v>1079</v>
      </c>
      <c r="B626" t="s">
        <v>17</v>
      </c>
      <c r="C626" t="s">
        <v>1528</v>
      </c>
      <c r="D626" s="3">
        <v>44767</v>
      </c>
      <c r="E626" s="3">
        <v>44925</v>
      </c>
      <c r="F626" s="8">
        <v>1</v>
      </c>
      <c r="G626" t="s">
        <v>1529</v>
      </c>
      <c r="H626">
        <v>24000000</v>
      </c>
      <c r="I626">
        <v>960000</v>
      </c>
      <c r="J626" t="s">
        <v>812</v>
      </c>
      <c r="K626" t="s">
        <v>1530</v>
      </c>
      <c r="L626">
        <v>24960000</v>
      </c>
      <c r="M626">
        <v>24960000</v>
      </c>
      <c r="N626">
        <f>+L626-M626</f>
        <v>0</v>
      </c>
      <c r="O626" s="8">
        <f>(M626*100%)/L626</f>
        <v>1</v>
      </c>
      <c r="P626" t="s">
        <v>2389</v>
      </c>
    </row>
    <row r="627" spans="1:16" x14ac:dyDescent="0.3">
      <c r="A627" s="2">
        <v>1080</v>
      </c>
      <c r="B627" t="s">
        <v>17</v>
      </c>
      <c r="C627" t="s">
        <v>157</v>
      </c>
      <c r="D627" s="3">
        <v>44778</v>
      </c>
      <c r="E627" s="3">
        <v>44927</v>
      </c>
      <c r="F627" s="8">
        <v>0.99716713881019825</v>
      </c>
      <c r="G627" t="s">
        <v>1531</v>
      </c>
      <c r="H627">
        <v>10457088</v>
      </c>
      <c r="I627">
        <v>0</v>
      </c>
      <c r="J627" t="s">
        <v>23</v>
      </c>
      <c r="K627" t="s">
        <v>43</v>
      </c>
      <c r="L627">
        <v>10457088</v>
      </c>
      <c r="M627">
        <v>10315776</v>
      </c>
      <c r="N627">
        <f>+L627-M627</f>
        <v>141312</v>
      </c>
      <c r="O627" s="8">
        <f>(M627*100%)/L627</f>
        <v>0.98648648648648651</v>
      </c>
      <c r="P627" t="s">
        <v>2388</v>
      </c>
    </row>
    <row r="628" spans="1:16" x14ac:dyDescent="0.3">
      <c r="A628" s="2">
        <v>1081</v>
      </c>
      <c r="B628" t="s">
        <v>17</v>
      </c>
      <c r="C628" t="s">
        <v>1532</v>
      </c>
      <c r="D628" s="3">
        <v>44768</v>
      </c>
      <c r="E628" s="3">
        <v>44925</v>
      </c>
      <c r="F628" s="8">
        <v>1</v>
      </c>
      <c r="G628" t="s">
        <v>1533</v>
      </c>
      <c r="H628">
        <v>30000000</v>
      </c>
      <c r="I628">
        <v>1000000</v>
      </c>
      <c r="J628" t="s">
        <v>1436</v>
      </c>
      <c r="K628" t="s">
        <v>1534</v>
      </c>
      <c r="L628">
        <v>31000000</v>
      </c>
      <c r="M628">
        <v>31000000</v>
      </c>
      <c r="N628">
        <f>+L628-M628</f>
        <v>0</v>
      </c>
      <c r="O628" s="8">
        <f>(M628*100%)/L628</f>
        <v>1</v>
      </c>
      <c r="P628" t="s">
        <v>2389</v>
      </c>
    </row>
    <row r="629" spans="1:16" x14ac:dyDescent="0.3">
      <c r="A629" s="2">
        <v>1082</v>
      </c>
      <c r="B629" t="s">
        <v>17</v>
      </c>
      <c r="C629" t="s">
        <v>1535</v>
      </c>
      <c r="D629" s="3">
        <v>44764</v>
      </c>
      <c r="E629" s="3">
        <v>44923</v>
      </c>
      <c r="F629" s="8">
        <v>1</v>
      </c>
      <c r="G629" t="s">
        <v>1536</v>
      </c>
      <c r="H629">
        <v>21755000</v>
      </c>
      <c r="I629">
        <v>1015233</v>
      </c>
      <c r="J629" t="s">
        <v>1113</v>
      </c>
      <c r="K629" t="s">
        <v>1537</v>
      </c>
      <c r="L629">
        <v>22770233</v>
      </c>
      <c r="M629">
        <v>22770233</v>
      </c>
      <c r="N629">
        <f>+L629-M629</f>
        <v>0</v>
      </c>
      <c r="O629" s="8">
        <f>(M629*100%)/L629</f>
        <v>1</v>
      </c>
      <c r="P629" t="s">
        <v>2389</v>
      </c>
    </row>
    <row r="630" spans="1:16" x14ac:dyDescent="0.3">
      <c r="A630" s="2">
        <v>1083</v>
      </c>
      <c r="B630" t="s">
        <v>17</v>
      </c>
      <c r="C630" t="s">
        <v>1538</v>
      </c>
      <c r="D630" s="3">
        <v>44767</v>
      </c>
      <c r="E630" s="3">
        <v>44904</v>
      </c>
      <c r="F630" s="8">
        <v>1</v>
      </c>
      <c r="G630" t="s">
        <v>1539</v>
      </c>
      <c r="H630">
        <v>11923200</v>
      </c>
      <c r="I630">
        <v>0</v>
      </c>
      <c r="J630" t="s">
        <v>23</v>
      </c>
      <c r="K630" t="s">
        <v>43</v>
      </c>
      <c r="L630">
        <v>11923200</v>
      </c>
      <c r="M630">
        <v>11923200</v>
      </c>
      <c r="N630">
        <f>+L630-M630</f>
        <v>0</v>
      </c>
      <c r="O630" s="8">
        <f>(M630*100%)/L630</f>
        <v>1</v>
      </c>
      <c r="P630" t="s">
        <v>2389</v>
      </c>
    </row>
    <row r="631" spans="1:16" x14ac:dyDescent="0.3">
      <c r="A631" s="2">
        <v>1084</v>
      </c>
      <c r="B631" t="s">
        <v>17</v>
      </c>
      <c r="C631" t="s">
        <v>1540</v>
      </c>
      <c r="D631" s="3">
        <v>44767</v>
      </c>
      <c r="E631" s="3">
        <v>44950</v>
      </c>
      <c r="F631" s="8">
        <v>0.87431693989071035</v>
      </c>
      <c r="G631" t="s">
        <v>1541</v>
      </c>
      <c r="H631">
        <v>31050000</v>
      </c>
      <c r="I631">
        <v>6210000</v>
      </c>
      <c r="J631" t="s">
        <v>78</v>
      </c>
      <c r="K631" t="s">
        <v>1542</v>
      </c>
      <c r="L631">
        <v>37260000</v>
      </c>
      <c r="M631">
        <v>26082000</v>
      </c>
      <c r="N631">
        <f>+L631-M631</f>
        <v>11178000</v>
      </c>
      <c r="O631" s="8">
        <f>(M631*100%)/L631</f>
        <v>0.7</v>
      </c>
      <c r="P631" t="s">
        <v>2388</v>
      </c>
    </row>
    <row r="632" spans="1:16" x14ac:dyDescent="0.3">
      <c r="A632" s="2">
        <v>1085</v>
      </c>
      <c r="B632" t="s">
        <v>17</v>
      </c>
      <c r="C632" t="s">
        <v>1543</v>
      </c>
      <c r="D632" s="3">
        <v>44767</v>
      </c>
      <c r="E632" s="3">
        <v>44922</v>
      </c>
      <c r="F632" s="8">
        <v>1</v>
      </c>
      <c r="G632" t="s">
        <v>1544</v>
      </c>
      <c r="H632">
        <v>25500000</v>
      </c>
      <c r="I632">
        <v>0</v>
      </c>
      <c r="J632" t="s">
        <v>23</v>
      </c>
      <c r="K632" t="s">
        <v>43</v>
      </c>
      <c r="L632">
        <v>25500000</v>
      </c>
      <c r="M632">
        <v>25500000</v>
      </c>
      <c r="N632">
        <f>+L632-M632</f>
        <v>0</v>
      </c>
      <c r="O632" s="8">
        <f>(M632*100%)/L632</f>
        <v>1</v>
      </c>
      <c r="P632" t="s">
        <v>2389</v>
      </c>
    </row>
    <row r="633" spans="1:16" x14ac:dyDescent="0.3">
      <c r="A633" s="2">
        <v>1086</v>
      </c>
      <c r="B633" t="s">
        <v>17</v>
      </c>
      <c r="C633" t="s">
        <v>1543</v>
      </c>
      <c r="D633" s="3">
        <v>44764</v>
      </c>
      <c r="E633" s="3">
        <v>44919</v>
      </c>
      <c r="F633" s="8">
        <v>1</v>
      </c>
      <c r="G633" t="s">
        <v>1545</v>
      </c>
      <c r="H633">
        <v>28050000</v>
      </c>
      <c r="I633">
        <v>0</v>
      </c>
      <c r="J633" t="s">
        <v>23</v>
      </c>
      <c r="K633" t="s">
        <v>43</v>
      </c>
      <c r="L633">
        <v>28050000</v>
      </c>
      <c r="M633">
        <v>28050000</v>
      </c>
      <c r="N633">
        <f>+L633-M633</f>
        <v>0</v>
      </c>
      <c r="O633" s="8">
        <f>(M633*100%)/L633</f>
        <v>1</v>
      </c>
      <c r="P633" t="s">
        <v>2389</v>
      </c>
    </row>
    <row r="634" spans="1:16" x14ac:dyDescent="0.3">
      <c r="A634" s="2">
        <v>1087</v>
      </c>
      <c r="B634" t="s">
        <v>17</v>
      </c>
      <c r="C634" t="s">
        <v>1462</v>
      </c>
      <c r="D634" s="3">
        <v>44769</v>
      </c>
      <c r="E634" s="3">
        <v>44924</v>
      </c>
      <c r="F634" s="8">
        <v>1</v>
      </c>
      <c r="G634" t="s">
        <v>1546</v>
      </c>
      <c r="H634">
        <v>10382400</v>
      </c>
      <c r="I634">
        <v>648900</v>
      </c>
      <c r="J634" t="s">
        <v>276</v>
      </c>
      <c r="K634" t="s">
        <v>1547</v>
      </c>
      <c r="L634">
        <v>11031300</v>
      </c>
      <c r="M634">
        <v>8940400</v>
      </c>
      <c r="N634">
        <f>+L634-M634</f>
        <v>2090900</v>
      </c>
      <c r="O634" s="8">
        <f>(M634*100%)/L634</f>
        <v>0.81045751633986929</v>
      </c>
      <c r="P634" t="s">
        <v>2389</v>
      </c>
    </row>
    <row r="635" spans="1:16" x14ac:dyDescent="0.3">
      <c r="A635" s="2">
        <v>1089</v>
      </c>
      <c r="B635" t="s">
        <v>17</v>
      </c>
      <c r="C635" t="s">
        <v>1548</v>
      </c>
      <c r="D635" s="3">
        <v>44767</v>
      </c>
      <c r="E635" s="3">
        <v>44919</v>
      </c>
      <c r="F635" s="8">
        <v>1</v>
      </c>
      <c r="G635" t="s">
        <v>1549</v>
      </c>
      <c r="H635">
        <v>22570000</v>
      </c>
      <c r="I635">
        <v>0</v>
      </c>
      <c r="J635" t="s">
        <v>23</v>
      </c>
      <c r="K635" t="s">
        <v>43</v>
      </c>
      <c r="L635">
        <v>22570000</v>
      </c>
      <c r="M635">
        <v>22570000</v>
      </c>
      <c r="N635">
        <f>+L635-M635</f>
        <v>0</v>
      </c>
      <c r="O635" s="8">
        <f>(M635*100%)/L635</f>
        <v>1</v>
      </c>
      <c r="P635" t="s">
        <v>2389</v>
      </c>
    </row>
    <row r="636" spans="1:16" x14ac:dyDescent="0.3">
      <c r="A636" s="2">
        <v>1090</v>
      </c>
      <c r="B636" t="s">
        <v>17</v>
      </c>
      <c r="C636" t="s">
        <v>1550</v>
      </c>
      <c r="D636" s="3">
        <v>44770</v>
      </c>
      <c r="E636" s="3">
        <v>44848</v>
      </c>
      <c r="F636" s="8">
        <v>1</v>
      </c>
      <c r="G636" t="s">
        <v>1551</v>
      </c>
      <c r="H636">
        <v>35000000</v>
      </c>
      <c r="I636">
        <v>0</v>
      </c>
      <c r="J636" t="s">
        <v>23</v>
      </c>
      <c r="K636" t="s">
        <v>1552</v>
      </c>
      <c r="L636">
        <v>35000000</v>
      </c>
      <c r="M636">
        <v>14700000</v>
      </c>
      <c r="N636">
        <f>+L636-M636</f>
        <v>20300000</v>
      </c>
      <c r="O636" s="8">
        <f>(M636*100%)/L636</f>
        <v>0.42</v>
      </c>
      <c r="P636" t="s">
        <v>2389</v>
      </c>
    </row>
    <row r="637" spans="1:16" x14ac:dyDescent="0.3">
      <c r="A637" s="2">
        <v>1091</v>
      </c>
      <c r="B637" t="s">
        <v>17</v>
      </c>
      <c r="C637" t="s">
        <v>1553</v>
      </c>
      <c r="D637" s="3">
        <v>44767</v>
      </c>
      <c r="E637" s="3">
        <v>44915</v>
      </c>
      <c r="F637" s="8">
        <v>1</v>
      </c>
      <c r="G637" t="s">
        <v>1554</v>
      </c>
      <c r="H637">
        <v>24273994</v>
      </c>
      <c r="I637">
        <v>0</v>
      </c>
      <c r="J637" t="s">
        <v>23</v>
      </c>
      <c r="K637" t="s">
        <v>43</v>
      </c>
      <c r="L637">
        <v>24273994</v>
      </c>
      <c r="M637">
        <v>24273994</v>
      </c>
      <c r="N637">
        <f>+L637-M637</f>
        <v>0</v>
      </c>
      <c r="O637" s="8">
        <f>(M637*100%)/L637</f>
        <v>1</v>
      </c>
      <c r="P637" t="s">
        <v>2389</v>
      </c>
    </row>
    <row r="638" spans="1:16" x14ac:dyDescent="0.3">
      <c r="A638" s="2">
        <v>1092</v>
      </c>
      <c r="B638" t="s">
        <v>17</v>
      </c>
      <c r="C638" t="s">
        <v>1555</v>
      </c>
      <c r="D638" s="3">
        <v>44768</v>
      </c>
      <c r="E638" s="3">
        <v>44925</v>
      </c>
      <c r="F638" s="8">
        <v>1</v>
      </c>
      <c r="G638" t="s">
        <v>1556</v>
      </c>
      <c r="H638">
        <v>29286400</v>
      </c>
      <c r="I638">
        <v>976213</v>
      </c>
      <c r="J638" t="s">
        <v>1436</v>
      </c>
      <c r="K638" t="s">
        <v>1557</v>
      </c>
      <c r="L638">
        <v>30262613</v>
      </c>
      <c r="M638">
        <v>30262613</v>
      </c>
      <c r="N638">
        <f>+L638-M638</f>
        <v>0</v>
      </c>
      <c r="O638" s="8">
        <f>(M638*100%)/L638</f>
        <v>1</v>
      </c>
      <c r="P638" t="s">
        <v>2389</v>
      </c>
    </row>
    <row r="639" spans="1:16" x14ac:dyDescent="0.3">
      <c r="A639" s="2">
        <v>1094</v>
      </c>
      <c r="B639" t="s">
        <v>17</v>
      </c>
      <c r="C639" t="s">
        <v>1558</v>
      </c>
      <c r="D639" s="3">
        <v>44768</v>
      </c>
      <c r="E639" s="3">
        <v>44915</v>
      </c>
      <c r="F639" s="8">
        <v>1</v>
      </c>
      <c r="G639" t="s">
        <v>1559</v>
      </c>
      <c r="H639">
        <v>24107734</v>
      </c>
      <c r="I639">
        <v>0</v>
      </c>
      <c r="J639" t="s">
        <v>23</v>
      </c>
      <c r="K639" t="s">
        <v>43</v>
      </c>
      <c r="L639">
        <v>24107734</v>
      </c>
      <c r="M639">
        <v>20782529</v>
      </c>
      <c r="N639">
        <f>+L639-M639</f>
        <v>3325205</v>
      </c>
      <c r="O639" s="8">
        <f>(M639*100%)/L639</f>
        <v>0.86206895264399386</v>
      </c>
      <c r="P639" t="s">
        <v>2389</v>
      </c>
    </row>
    <row r="640" spans="1:16" x14ac:dyDescent="0.3">
      <c r="A640" s="2">
        <v>1095</v>
      </c>
      <c r="B640" t="s">
        <v>17</v>
      </c>
      <c r="C640" t="s">
        <v>666</v>
      </c>
      <c r="D640" s="3">
        <v>44770</v>
      </c>
      <c r="E640" s="3">
        <v>44914</v>
      </c>
      <c r="F640" s="8">
        <v>1</v>
      </c>
      <c r="G640" t="s">
        <v>1560</v>
      </c>
      <c r="H640">
        <v>12737400</v>
      </c>
      <c r="I640">
        <v>0</v>
      </c>
      <c r="J640" t="s">
        <v>23</v>
      </c>
      <c r="K640" t="s">
        <v>43</v>
      </c>
      <c r="L640">
        <v>12737400</v>
      </c>
      <c r="M640">
        <v>11033100</v>
      </c>
      <c r="N640">
        <f>+L640-M640</f>
        <v>1704300</v>
      </c>
      <c r="O640" s="8">
        <f>(M640*100%)/L640</f>
        <v>0.86619718309859151</v>
      </c>
      <c r="P640" t="s">
        <v>2389</v>
      </c>
    </row>
    <row r="641" spans="1:16" x14ac:dyDescent="0.3">
      <c r="A641" s="2">
        <v>1096</v>
      </c>
      <c r="B641" t="s">
        <v>17</v>
      </c>
      <c r="C641" t="s">
        <v>666</v>
      </c>
      <c r="D641" s="3">
        <v>44769</v>
      </c>
      <c r="E641" s="3">
        <v>44913</v>
      </c>
      <c r="F641" s="8">
        <v>1</v>
      </c>
      <c r="G641" t="s">
        <v>1561</v>
      </c>
      <c r="H641">
        <v>12737400</v>
      </c>
      <c r="I641">
        <v>0</v>
      </c>
      <c r="J641" t="s">
        <v>23</v>
      </c>
      <c r="K641" t="s">
        <v>43</v>
      </c>
      <c r="L641">
        <v>12737400</v>
      </c>
      <c r="M641">
        <v>11122800</v>
      </c>
      <c r="N641">
        <f>+L641-M641</f>
        <v>1614600</v>
      </c>
      <c r="O641" s="8">
        <f>(M641*100%)/L641</f>
        <v>0.87323943661971826</v>
      </c>
      <c r="P641" t="s">
        <v>2389</v>
      </c>
    </row>
    <row r="642" spans="1:16" x14ac:dyDescent="0.3">
      <c r="A642" s="2">
        <v>1097</v>
      </c>
      <c r="B642" t="s">
        <v>17</v>
      </c>
      <c r="C642" t="s">
        <v>666</v>
      </c>
      <c r="D642" s="3">
        <v>44771</v>
      </c>
      <c r="E642" s="3">
        <v>44915</v>
      </c>
      <c r="F642" s="8">
        <v>1</v>
      </c>
      <c r="G642" t="s">
        <v>1562</v>
      </c>
      <c r="H642">
        <v>12737400</v>
      </c>
      <c r="I642">
        <v>0</v>
      </c>
      <c r="J642" t="s">
        <v>23</v>
      </c>
      <c r="K642" t="s">
        <v>43</v>
      </c>
      <c r="L642">
        <v>12737400</v>
      </c>
      <c r="M642">
        <v>10943400</v>
      </c>
      <c r="N642">
        <f>+L642-M642</f>
        <v>1794000</v>
      </c>
      <c r="O642" s="8">
        <f>(M642*100%)/L642</f>
        <v>0.85915492957746475</v>
      </c>
      <c r="P642" t="s">
        <v>2389</v>
      </c>
    </row>
    <row r="643" spans="1:16" x14ac:dyDescent="0.3">
      <c r="A643" s="2">
        <v>1098</v>
      </c>
      <c r="B643" t="s">
        <v>17</v>
      </c>
      <c r="C643" t="s">
        <v>666</v>
      </c>
      <c r="D643" s="3">
        <v>44771</v>
      </c>
      <c r="E643" s="3">
        <v>44925</v>
      </c>
      <c r="F643" s="8">
        <v>1</v>
      </c>
      <c r="G643" t="s">
        <v>1563</v>
      </c>
      <c r="H643">
        <v>12737400</v>
      </c>
      <c r="I643">
        <v>897000</v>
      </c>
      <c r="J643" t="s">
        <v>48</v>
      </c>
      <c r="K643" t="s">
        <v>1564</v>
      </c>
      <c r="L643">
        <v>13634400</v>
      </c>
      <c r="M643">
        <v>13634400</v>
      </c>
      <c r="N643">
        <f>+L643-M643</f>
        <v>0</v>
      </c>
      <c r="O643" s="8">
        <f>(M643*100%)/L643</f>
        <v>1</v>
      </c>
      <c r="P643" t="s">
        <v>2389</v>
      </c>
    </row>
    <row r="644" spans="1:16" x14ac:dyDescent="0.3">
      <c r="A644" s="2">
        <v>1099</v>
      </c>
      <c r="B644" t="s">
        <v>17</v>
      </c>
      <c r="C644" t="s">
        <v>666</v>
      </c>
      <c r="D644" s="3">
        <v>44769</v>
      </c>
      <c r="E644" s="3">
        <v>44925</v>
      </c>
      <c r="F644" s="8">
        <v>1</v>
      </c>
      <c r="G644" t="s">
        <v>1565</v>
      </c>
      <c r="H644">
        <v>12737400</v>
      </c>
      <c r="I644">
        <v>1076400</v>
      </c>
      <c r="J644" t="s">
        <v>588</v>
      </c>
      <c r="K644" t="s">
        <v>1566</v>
      </c>
      <c r="L644">
        <v>13813800</v>
      </c>
      <c r="M644">
        <v>13813800</v>
      </c>
      <c r="N644">
        <f>+L644-M644</f>
        <v>0</v>
      </c>
      <c r="O644" s="8">
        <f>(M644*100%)/L644</f>
        <v>1</v>
      </c>
      <c r="P644" t="s">
        <v>2389</v>
      </c>
    </row>
    <row r="645" spans="1:16" x14ac:dyDescent="0.3">
      <c r="A645" s="2">
        <v>1100</v>
      </c>
      <c r="B645" t="s">
        <v>17</v>
      </c>
      <c r="C645" t="s">
        <v>1567</v>
      </c>
      <c r="D645" s="3">
        <v>44768</v>
      </c>
      <c r="E645" s="3">
        <v>44977</v>
      </c>
      <c r="F645" s="8">
        <v>0.76076555023923442</v>
      </c>
      <c r="G645" t="s">
        <v>1568</v>
      </c>
      <c r="H645">
        <v>24998000</v>
      </c>
      <c r="I645">
        <v>10344000</v>
      </c>
      <c r="J645" t="s">
        <v>153</v>
      </c>
      <c r="K645" t="s">
        <v>1569</v>
      </c>
      <c r="L645">
        <v>35342000</v>
      </c>
      <c r="M645">
        <v>26722000</v>
      </c>
      <c r="N645">
        <f>+L645-M645</f>
        <v>8620000</v>
      </c>
      <c r="O645" s="8">
        <f>(M645*100%)/L645</f>
        <v>0.75609756097560976</v>
      </c>
      <c r="P645" t="s">
        <v>2388</v>
      </c>
    </row>
    <row r="646" spans="1:16" x14ac:dyDescent="0.3">
      <c r="A646" s="2">
        <v>1101</v>
      </c>
      <c r="B646" t="s">
        <v>17</v>
      </c>
      <c r="C646" t="s">
        <v>1567</v>
      </c>
      <c r="D646" s="3">
        <v>44769</v>
      </c>
      <c r="E646" s="3">
        <v>44925</v>
      </c>
      <c r="F646" s="8">
        <v>1</v>
      </c>
      <c r="G646" t="s">
        <v>1570</v>
      </c>
      <c r="H646">
        <v>21817667</v>
      </c>
      <c r="I646">
        <v>1354200</v>
      </c>
      <c r="J646" t="s">
        <v>276</v>
      </c>
      <c r="K646" t="s">
        <v>1571</v>
      </c>
      <c r="L646">
        <v>23171867</v>
      </c>
      <c r="M646">
        <v>23171867</v>
      </c>
      <c r="N646">
        <f>+L646-M646</f>
        <v>0</v>
      </c>
      <c r="O646" s="8">
        <f>(M646*100%)/L646</f>
        <v>1</v>
      </c>
      <c r="P646" t="s">
        <v>2389</v>
      </c>
    </row>
    <row r="647" spans="1:16" x14ac:dyDescent="0.3">
      <c r="A647" s="2">
        <v>1102</v>
      </c>
      <c r="B647" t="s">
        <v>17</v>
      </c>
      <c r="C647" t="s">
        <v>1572</v>
      </c>
      <c r="D647" s="3">
        <v>44771</v>
      </c>
      <c r="E647" s="3">
        <v>44860</v>
      </c>
      <c r="F647" s="8">
        <v>1</v>
      </c>
      <c r="G647" t="s">
        <v>1573</v>
      </c>
      <c r="H647">
        <v>25875000</v>
      </c>
      <c r="I647">
        <v>0</v>
      </c>
      <c r="J647" t="s">
        <v>23</v>
      </c>
      <c r="K647" t="s">
        <v>1574</v>
      </c>
      <c r="L647">
        <v>25875000</v>
      </c>
      <c r="M647">
        <v>15007500</v>
      </c>
      <c r="N647">
        <f>+L647-M647</f>
        <v>10867500</v>
      </c>
      <c r="O647" s="8">
        <f>(M647*100%)/L647</f>
        <v>0.57999999999999996</v>
      </c>
      <c r="P647" t="s">
        <v>2389</v>
      </c>
    </row>
    <row r="648" spans="1:16" x14ac:dyDescent="0.3">
      <c r="A648" s="2">
        <v>1103</v>
      </c>
      <c r="B648" t="s">
        <v>17</v>
      </c>
      <c r="C648" t="s">
        <v>1575</v>
      </c>
      <c r="D648" s="3">
        <v>44775</v>
      </c>
      <c r="E648" s="3">
        <v>44927</v>
      </c>
      <c r="F648" s="8">
        <v>0.99716713881019825</v>
      </c>
      <c r="G648" t="s">
        <v>1576</v>
      </c>
      <c r="H648">
        <v>15990000</v>
      </c>
      <c r="I648">
        <v>0</v>
      </c>
      <c r="J648" t="s">
        <v>23</v>
      </c>
      <c r="K648" t="s">
        <v>43</v>
      </c>
      <c r="L648">
        <v>15990000</v>
      </c>
      <c r="M648">
        <v>12685400</v>
      </c>
      <c r="N648">
        <f>+L648-M648</f>
        <v>3304600</v>
      </c>
      <c r="O648" s="8">
        <f>(M648*100%)/L648</f>
        <v>0.79333333333333333</v>
      </c>
      <c r="P648" t="s">
        <v>2388</v>
      </c>
    </row>
    <row r="649" spans="1:16" x14ac:dyDescent="0.3">
      <c r="A649" s="2">
        <v>1104</v>
      </c>
      <c r="B649" t="s">
        <v>17</v>
      </c>
      <c r="C649" t="s">
        <v>1577</v>
      </c>
      <c r="D649" s="3">
        <v>44769</v>
      </c>
      <c r="E649" s="3">
        <v>44993</v>
      </c>
      <c r="F649" s="8">
        <v>0.7053571428571429</v>
      </c>
      <c r="G649" t="s">
        <v>1578</v>
      </c>
      <c r="H649">
        <v>13411300</v>
      </c>
      <c r="I649">
        <v>6660033</v>
      </c>
      <c r="J649" t="s">
        <v>687</v>
      </c>
      <c r="K649" t="s">
        <v>1579</v>
      </c>
      <c r="L649">
        <v>20071333</v>
      </c>
      <c r="M649">
        <v>14049933</v>
      </c>
      <c r="N649">
        <f>+L649-M649</f>
        <v>6021400</v>
      </c>
      <c r="O649" s="8">
        <f>(M649*100%)/L649</f>
        <v>0.69999999501776988</v>
      </c>
      <c r="P649" t="s">
        <v>2388</v>
      </c>
    </row>
    <row r="650" spans="1:16" x14ac:dyDescent="0.3">
      <c r="A650" s="2">
        <v>1105</v>
      </c>
      <c r="B650" t="s">
        <v>17</v>
      </c>
      <c r="C650" t="s">
        <v>1580</v>
      </c>
      <c r="D650" s="3">
        <v>44769</v>
      </c>
      <c r="E650" s="3">
        <v>44919</v>
      </c>
      <c r="F650" s="8">
        <v>1</v>
      </c>
      <c r="G650" t="s">
        <v>1581</v>
      </c>
      <c r="H650">
        <v>35362133</v>
      </c>
      <c r="I650">
        <v>0</v>
      </c>
      <c r="J650" t="s">
        <v>23</v>
      </c>
      <c r="K650" t="s">
        <v>43</v>
      </c>
      <c r="L650">
        <v>35362133</v>
      </c>
      <c r="M650">
        <v>29627733</v>
      </c>
      <c r="N650">
        <f>+L650-M650</f>
        <v>5734400</v>
      </c>
      <c r="O650" s="8">
        <f>(M650*100%)/L650</f>
        <v>0.83783783630925202</v>
      </c>
      <c r="P650" t="s">
        <v>2389</v>
      </c>
    </row>
    <row r="651" spans="1:16" x14ac:dyDescent="0.3">
      <c r="A651" s="2">
        <v>1106</v>
      </c>
      <c r="B651" t="s">
        <v>17</v>
      </c>
      <c r="C651" t="s">
        <v>1582</v>
      </c>
      <c r="D651" s="3">
        <v>44769</v>
      </c>
      <c r="E651" s="3">
        <v>44925</v>
      </c>
      <c r="F651" s="8">
        <v>1</v>
      </c>
      <c r="G651" t="s">
        <v>1583</v>
      </c>
      <c r="H651">
        <v>21667200</v>
      </c>
      <c r="I651">
        <v>1504667</v>
      </c>
      <c r="J651" t="s">
        <v>48</v>
      </c>
      <c r="K651" t="s">
        <v>1584</v>
      </c>
      <c r="L651">
        <v>23171867</v>
      </c>
      <c r="M651">
        <v>23171867</v>
      </c>
      <c r="N651">
        <f>+L651-M651</f>
        <v>0</v>
      </c>
      <c r="O651" s="8">
        <f>(M651*100%)/L651</f>
        <v>1</v>
      </c>
      <c r="P651" t="s">
        <v>2389</v>
      </c>
    </row>
    <row r="652" spans="1:16" x14ac:dyDescent="0.3">
      <c r="A652" s="2">
        <v>1107</v>
      </c>
      <c r="B652" t="s">
        <v>17</v>
      </c>
      <c r="C652" t="s">
        <v>1585</v>
      </c>
      <c r="D652" s="3">
        <v>44769</v>
      </c>
      <c r="E652" s="3">
        <v>44925</v>
      </c>
      <c r="F652" s="8">
        <v>1</v>
      </c>
      <c r="G652" t="s">
        <v>1586</v>
      </c>
      <c r="H652">
        <v>40800000</v>
      </c>
      <c r="I652">
        <v>2833333</v>
      </c>
      <c r="J652" t="s">
        <v>48</v>
      </c>
      <c r="K652" t="s">
        <v>1587</v>
      </c>
      <c r="L652">
        <v>43633333</v>
      </c>
      <c r="M652">
        <v>43633333</v>
      </c>
      <c r="N652">
        <f>+L652-M652</f>
        <v>0</v>
      </c>
      <c r="O652" s="8">
        <f>(M652*100%)/L652</f>
        <v>1</v>
      </c>
      <c r="P652" t="s">
        <v>2389</v>
      </c>
    </row>
    <row r="653" spans="1:16" x14ac:dyDescent="0.3">
      <c r="A653" s="2">
        <v>1108</v>
      </c>
      <c r="B653" t="s">
        <v>17</v>
      </c>
      <c r="C653" t="s">
        <v>1588</v>
      </c>
      <c r="D653" s="3">
        <v>44769</v>
      </c>
      <c r="E653" s="3">
        <v>44906</v>
      </c>
      <c r="F653" s="8">
        <v>1</v>
      </c>
      <c r="G653" t="s">
        <v>1589</v>
      </c>
      <c r="H653">
        <v>22500000</v>
      </c>
      <c r="I653">
        <v>0</v>
      </c>
      <c r="J653" t="s">
        <v>23</v>
      </c>
      <c r="K653" t="s">
        <v>43</v>
      </c>
      <c r="L653">
        <v>22500000</v>
      </c>
      <c r="M653">
        <v>22500000</v>
      </c>
      <c r="N653">
        <f>+L653-M653</f>
        <v>0</v>
      </c>
      <c r="O653" s="8">
        <f>(M653*100%)/L653</f>
        <v>1</v>
      </c>
      <c r="P653" t="s">
        <v>2389</v>
      </c>
    </row>
    <row r="654" spans="1:16" x14ac:dyDescent="0.3">
      <c r="A654" s="2">
        <v>1109</v>
      </c>
      <c r="B654" t="s">
        <v>17</v>
      </c>
      <c r="C654" t="s">
        <v>1590</v>
      </c>
      <c r="D654" s="3">
        <v>44771</v>
      </c>
      <c r="E654" s="3">
        <v>44903</v>
      </c>
      <c r="F654" s="8">
        <v>1</v>
      </c>
      <c r="G654" t="s">
        <v>1591</v>
      </c>
      <c r="H654">
        <v>17892333</v>
      </c>
      <c r="I654">
        <v>0</v>
      </c>
      <c r="J654" t="s">
        <v>23</v>
      </c>
      <c r="K654" t="s">
        <v>43</v>
      </c>
      <c r="L654">
        <v>17892333</v>
      </c>
      <c r="M654">
        <v>17892333</v>
      </c>
      <c r="N654">
        <f>+L654-M654</f>
        <v>0</v>
      </c>
      <c r="O654" s="8">
        <f>(M654*100%)/L654</f>
        <v>1</v>
      </c>
      <c r="P654" t="s">
        <v>2389</v>
      </c>
    </row>
    <row r="655" spans="1:16" x14ac:dyDescent="0.3">
      <c r="A655" s="2">
        <v>1110</v>
      </c>
      <c r="B655" t="s">
        <v>17</v>
      </c>
      <c r="C655" t="s">
        <v>1592</v>
      </c>
      <c r="D655" s="3">
        <v>44770</v>
      </c>
      <c r="E655" s="3">
        <v>44922</v>
      </c>
      <c r="F655" s="8">
        <v>1</v>
      </c>
      <c r="G655" t="s">
        <v>1593</v>
      </c>
      <c r="H655">
        <v>22570000</v>
      </c>
      <c r="I655">
        <v>0</v>
      </c>
      <c r="J655" t="s">
        <v>23</v>
      </c>
      <c r="K655" t="s">
        <v>43</v>
      </c>
      <c r="L655">
        <v>22570000</v>
      </c>
      <c r="M655">
        <v>22570000</v>
      </c>
      <c r="N655">
        <f>+L655-M655</f>
        <v>0</v>
      </c>
      <c r="O655" s="8">
        <f>(M655*100%)/L655</f>
        <v>1</v>
      </c>
      <c r="P655" t="s">
        <v>2389</v>
      </c>
    </row>
    <row r="656" spans="1:16" x14ac:dyDescent="0.3">
      <c r="A656" s="2">
        <v>1111</v>
      </c>
      <c r="B656" t="s">
        <v>17</v>
      </c>
      <c r="C656" t="s">
        <v>1594</v>
      </c>
      <c r="D656" s="3">
        <v>44770</v>
      </c>
      <c r="E656" s="3">
        <v>44920</v>
      </c>
      <c r="F656" s="8">
        <v>1</v>
      </c>
      <c r="G656" t="s">
        <v>1595</v>
      </c>
      <c r="H656">
        <v>39466667</v>
      </c>
      <c r="I656">
        <v>0</v>
      </c>
      <c r="J656" t="s">
        <v>23</v>
      </c>
      <c r="K656" t="s">
        <v>43</v>
      </c>
      <c r="L656">
        <v>39466667</v>
      </c>
      <c r="M656">
        <v>39466667</v>
      </c>
      <c r="N656">
        <f>+L656-M656</f>
        <v>0</v>
      </c>
      <c r="O656" s="8">
        <f>(M656*100%)/L656</f>
        <v>1</v>
      </c>
      <c r="P656" t="s">
        <v>2389</v>
      </c>
    </row>
    <row r="657" spans="1:16" x14ac:dyDescent="0.3">
      <c r="A657" s="2">
        <v>1112</v>
      </c>
      <c r="B657" t="s">
        <v>17</v>
      </c>
      <c r="C657" t="s">
        <v>1596</v>
      </c>
      <c r="D657" s="3">
        <v>44770</v>
      </c>
      <c r="E657" s="3">
        <v>44922</v>
      </c>
      <c r="F657" s="8">
        <v>1</v>
      </c>
      <c r="G657" t="s">
        <v>1597</v>
      </c>
      <c r="H657">
        <v>33637500</v>
      </c>
      <c r="I657">
        <v>0</v>
      </c>
      <c r="J657" t="s">
        <v>23</v>
      </c>
      <c r="K657" t="s">
        <v>43</v>
      </c>
      <c r="L657">
        <v>33637500</v>
      </c>
      <c r="M657">
        <v>27582750</v>
      </c>
      <c r="N657">
        <f>+L657-M657</f>
        <v>6054750</v>
      </c>
      <c r="O657" s="8">
        <f>(M657*100%)/L657</f>
        <v>0.82</v>
      </c>
      <c r="P657" t="s">
        <v>2389</v>
      </c>
    </row>
    <row r="658" spans="1:16" x14ac:dyDescent="0.3">
      <c r="A658" s="2">
        <v>1113</v>
      </c>
      <c r="B658" t="s">
        <v>17</v>
      </c>
      <c r="C658" t="s">
        <v>1598</v>
      </c>
      <c r="D658" s="3">
        <v>44770</v>
      </c>
      <c r="E658" s="3">
        <v>44918</v>
      </c>
      <c r="F658" s="8">
        <v>1</v>
      </c>
      <c r="G658" t="s">
        <v>1599</v>
      </c>
      <c r="H658">
        <v>21968133</v>
      </c>
      <c r="I658">
        <v>0</v>
      </c>
      <c r="J658" t="s">
        <v>23</v>
      </c>
      <c r="K658" t="s">
        <v>1600</v>
      </c>
      <c r="L658">
        <v>21968133</v>
      </c>
      <c r="M658">
        <v>18507400</v>
      </c>
      <c r="N658">
        <f>+L658-M658</f>
        <v>3460733</v>
      </c>
      <c r="O658" s="8">
        <f>(M658*100%)/L658</f>
        <v>0.84246576620780655</v>
      </c>
      <c r="P658" t="s">
        <v>2389</v>
      </c>
    </row>
    <row r="659" spans="1:16" x14ac:dyDescent="0.3">
      <c r="A659" s="2">
        <v>1114</v>
      </c>
      <c r="B659" t="s">
        <v>17</v>
      </c>
      <c r="C659" t="s">
        <v>1601</v>
      </c>
      <c r="D659" s="3">
        <v>44770</v>
      </c>
      <c r="E659" s="3">
        <v>44956</v>
      </c>
      <c r="F659" s="8">
        <v>0.84408602150537637</v>
      </c>
      <c r="G659" t="s">
        <v>1602</v>
      </c>
      <c r="H659">
        <v>21968133</v>
      </c>
      <c r="I659">
        <v>5567266</v>
      </c>
      <c r="J659" t="s">
        <v>1109</v>
      </c>
      <c r="K659" t="s">
        <v>1603</v>
      </c>
      <c r="L659">
        <v>27535399</v>
      </c>
      <c r="M659">
        <v>23021400</v>
      </c>
      <c r="N659">
        <f>+L659-M659</f>
        <v>4513999</v>
      </c>
      <c r="O659" s="8">
        <f>(M659*100%)/L659</f>
        <v>0.83606560413379161</v>
      </c>
      <c r="P659" t="s">
        <v>2388</v>
      </c>
    </row>
    <row r="660" spans="1:16" x14ac:dyDescent="0.3">
      <c r="A660" s="2">
        <v>1115</v>
      </c>
      <c r="B660" t="s">
        <v>17</v>
      </c>
      <c r="C660" t="s">
        <v>1604</v>
      </c>
      <c r="D660" s="3">
        <v>44770</v>
      </c>
      <c r="E660" s="3">
        <v>44918</v>
      </c>
      <c r="F660" s="8">
        <v>1</v>
      </c>
      <c r="G660" t="s">
        <v>1605</v>
      </c>
      <c r="H660">
        <v>29200000</v>
      </c>
      <c r="I660">
        <v>0</v>
      </c>
      <c r="J660" t="s">
        <v>23</v>
      </c>
      <c r="K660" t="s">
        <v>43</v>
      </c>
      <c r="L660">
        <v>29200000</v>
      </c>
      <c r="M660">
        <v>29200000</v>
      </c>
      <c r="N660">
        <f>+L660-M660</f>
        <v>0</v>
      </c>
      <c r="O660" s="8">
        <f>(M660*100%)/L660</f>
        <v>1</v>
      </c>
      <c r="P660" t="s">
        <v>2389</v>
      </c>
    </row>
    <row r="661" spans="1:16" x14ac:dyDescent="0.3">
      <c r="A661" s="2">
        <v>1116</v>
      </c>
      <c r="B661" t="s">
        <v>17</v>
      </c>
      <c r="C661" t="s">
        <v>1606</v>
      </c>
      <c r="D661" s="3">
        <v>44770</v>
      </c>
      <c r="E661" s="3">
        <v>44925</v>
      </c>
      <c r="F661" s="8">
        <v>1</v>
      </c>
      <c r="G661" t="s">
        <v>1607</v>
      </c>
      <c r="H661">
        <v>23021400</v>
      </c>
      <c r="I661">
        <v>0</v>
      </c>
      <c r="J661" t="s">
        <v>23</v>
      </c>
      <c r="K661" t="s">
        <v>43</v>
      </c>
      <c r="L661">
        <v>23021400</v>
      </c>
      <c r="M661">
        <v>23021400</v>
      </c>
      <c r="N661">
        <f>+L661-M661</f>
        <v>0</v>
      </c>
      <c r="O661" s="8">
        <f>(M661*100%)/L661</f>
        <v>1</v>
      </c>
      <c r="P661" t="s">
        <v>2389</v>
      </c>
    </row>
    <row r="662" spans="1:16" x14ac:dyDescent="0.3">
      <c r="A662" s="2">
        <v>1117</v>
      </c>
      <c r="B662" t="s">
        <v>17</v>
      </c>
      <c r="C662" t="s">
        <v>505</v>
      </c>
      <c r="D662" s="3">
        <v>44771</v>
      </c>
      <c r="E662" s="3">
        <v>44923</v>
      </c>
      <c r="F662" s="8">
        <v>1</v>
      </c>
      <c r="G662" t="s">
        <v>1608</v>
      </c>
      <c r="H662">
        <v>27500000</v>
      </c>
      <c r="I662">
        <v>0</v>
      </c>
      <c r="J662" t="s">
        <v>23</v>
      </c>
      <c r="K662" t="s">
        <v>43</v>
      </c>
      <c r="L662">
        <v>27500000</v>
      </c>
      <c r="M662">
        <v>22366667</v>
      </c>
      <c r="N662">
        <f>+L662-M662</f>
        <v>5133333</v>
      </c>
      <c r="O662" s="8">
        <f>(M662*100%)/L662</f>
        <v>0.8133333454545455</v>
      </c>
      <c r="P662" t="s">
        <v>2389</v>
      </c>
    </row>
    <row r="663" spans="1:16" x14ac:dyDescent="0.3">
      <c r="A663" s="2">
        <v>1118</v>
      </c>
      <c r="B663" t="s">
        <v>17</v>
      </c>
      <c r="C663" t="s">
        <v>1609</v>
      </c>
      <c r="D663" s="3">
        <v>44771</v>
      </c>
      <c r="E663" s="3">
        <v>44882</v>
      </c>
      <c r="F663" s="8">
        <v>1</v>
      </c>
      <c r="G663" t="s">
        <v>1610</v>
      </c>
      <c r="H663">
        <v>10174080</v>
      </c>
      <c r="I663">
        <v>0</v>
      </c>
      <c r="J663" t="s">
        <v>23</v>
      </c>
      <c r="K663" t="s">
        <v>1611</v>
      </c>
      <c r="L663">
        <v>10174080</v>
      </c>
      <c r="M663">
        <v>7630560</v>
      </c>
      <c r="N663">
        <f>+L663-M663</f>
        <v>2543520</v>
      </c>
      <c r="O663" s="8">
        <f>(M663*100%)/L663</f>
        <v>0.75</v>
      </c>
      <c r="P663" t="s">
        <v>2389</v>
      </c>
    </row>
    <row r="664" spans="1:16" x14ac:dyDescent="0.3">
      <c r="A664" s="2">
        <v>1120</v>
      </c>
      <c r="B664" t="s">
        <v>1612</v>
      </c>
      <c r="C664" t="s">
        <v>1613</v>
      </c>
      <c r="D664" s="3">
        <v>44783</v>
      </c>
      <c r="E664" s="3">
        <v>46608</v>
      </c>
      <c r="F664" s="8">
        <v>7.8904109589041094E-2</v>
      </c>
      <c r="G664" t="s">
        <v>1614</v>
      </c>
      <c r="H664">
        <v>0</v>
      </c>
      <c r="I664">
        <v>0</v>
      </c>
      <c r="J664" t="s">
        <v>23</v>
      </c>
      <c r="K664" t="s">
        <v>43</v>
      </c>
      <c r="L664">
        <v>0</v>
      </c>
      <c r="M664">
        <v>0</v>
      </c>
      <c r="N664">
        <f>+L664-M664</f>
        <v>0</v>
      </c>
      <c r="O664" s="8" t="e">
        <f>(M664*100%)/L664</f>
        <v>#DIV/0!</v>
      </c>
      <c r="P664" t="s">
        <v>2388</v>
      </c>
    </row>
    <row r="665" spans="1:16" x14ac:dyDescent="0.3">
      <c r="A665" s="2">
        <v>1121</v>
      </c>
      <c r="B665" t="s">
        <v>17</v>
      </c>
      <c r="C665" t="s">
        <v>1615</v>
      </c>
      <c r="D665" s="3">
        <v>44774</v>
      </c>
      <c r="E665" s="3">
        <v>44957</v>
      </c>
      <c r="F665" s="8">
        <v>0.83606557377049184</v>
      </c>
      <c r="G665" t="s">
        <v>1616</v>
      </c>
      <c r="H665">
        <v>39000000</v>
      </c>
      <c r="I665">
        <v>0</v>
      </c>
      <c r="J665" t="s">
        <v>23</v>
      </c>
      <c r="K665" t="s">
        <v>43</v>
      </c>
      <c r="L665">
        <v>39000000</v>
      </c>
      <c r="M665">
        <v>10257800</v>
      </c>
      <c r="N665">
        <f>+L665-M665</f>
        <v>28742200</v>
      </c>
      <c r="O665" s="8">
        <f>(M665*100%)/L665</f>
        <v>0.26302051282051281</v>
      </c>
      <c r="P665" t="s">
        <v>2388</v>
      </c>
    </row>
    <row r="666" spans="1:16" x14ac:dyDescent="0.3">
      <c r="A666" s="2">
        <v>1122</v>
      </c>
      <c r="B666" t="s">
        <v>17</v>
      </c>
      <c r="C666" t="s">
        <v>1617</v>
      </c>
      <c r="D666" s="3">
        <v>44774</v>
      </c>
      <c r="E666" s="3">
        <v>44926</v>
      </c>
      <c r="F666" s="8">
        <v>1</v>
      </c>
      <c r="G666" t="s">
        <v>1618</v>
      </c>
      <c r="H666">
        <v>24500000</v>
      </c>
      <c r="I666">
        <v>0</v>
      </c>
      <c r="J666" t="s">
        <v>23</v>
      </c>
      <c r="K666" t="s">
        <v>43</v>
      </c>
      <c r="L666">
        <v>24500000</v>
      </c>
      <c r="M666">
        <v>24500000</v>
      </c>
      <c r="N666">
        <f>+L666-M666</f>
        <v>0</v>
      </c>
      <c r="O666" s="8">
        <f>(M666*100%)/L666</f>
        <v>1</v>
      </c>
      <c r="P666" t="s">
        <v>2389</v>
      </c>
    </row>
    <row r="667" spans="1:16" x14ac:dyDescent="0.3">
      <c r="A667" s="2">
        <v>1123</v>
      </c>
      <c r="B667" t="s">
        <v>17</v>
      </c>
      <c r="C667" t="s">
        <v>1619</v>
      </c>
      <c r="D667" s="3">
        <v>44776</v>
      </c>
      <c r="E667" s="3">
        <v>44912</v>
      </c>
      <c r="F667" s="8">
        <v>1</v>
      </c>
      <c r="G667" t="s">
        <v>1620</v>
      </c>
      <c r="H667">
        <v>22500000</v>
      </c>
      <c r="I667">
        <v>0</v>
      </c>
      <c r="J667" t="s">
        <v>23</v>
      </c>
      <c r="K667" t="s">
        <v>43</v>
      </c>
      <c r="L667">
        <v>22500000</v>
      </c>
      <c r="M667">
        <v>19666667</v>
      </c>
      <c r="N667">
        <f>+L667-M667</f>
        <v>2833333</v>
      </c>
      <c r="O667" s="8">
        <f>(M667*100%)/L667</f>
        <v>0.87407408888888893</v>
      </c>
      <c r="P667" t="s">
        <v>2389</v>
      </c>
    </row>
    <row r="668" spans="1:16" x14ac:dyDescent="0.3">
      <c r="A668" s="2">
        <v>1124</v>
      </c>
      <c r="B668" t="s">
        <v>17</v>
      </c>
      <c r="C668" t="s">
        <v>1621</v>
      </c>
      <c r="D668" s="3">
        <v>44771</v>
      </c>
      <c r="E668" s="3">
        <v>44923</v>
      </c>
      <c r="F668" s="8">
        <v>1</v>
      </c>
      <c r="G668" t="s">
        <v>1622</v>
      </c>
      <c r="H668">
        <v>13539455</v>
      </c>
      <c r="I668">
        <v>0</v>
      </c>
      <c r="J668" t="s">
        <v>23</v>
      </c>
      <c r="K668" t="s">
        <v>43</v>
      </c>
      <c r="L668">
        <v>13539455</v>
      </c>
      <c r="M668">
        <v>13539455</v>
      </c>
      <c r="N668">
        <f>+L668-M668</f>
        <v>0</v>
      </c>
      <c r="O668" s="8">
        <f>(M668*100%)/L668</f>
        <v>1</v>
      </c>
      <c r="P668" t="s">
        <v>2389</v>
      </c>
    </row>
    <row r="669" spans="1:16" x14ac:dyDescent="0.3">
      <c r="A669" s="2">
        <v>1125</v>
      </c>
      <c r="B669" t="s">
        <v>17</v>
      </c>
      <c r="C669" t="s">
        <v>1623</v>
      </c>
      <c r="D669" s="3">
        <v>44770</v>
      </c>
      <c r="E669" s="3">
        <v>44964</v>
      </c>
      <c r="F669" s="8">
        <v>0.80927835051546393</v>
      </c>
      <c r="G669" t="s">
        <v>1624</v>
      </c>
      <c r="H669">
        <v>22963200</v>
      </c>
      <c r="I669">
        <v>10598400</v>
      </c>
      <c r="J669" t="s">
        <v>153</v>
      </c>
      <c r="K669" t="s">
        <v>342</v>
      </c>
      <c r="L669">
        <v>33561600</v>
      </c>
      <c r="M669">
        <v>27025920</v>
      </c>
      <c r="N669">
        <f>+L669-M669</f>
        <v>6535680</v>
      </c>
      <c r="O669" s="8">
        <f>(M669*100%)/L669</f>
        <v>0.80526315789473679</v>
      </c>
      <c r="P669" t="s">
        <v>2388</v>
      </c>
    </row>
    <row r="670" spans="1:16" x14ac:dyDescent="0.3">
      <c r="A670" s="2">
        <v>1126</v>
      </c>
      <c r="B670" t="s">
        <v>17</v>
      </c>
      <c r="C670" t="s">
        <v>1625</v>
      </c>
      <c r="D670" s="3">
        <v>44771</v>
      </c>
      <c r="E670" s="3">
        <v>44957</v>
      </c>
      <c r="F670" s="8">
        <v>0.83870967741935487</v>
      </c>
      <c r="G670" t="s">
        <v>1626</v>
      </c>
      <c r="H670">
        <v>21968133</v>
      </c>
      <c r="I670">
        <v>5567267</v>
      </c>
      <c r="J670" t="s">
        <v>1109</v>
      </c>
      <c r="K670" t="s">
        <v>1627</v>
      </c>
      <c r="L670">
        <v>27535400</v>
      </c>
      <c r="M670">
        <v>22870933</v>
      </c>
      <c r="N670">
        <f>+L670-M670</f>
        <v>4664467</v>
      </c>
      <c r="O670" s="8">
        <f>(M670*100%)/L670</f>
        <v>0.83060108079054595</v>
      </c>
      <c r="P670" t="s">
        <v>2388</v>
      </c>
    </row>
    <row r="671" spans="1:16" x14ac:dyDescent="0.3">
      <c r="A671" s="2">
        <v>1127</v>
      </c>
      <c r="B671" t="s">
        <v>17</v>
      </c>
      <c r="C671" t="s">
        <v>1628</v>
      </c>
      <c r="D671" s="3">
        <v>44774</v>
      </c>
      <c r="E671" s="3">
        <v>44950</v>
      </c>
      <c r="F671" s="8">
        <v>0.86931818181818177</v>
      </c>
      <c r="G671" t="s">
        <v>1629</v>
      </c>
      <c r="H671">
        <v>33600000</v>
      </c>
      <c r="I671">
        <v>7000000</v>
      </c>
      <c r="J671" t="s">
        <v>78</v>
      </c>
      <c r="K671" t="s">
        <v>1630</v>
      </c>
      <c r="L671">
        <v>40600000</v>
      </c>
      <c r="M671">
        <v>28000000</v>
      </c>
      <c r="N671">
        <f>+L671-M671</f>
        <v>12600000</v>
      </c>
      <c r="O671" s="8">
        <f>(M671*100%)/L671</f>
        <v>0.68965517241379315</v>
      </c>
      <c r="P671" t="s">
        <v>2388</v>
      </c>
    </row>
    <row r="672" spans="1:16" x14ac:dyDescent="0.3">
      <c r="A672" s="2">
        <v>1128</v>
      </c>
      <c r="B672" t="s">
        <v>17</v>
      </c>
      <c r="C672" t="s">
        <v>1631</v>
      </c>
      <c r="D672" s="3">
        <v>44771</v>
      </c>
      <c r="E672" s="3">
        <v>44923</v>
      </c>
      <c r="F672" s="8">
        <v>1</v>
      </c>
      <c r="G672" t="s">
        <v>1632</v>
      </c>
      <c r="H672">
        <v>30000000</v>
      </c>
      <c r="I672">
        <v>0</v>
      </c>
      <c r="J672" t="s">
        <v>23</v>
      </c>
      <c r="K672" t="s">
        <v>43</v>
      </c>
      <c r="L672">
        <v>30000000</v>
      </c>
      <c r="M672">
        <v>24400000</v>
      </c>
      <c r="N672">
        <f>+L672-M672</f>
        <v>5600000</v>
      </c>
      <c r="O672" s="8">
        <f>(M672*100%)/L672</f>
        <v>0.81333333333333335</v>
      </c>
      <c r="P672" t="s">
        <v>2389</v>
      </c>
    </row>
    <row r="673" spans="1:16" x14ac:dyDescent="0.3">
      <c r="A673" s="2">
        <v>1129</v>
      </c>
      <c r="B673" t="s">
        <v>17</v>
      </c>
      <c r="C673" t="s">
        <v>1633</v>
      </c>
      <c r="D673" s="3">
        <v>44774</v>
      </c>
      <c r="E673" s="3">
        <v>44910</v>
      </c>
      <c r="F673" s="8">
        <v>1</v>
      </c>
      <c r="G673" t="s">
        <v>1634</v>
      </c>
      <c r="H673">
        <v>23233500</v>
      </c>
      <c r="I673">
        <v>0</v>
      </c>
      <c r="J673" t="s">
        <v>23</v>
      </c>
      <c r="K673" t="s">
        <v>1635</v>
      </c>
      <c r="L673">
        <v>23233500</v>
      </c>
      <c r="M673">
        <v>22889300</v>
      </c>
      <c r="N673">
        <f>+L673-M673</f>
        <v>344200</v>
      </c>
      <c r="O673" s="8">
        <f>(M673*100%)/L673</f>
        <v>0.98518518518518516</v>
      </c>
      <c r="P673" t="s">
        <v>2389</v>
      </c>
    </row>
    <row r="674" spans="1:16" x14ac:dyDescent="0.3">
      <c r="A674" s="2">
        <v>1130</v>
      </c>
      <c r="B674" t="s">
        <v>17</v>
      </c>
      <c r="C674" t="s">
        <v>1636</v>
      </c>
      <c r="D674" s="3">
        <v>44774</v>
      </c>
      <c r="E674" s="3">
        <v>44920</v>
      </c>
      <c r="F674" s="8">
        <v>1</v>
      </c>
      <c r="G674" t="s">
        <v>1637</v>
      </c>
      <c r="H674">
        <v>33833333</v>
      </c>
      <c r="I674">
        <v>0</v>
      </c>
      <c r="J674" t="s">
        <v>23</v>
      </c>
      <c r="K674" t="s">
        <v>1638</v>
      </c>
      <c r="L674">
        <v>33833333</v>
      </c>
      <c r="M674">
        <v>31033333</v>
      </c>
      <c r="N674">
        <f>+L674-M674</f>
        <v>2800000</v>
      </c>
      <c r="O674" s="8">
        <f>(M674*100%)/L674</f>
        <v>0.91724137849498899</v>
      </c>
      <c r="P674" t="s">
        <v>2389</v>
      </c>
    </row>
    <row r="675" spans="1:16" x14ac:dyDescent="0.3">
      <c r="A675" s="2">
        <v>1131</v>
      </c>
      <c r="B675" t="s">
        <v>17</v>
      </c>
      <c r="C675" t="s">
        <v>1639</v>
      </c>
      <c r="D675" s="3">
        <v>44774</v>
      </c>
      <c r="E675" s="3">
        <v>44926</v>
      </c>
      <c r="F675" s="8">
        <v>1</v>
      </c>
      <c r="G675" t="s">
        <v>1640</v>
      </c>
      <c r="H675">
        <v>50000000</v>
      </c>
      <c r="I675">
        <v>0</v>
      </c>
      <c r="J675" t="s">
        <v>23</v>
      </c>
      <c r="K675" t="s">
        <v>43</v>
      </c>
      <c r="L675">
        <v>50000000</v>
      </c>
      <c r="M675">
        <v>50000000</v>
      </c>
      <c r="N675">
        <f>+L675-M675</f>
        <v>0</v>
      </c>
      <c r="O675" s="8">
        <f>(M675*100%)/L675</f>
        <v>1</v>
      </c>
      <c r="P675" t="s">
        <v>2389</v>
      </c>
    </row>
    <row r="676" spans="1:16" x14ac:dyDescent="0.3">
      <c r="A676" s="2">
        <v>1132</v>
      </c>
      <c r="B676" t="s">
        <v>17</v>
      </c>
      <c r="C676" t="s">
        <v>666</v>
      </c>
      <c r="D676" s="3">
        <v>44776</v>
      </c>
      <c r="E676" s="3">
        <v>44915</v>
      </c>
      <c r="F676" s="8">
        <v>1</v>
      </c>
      <c r="G676" t="s">
        <v>1641</v>
      </c>
      <c r="H676">
        <v>12378600</v>
      </c>
      <c r="I676">
        <v>0</v>
      </c>
      <c r="J676" t="s">
        <v>23</v>
      </c>
      <c r="K676" t="s">
        <v>43</v>
      </c>
      <c r="L676">
        <v>12378600</v>
      </c>
      <c r="M676">
        <v>10584600</v>
      </c>
      <c r="N676">
        <f>+L676-M676</f>
        <v>1794000</v>
      </c>
      <c r="O676" s="8">
        <f>(M676*100%)/L676</f>
        <v>0.85507246376811596</v>
      </c>
      <c r="P676" t="s">
        <v>2389</v>
      </c>
    </row>
    <row r="677" spans="1:16" x14ac:dyDescent="0.3">
      <c r="A677" s="2">
        <v>1133</v>
      </c>
      <c r="B677" t="s">
        <v>17</v>
      </c>
      <c r="C677" t="s">
        <v>666</v>
      </c>
      <c r="D677" s="3">
        <v>44775</v>
      </c>
      <c r="E677" s="3">
        <v>44941</v>
      </c>
      <c r="F677" s="8">
        <v>0.91566265060240959</v>
      </c>
      <c r="G677" t="s">
        <v>1642</v>
      </c>
      <c r="H677">
        <v>12378600</v>
      </c>
      <c r="I677">
        <v>2332200</v>
      </c>
      <c r="J677" t="s">
        <v>1643</v>
      </c>
      <c r="K677" t="s">
        <v>1644</v>
      </c>
      <c r="L677">
        <v>14710800</v>
      </c>
      <c r="M677">
        <v>13365300</v>
      </c>
      <c r="N677">
        <f>+L677-M677</f>
        <v>1345500</v>
      </c>
      <c r="O677" s="8">
        <f>(M677*100%)/L677</f>
        <v>0.90853658536585369</v>
      </c>
      <c r="P677" t="s">
        <v>2388</v>
      </c>
    </row>
    <row r="678" spans="1:16" x14ac:dyDescent="0.3">
      <c r="A678" s="2">
        <v>1134</v>
      </c>
      <c r="B678" t="s">
        <v>17</v>
      </c>
      <c r="C678" t="s">
        <v>666</v>
      </c>
      <c r="D678" s="3">
        <v>44774</v>
      </c>
      <c r="E678" s="3">
        <v>44925</v>
      </c>
      <c r="F678" s="8">
        <v>1</v>
      </c>
      <c r="G678" t="s">
        <v>1645</v>
      </c>
      <c r="H678">
        <v>12378600</v>
      </c>
      <c r="I678">
        <v>1076400</v>
      </c>
      <c r="J678" t="s">
        <v>588</v>
      </c>
      <c r="K678" t="s">
        <v>1646</v>
      </c>
      <c r="L678">
        <v>13455000</v>
      </c>
      <c r="M678">
        <v>10225800</v>
      </c>
      <c r="N678">
        <f>+L678-M678</f>
        <v>3229200</v>
      </c>
      <c r="O678" s="8">
        <f>(M678*100%)/L678</f>
        <v>0.76</v>
      </c>
      <c r="P678" t="s">
        <v>2389</v>
      </c>
    </row>
    <row r="679" spans="1:16" x14ac:dyDescent="0.3">
      <c r="A679" s="2">
        <v>1135</v>
      </c>
      <c r="B679" t="s">
        <v>17</v>
      </c>
      <c r="C679" t="s">
        <v>1647</v>
      </c>
      <c r="D679" s="3">
        <v>44775</v>
      </c>
      <c r="E679" s="3">
        <v>44968</v>
      </c>
      <c r="F679" s="8">
        <v>0.78756476683937826</v>
      </c>
      <c r="G679" t="s">
        <v>1648</v>
      </c>
      <c r="H679">
        <v>22186667</v>
      </c>
      <c r="I679">
        <v>10240000</v>
      </c>
      <c r="J679" t="s">
        <v>153</v>
      </c>
      <c r="K679" t="s">
        <v>1649</v>
      </c>
      <c r="L679">
        <v>32426667</v>
      </c>
      <c r="M679">
        <v>25429333</v>
      </c>
      <c r="N679">
        <f>+L679-M679</f>
        <v>6997334</v>
      </c>
      <c r="O679" s="8">
        <f>(M679*100%)/L679</f>
        <v>0.78421050797480973</v>
      </c>
      <c r="P679" t="s">
        <v>2388</v>
      </c>
    </row>
    <row r="680" spans="1:16" x14ac:dyDescent="0.3">
      <c r="A680" s="2">
        <v>1136</v>
      </c>
      <c r="B680" t="s">
        <v>17</v>
      </c>
      <c r="C680" t="s">
        <v>1650</v>
      </c>
      <c r="D680" s="3">
        <v>44775</v>
      </c>
      <c r="E680" s="3">
        <v>44922</v>
      </c>
      <c r="F680" s="8">
        <v>1</v>
      </c>
      <c r="G680" t="s">
        <v>1651</v>
      </c>
      <c r="H680">
        <v>29200000</v>
      </c>
      <c r="I680">
        <v>0</v>
      </c>
      <c r="J680" t="s">
        <v>23</v>
      </c>
      <c r="K680" t="s">
        <v>43</v>
      </c>
      <c r="L680">
        <v>29200000</v>
      </c>
      <c r="M680">
        <v>29200000</v>
      </c>
      <c r="N680">
        <f>+L680-M680</f>
        <v>0</v>
      </c>
      <c r="O680" s="8">
        <f>(M680*100%)/L680</f>
        <v>1</v>
      </c>
      <c r="P680" t="s">
        <v>2389</v>
      </c>
    </row>
    <row r="681" spans="1:16" x14ac:dyDescent="0.3">
      <c r="A681" s="2">
        <v>1137</v>
      </c>
      <c r="B681" t="s">
        <v>17</v>
      </c>
      <c r="C681" t="s">
        <v>1652</v>
      </c>
      <c r="D681" s="3">
        <v>44776</v>
      </c>
      <c r="E681" s="3">
        <v>44915</v>
      </c>
      <c r="F681" s="8">
        <v>1</v>
      </c>
      <c r="G681" t="s">
        <v>1653</v>
      </c>
      <c r="H681">
        <v>23000000</v>
      </c>
      <c r="I681">
        <v>0</v>
      </c>
      <c r="J681" t="s">
        <v>23</v>
      </c>
      <c r="K681" t="s">
        <v>43</v>
      </c>
      <c r="L681">
        <v>23000000</v>
      </c>
      <c r="M681">
        <v>23000000</v>
      </c>
      <c r="N681">
        <f>+L681-M681</f>
        <v>0</v>
      </c>
      <c r="O681" s="8">
        <f>(M681*100%)/L681</f>
        <v>1</v>
      </c>
      <c r="P681" t="s">
        <v>2389</v>
      </c>
    </row>
    <row r="682" spans="1:16" x14ac:dyDescent="0.3">
      <c r="A682" s="2">
        <v>1138</v>
      </c>
      <c r="B682" t="s">
        <v>17</v>
      </c>
      <c r="C682" t="s">
        <v>1654</v>
      </c>
      <c r="D682" s="3">
        <v>44775</v>
      </c>
      <c r="E682" s="3">
        <v>44921</v>
      </c>
      <c r="F682" s="8">
        <v>1</v>
      </c>
      <c r="G682" t="s">
        <v>1655</v>
      </c>
      <c r="H682">
        <v>29000000</v>
      </c>
      <c r="I682">
        <v>0</v>
      </c>
      <c r="J682" t="s">
        <v>23</v>
      </c>
      <c r="K682" t="s">
        <v>43</v>
      </c>
      <c r="L682">
        <v>29000000</v>
      </c>
      <c r="M682">
        <v>29000000</v>
      </c>
      <c r="N682">
        <f>+L682-M682</f>
        <v>0</v>
      </c>
      <c r="O682" s="8">
        <f>(M682*100%)/L682</f>
        <v>1</v>
      </c>
      <c r="P682" t="s">
        <v>2389</v>
      </c>
    </row>
    <row r="683" spans="1:16" x14ac:dyDescent="0.3">
      <c r="A683" s="2">
        <v>1139</v>
      </c>
      <c r="B683" t="s">
        <v>17</v>
      </c>
      <c r="C683" t="s">
        <v>1656</v>
      </c>
      <c r="D683" s="3">
        <v>44777</v>
      </c>
      <c r="E683" s="3">
        <v>44970</v>
      </c>
      <c r="F683" s="8">
        <v>0.77720207253886009</v>
      </c>
      <c r="G683" t="s">
        <v>1657</v>
      </c>
      <c r="H683">
        <v>39955968</v>
      </c>
      <c r="I683">
        <v>18441216</v>
      </c>
      <c r="J683" t="s">
        <v>153</v>
      </c>
      <c r="K683" t="s">
        <v>1658</v>
      </c>
      <c r="L683">
        <v>58397184</v>
      </c>
      <c r="M683">
        <v>45180979</v>
      </c>
      <c r="N683">
        <f>+L683-M683</f>
        <v>13216205</v>
      </c>
      <c r="O683" s="8">
        <f>(M683*100%)/L683</f>
        <v>0.7736842071014931</v>
      </c>
      <c r="P683" t="s">
        <v>2388</v>
      </c>
    </row>
    <row r="684" spans="1:16" x14ac:dyDescent="0.3">
      <c r="A684" s="2">
        <v>1140</v>
      </c>
      <c r="B684" t="s">
        <v>17</v>
      </c>
      <c r="C684" t="s">
        <v>1659</v>
      </c>
      <c r="D684" s="3">
        <v>44775</v>
      </c>
      <c r="E684" s="3">
        <v>44906</v>
      </c>
      <c r="F684" s="8">
        <v>1</v>
      </c>
      <c r="G684" t="s">
        <v>1660</v>
      </c>
      <c r="H684">
        <v>19560667</v>
      </c>
      <c r="I684">
        <v>0</v>
      </c>
      <c r="J684" t="s">
        <v>23</v>
      </c>
      <c r="K684" t="s">
        <v>43</v>
      </c>
      <c r="L684">
        <v>19560667</v>
      </c>
      <c r="M684">
        <v>17905533</v>
      </c>
      <c r="N684">
        <f>+L684-M684</f>
        <v>1655134</v>
      </c>
      <c r="O684" s="8">
        <f>(M684*100%)/L684</f>
        <v>0.91538458274454548</v>
      </c>
      <c r="P684" t="s">
        <v>2389</v>
      </c>
    </row>
    <row r="685" spans="1:16" x14ac:dyDescent="0.3">
      <c r="A685" s="2">
        <v>1141</v>
      </c>
      <c r="B685" t="s">
        <v>17</v>
      </c>
      <c r="C685" t="s">
        <v>1661</v>
      </c>
      <c r="D685" s="3">
        <v>44775</v>
      </c>
      <c r="E685" s="3">
        <v>44916</v>
      </c>
      <c r="F685" s="8">
        <v>1</v>
      </c>
      <c r="G685" t="s">
        <v>1662</v>
      </c>
      <c r="H685">
        <v>31395000</v>
      </c>
      <c r="I685">
        <v>0</v>
      </c>
      <c r="J685" t="s">
        <v>23</v>
      </c>
      <c r="K685" t="s">
        <v>43</v>
      </c>
      <c r="L685">
        <v>31395000</v>
      </c>
      <c r="M685">
        <v>26685750</v>
      </c>
      <c r="N685">
        <f>+L685-M685</f>
        <v>4709250</v>
      </c>
      <c r="O685" s="8">
        <f>(M685*100%)/L685</f>
        <v>0.85</v>
      </c>
      <c r="P685" t="s">
        <v>2389</v>
      </c>
    </row>
    <row r="686" spans="1:16" x14ac:dyDescent="0.3">
      <c r="A686" s="2">
        <v>1142</v>
      </c>
      <c r="B686" t="s">
        <v>17</v>
      </c>
      <c r="C686" t="s">
        <v>1663</v>
      </c>
      <c r="D686" s="3">
        <v>44776</v>
      </c>
      <c r="E686" s="3">
        <v>44917</v>
      </c>
      <c r="F686" s="8">
        <v>1</v>
      </c>
      <c r="G686" t="s">
        <v>1664</v>
      </c>
      <c r="H686">
        <v>23333333</v>
      </c>
      <c r="I686">
        <v>0</v>
      </c>
      <c r="J686" t="s">
        <v>23</v>
      </c>
      <c r="K686" t="s">
        <v>43</v>
      </c>
      <c r="L686">
        <v>23333333</v>
      </c>
      <c r="M686">
        <v>23333333</v>
      </c>
      <c r="N686">
        <f>+L686-M686</f>
        <v>0</v>
      </c>
      <c r="O686" s="8">
        <f>(M686*100%)/L686</f>
        <v>1</v>
      </c>
      <c r="P686" t="s">
        <v>2389</v>
      </c>
    </row>
    <row r="687" spans="1:16" x14ac:dyDescent="0.3">
      <c r="A687" s="2">
        <v>1143</v>
      </c>
      <c r="B687" t="s">
        <v>17</v>
      </c>
      <c r="C687" t="s">
        <v>1665</v>
      </c>
      <c r="D687" s="3">
        <v>44776</v>
      </c>
      <c r="E687" s="3">
        <v>44925</v>
      </c>
      <c r="F687" s="8">
        <v>1</v>
      </c>
      <c r="G687" t="s">
        <v>1666</v>
      </c>
      <c r="H687">
        <v>23333333</v>
      </c>
      <c r="I687">
        <v>1333333</v>
      </c>
      <c r="J687" t="s">
        <v>1667</v>
      </c>
      <c r="K687" t="s">
        <v>1668</v>
      </c>
      <c r="L687">
        <v>24666666</v>
      </c>
      <c r="M687">
        <v>24666666</v>
      </c>
      <c r="N687">
        <f>+L687-M687</f>
        <v>0</v>
      </c>
      <c r="O687" s="8">
        <f>(M687*100%)/L687</f>
        <v>1</v>
      </c>
      <c r="P687" t="s">
        <v>2389</v>
      </c>
    </row>
    <row r="688" spans="1:16" x14ac:dyDescent="0.3">
      <c r="A688" s="2">
        <v>1144</v>
      </c>
      <c r="B688" t="s">
        <v>17</v>
      </c>
      <c r="C688" t="s">
        <v>1663</v>
      </c>
      <c r="D688" s="3">
        <v>44776</v>
      </c>
      <c r="E688" s="3">
        <v>44917</v>
      </c>
      <c r="F688" s="8">
        <v>1</v>
      </c>
      <c r="G688" t="s">
        <v>1669</v>
      </c>
      <c r="H688">
        <v>23333333</v>
      </c>
      <c r="I688">
        <v>0</v>
      </c>
      <c r="J688" t="s">
        <v>23</v>
      </c>
      <c r="K688" t="s">
        <v>43</v>
      </c>
      <c r="L688">
        <v>23333333</v>
      </c>
      <c r="M688">
        <v>23333333</v>
      </c>
      <c r="N688">
        <f>+L688-M688</f>
        <v>0</v>
      </c>
      <c r="O688" s="8">
        <f>(M688*100%)/L688</f>
        <v>1</v>
      </c>
      <c r="P688" t="s">
        <v>2389</v>
      </c>
    </row>
    <row r="689" spans="1:16" x14ac:dyDescent="0.3">
      <c r="A689" s="2">
        <v>1145</v>
      </c>
      <c r="B689" t="s">
        <v>17</v>
      </c>
      <c r="C689" t="s">
        <v>1670</v>
      </c>
      <c r="D689" s="3">
        <v>44775</v>
      </c>
      <c r="E689" s="3">
        <v>44925</v>
      </c>
      <c r="F689" s="8">
        <v>1</v>
      </c>
      <c r="G689" t="s">
        <v>1671</v>
      </c>
      <c r="H689">
        <v>21065333</v>
      </c>
      <c r="I689">
        <v>1354200</v>
      </c>
      <c r="J689" t="s">
        <v>276</v>
      </c>
      <c r="K689" t="s">
        <v>1672</v>
      </c>
      <c r="L689">
        <v>22419533</v>
      </c>
      <c r="M689">
        <v>22419533</v>
      </c>
      <c r="N689">
        <f>+L689-M689</f>
        <v>0</v>
      </c>
      <c r="O689" s="8">
        <f>(M689*100%)/L689</f>
        <v>1</v>
      </c>
      <c r="P689" t="s">
        <v>2389</v>
      </c>
    </row>
    <row r="690" spans="1:16" x14ac:dyDescent="0.3">
      <c r="A690" s="2">
        <v>1146</v>
      </c>
      <c r="B690" t="s">
        <v>17</v>
      </c>
      <c r="C690" t="s">
        <v>1673</v>
      </c>
      <c r="D690" s="3">
        <v>44775</v>
      </c>
      <c r="E690" s="3">
        <v>44916</v>
      </c>
      <c r="F690" s="8">
        <v>1</v>
      </c>
      <c r="G690" t="s">
        <v>1674</v>
      </c>
      <c r="H690">
        <v>32872000</v>
      </c>
      <c r="I690">
        <v>0</v>
      </c>
      <c r="J690" t="s">
        <v>23</v>
      </c>
      <c r="K690" t="s">
        <v>43</v>
      </c>
      <c r="L690">
        <v>32872000</v>
      </c>
      <c r="M690">
        <v>32872000</v>
      </c>
      <c r="N690">
        <f>+L690-M690</f>
        <v>0</v>
      </c>
      <c r="O690" s="8">
        <f>(M690*100%)/L690</f>
        <v>1</v>
      </c>
      <c r="P690" t="s">
        <v>2389</v>
      </c>
    </row>
    <row r="691" spans="1:16" x14ac:dyDescent="0.3">
      <c r="A691" s="2">
        <v>1147</v>
      </c>
      <c r="B691" t="s">
        <v>17</v>
      </c>
      <c r="C691" t="s">
        <v>1493</v>
      </c>
      <c r="D691" s="3">
        <v>44776</v>
      </c>
      <c r="E691" s="3">
        <v>44928</v>
      </c>
      <c r="F691" s="8">
        <v>0.99342105263157898</v>
      </c>
      <c r="G691" t="s">
        <v>1675</v>
      </c>
      <c r="H691">
        <v>28500000</v>
      </c>
      <c r="I691">
        <v>0</v>
      </c>
      <c r="J691" t="s">
        <v>23</v>
      </c>
      <c r="K691" t="s">
        <v>43</v>
      </c>
      <c r="L691">
        <v>28500000</v>
      </c>
      <c r="M691">
        <v>28120000</v>
      </c>
      <c r="N691">
        <f>+L691-M691</f>
        <v>380000</v>
      </c>
      <c r="O691" s="8">
        <f>(M691*100%)/L691</f>
        <v>0.98666666666666669</v>
      </c>
      <c r="P691" t="s">
        <v>2388</v>
      </c>
    </row>
    <row r="692" spans="1:16" x14ac:dyDescent="0.3">
      <c r="A692" s="2">
        <v>1148</v>
      </c>
      <c r="B692" t="s">
        <v>17</v>
      </c>
      <c r="C692" t="s">
        <v>1676</v>
      </c>
      <c r="D692" s="3">
        <v>44775</v>
      </c>
      <c r="E692" s="3">
        <v>44921</v>
      </c>
      <c r="F692" s="8">
        <v>1</v>
      </c>
      <c r="G692" t="s">
        <v>1677</v>
      </c>
      <c r="H692">
        <v>11116667</v>
      </c>
      <c r="I692">
        <v>0</v>
      </c>
      <c r="J692" t="s">
        <v>23</v>
      </c>
      <c r="K692" t="s">
        <v>43</v>
      </c>
      <c r="L692">
        <v>11116667</v>
      </c>
      <c r="M692">
        <v>9123333</v>
      </c>
      <c r="N692">
        <f>+L692-M692</f>
        <v>1993334</v>
      </c>
      <c r="O692" s="8">
        <f>(M692*100%)/L692</f>
        <v>0.82068960057902252</v>
      </c>
      <c r="P692" t="s">
        <v>2389</v>
      </c>
    </row>
    <row r="693" spans="1:16" x14ac:dyDescent="0.3">
      <c r="A693" s="2">
        <v>1149</v>
      </c>
      <c r="B693" t="s">
        <v>17</v>
      </c>
      <c r="C693" t="s">
        <v>1678</v>
      </c>
      <c r="D693" s="3">
        <v>44776</v>
      </c>
      <c r="E693" s="3">
        <v>44926</v>
      </c>
      <c r="F693" s="8">
        <v>1</v>
      </c>
      <c r="G693" t="s">
        <v>1679</v>
      </c>
      <c r="H693">
        <v>25000000</v>
      </c>
      <c r="I693">
        <v>0</v>
      </c>
      <c r="J693" t="s">
        <v>23</v>
      </c>
      <c r="K693" t="s">
        <v>43</v>
      </c>
      <c r="L693">
        <v>25000000</v>
      </c>
      <c r="M693">
        <v>19666667</v>
      </c>
      <c r="N693">
        <f>+L693-M693</f>
        <v>5333333</v>
      </c>
      <c r="O693" s="8">
        <f>(M693*100%)/L693</f>
        <v>0.78666667999999995</v>
      </c>
      <c r="P693" t="s">
        <v>2389</v>
      </c>
    </row>
    <row r="694" spans="1:16" x14ac:dyDescent="0.3">
      <c r="A694" s="2">
        <v>1150</v>
      </c>
      <c r="B694" t="s">
        <v>17</v>
      </c>
      <c r="C694" t="s">
        <v>1680</v>
      </c>
      <c r="D694" s="3">
        <v>44776</v>
      </c>
      <c r="E694" s="3">
        <v>44948</v>
      </c>
      <c r="F694" s="8">
        <v>0.87790697674418605</v>
      </c>
      <c r="G694" t="s">
        <v>1681</v>
      </c>
      <c r="H694">
        <v>24150000</v>
      </c>
      <c r="I694">
        <v>5175000</v>
      </c>
      <c r="J694" t="s">
        <v>78</v>
      </c>
      <c r="K694" t="s">
        <v>1682</v>
      </c>
      <c r="L694">
        <v>29325000</v>
      </c>
      <c r="M694">
        <v>25530000</v>
      </c>
      <c r="N694">
        <f>+L694-M694</f>
        <v>3795000</v>
      </c>
      <c r="O694" s="8">
        <f>(M694*100%)/L694</f>
        <v>0.87058823529411766</v>
      </c>
      <c r="P694" t="s">
        <v>2388</v>
      </c>
    </row>
    <row r="695" spans="1:16" x14ac:dyDescent="0.3">
      <c r="A695" s="2">
        <v>1151</v>
      </c>
      <c r="B695" t="s">
        <v>17</v>
      </c>
      <c r="C695" t="s">
        <v>1683</v>
      </c>
      <c r="D695" s="3">
        <v>44790</v>
      </c>
      <c r="E695" s="3">
        <v>44926</v>
      </c>
      <c r="F695" s="8">
        <v>1</v>
      </c>
      <c r="G695" t="s">
        <v>1684</v>
      </c>
      <c r="H695">
        <v>29286400</v>
      </c>
      <c r="I695">
        <v>0</v>
      </c>
      <c r="J695" t="s">
        <v>23</v>
      </c>
      <c r="K695" t="s">
        <v>43</v>
      </c>
      <c r="L695">
        <v>29286400</v>
      </c>
      <c r="M695">
        <v>26162517</v>
      </c>
      <c r="N695">
        <f>+L695-M695</f>
        <v>3123883</v>
      </c>
      <c r="O695" s="8">
        <f>(M695*100%)/L695</f>
        <v>0.89333332195148596</v>
      </c>
      <c r="P695" t="s">
        <v>2389</v>
      </c>
    </row>
    <row r="696" spans="1:16" x14ac:dyDescent="0.3">
      <c r="A696" s="2">
        <v>1152</v>
      </c>
      <c r="B696" t="s">
        <v>17</v>
      </c>
      <c r="C696" t="s">
        <v>1685</v>
      </c>
      <c r="D696" s="3">
        <v>44776</v>
      </c>
      <c r="E696" s="3">
        <v>44925</v>
      </c>
      <c r="F696" s="8">
        <v>1</v>
      </c>
      <c r="G696" t="s">
        <v>1686</v>
      </c>
      <c r="H696">
        <v>13521200</v>
      </c>
      <c r="I696">
        <v>772640</v>
      </c>
      <c r="J696" t="s">
        <v>1667</v>
      </c>
      <c r="K696" t="s">
        <v>1687</v>
      </c>
      <c r="L696">
        <v>14293840</v>
      </c>
      <c r="M696">
        <v>14293840</v>
      </c>
      <c r="N696">
        <f>+L696-M696</f>
        <v>0</v>
      </c>
      <c r="O696" s="8">
        <f>(M696*100%)/L696</f>
        <v>1</v>
      </c>
      <c r="P696" t="s">
        <v>2389</v>
      </c>
    </row>
    <row r="697" spans="1:16" x14ac:dyDescent="0.3">
      <c r="A697" s="2">
        <v>1153</v>
      </c>
      <c r="B697" t="s">
        <v>17</v>
      </c>
      <c r="C697" t="s">
        <v>1493</v>
      </c>
      <c r="D697" s="3">
        <v>44776</v>
      </c>
      <c r="E697" s="3">
        <v>44922</v>
      </c>
      <c r="F697" s="8">
        <v>1</v>
      </c>
      <c r="G697" t="s">
        <v>1688</v>
      </c>
      <c r="H697">
        <v>22716667</v>
      </c>
      <c r="I697">
        <v>0</v>
      </c>
      <c r="J697" t="s">
        <v>23</v>
      </c>
      <c r="K697" t="s">
        <v>43</v>
      </c>
      <c r="L697">
        <v>22716667</v>
      </c>
      <c r="M697">
        <v>22716667</v>
      </c>
      <c r="N697">
        <f>+L697-M697</f>
        <v>0</v>
      </c>
      <c r="O697" s="8">
        <f>(M697*100%)/L697</f>
        <v>1</v>
      </c>
      <c r="P697" t="s">
        <v>2389</v>
      </c>
    </row>
    <row r="698" spans="1:16" x14ac:dyDescent="0.3">
      <c r="A698" s="2">
        <v>1154</v>
      </c>
      <c r="B698" t="s">
        <v>17</v>
      </c>
      <c r="C698" t="s">
        <v>1594</v>
      </c>
      <c r="D698" s="3">
        <v>44776</v>
      </c>
      <c r="E698" s="3">
        <v>44925</v>
      </c>
      <c r="F698" s="8">
        <v>1</v>
      </c>
      <c r="G698" t="s">
        <v>1689</v>
      </c>
      <c r="H698">
        <v>31080000</v>
      </c>
      <c r="I698">
        <v>0</v>
      </c>
      <c r="J698" t="s">
        <v>23</v>
      </c>
      <c r="K698" t="s">
        <v>43</v>
      </c>
      <c r="L698">
        <v>31080000</v>
      </c>
      <c r="M698">
        <v>31080000</v>
      </c>
      <c r="N698">
        <f>+L698-M698</f>
        <v>0</v>
      </c>
      <c r="O698" s="8">
        <f>(M698*100%)/L698</f>
        <v>1</v>
      </c>
      <c r="P698" t="s">
        <v>2389</v>
      </c>
    </row>
    <row r="699" spans="1:16" x14ac:dyDescent="0.3">
      <c r="A699" s="2">
        <v>1155</v>
      </c>
      <c r="B699" t="s">
        <v>17</v>
      </c>
      <c r="C699" t="s">
        <v>1690</v>
      </c>
      <c r="D699" s="3">
        <v>44783</v>
      </c>
      <c r="E699" s="3">
        <v>44926</v>
      </c>
      <c r="F699" s="8">
        <v>1</v>
      </c>
      <c r="G699" t="s">
        <v>1691</v>
      </c>
      <c r="H699">
        <v>24954500</v>
      </c>
      <c r="I699">
        <v>0</v>
      </c>
      <c r="J699" t="s">
        <v>23</v>
      </c>
      <c r="K699" t="s">
        <v>43</v>
      </c>
      <c r="L699">
        <v>24954500</v>
      </c>
      <c r="M699">
        <v>24266100</v>
      </c>
      <c r="N699">
        <f>+L699-M699</f>
        <v>688400</v>
      </c>
      <c r="O699" s="8">
        <f>(M699*100%)/L699</f>
        <v>0.97241379310344822</v>
      </c>
      <c r="P699" t="s">
        <v>2389</v>
      </c>
    </row>
    <row r="700" spans="1:16" x14ac:dyDescent="0.3">
      <c r="A700" s="2">
        <v>1156</v>
      </c>
      <c r="B700" t="s">
        <v>17</v>
      </c>
      <c r="C700" t="s">
        <v>1692</v>
      </c>
      <c r="D700" s="3">
        <v>44778</v>
      </c>
      <c r="E700" s="3">
        <v>44926</v>
      </c>
      <c r="F700" s="8">
        <v>1</v>
      </c>
      <c r="G700" t="s">
        <v>1693</v>
      </c>
      <c r="H700">
        <v>28166667</v>
      </c>
      <c r="I700">
        <v>0</v>
      </c>
      <c r="J700" t="s">
        <v>23</v>
      </c>
      <c r="K700" t="s">
        <v>1694</v>
      </c>
      <c r="L700">
        <v>28166667</v>
      </c>
      <c r="M700">
        <v>20583333</v>
      </c>
      <c r="N700">
        <f>+L700-M700</f>
        <v>7583334</v>
      </c>
      <c r="O700" s="8">
        <f>(M700*100%)/L700</f>
        <v>0.7307692102867549</v>
      </c>
      <c r="P700" t="s">
        <v>2389</v>
      </c>
    </row>
    <row r="701" spans="1:16" x14ac:dyDescent="0.3">
      <c r="A701" s="2">
        <v>1157</v>
      </c>
      <c r="B701" t="s">
        <v>17</v>
      </c>
      <c r="C701" t="s">
        <v>1695</v>
      </c>
      <c r="D701" s="3">
        <v>44777</v>
      </c>
      <c r="E701" s="3">
        <v>44918</v>
      </c>
      <c r="F701" s="8">
        <v>1</v>
      </c>
      <c r="G701" t="s">
        <v>1696</v>
      </c>
      <c r="H701">
        <v>21065333</v>
      </c>
      <c r="I701">
        <v>0</v>
      </c>
      <c r="J701" t="s">
        <v>23</v>
      </c>
      <c r="K701" t="s">
        <v>1697</v>
      </c>
      <c r="L701">
        <v>21065333</v>
      </c>
      <c r="M701">
        <v>13090599</v>
      </c>
      <c r="N701">
        <f>+L701-M701</f>
        <v>7974734</v>
      </c>
      <c r="O701" s="8">
        <f>(M701*100%)/L701</f>
        <v>0.62142853379056484</v>
      </c>
      <c r="P701" t="s">
        <v>2389</v>
      </c>
    </row>
    <row r="702" spans="1:16" x14ac:dyDescent="0.3">
      <c r="A702" s="2">
        <v>1158</v>
      </c>
      <c r="B702" t="s">
        <v>17</v>
      </c>
      <c r="C702" t="s">
        <v>1698</v>
      </c>
      <c r="D702" s="3">
        <v>44784</v>
      </c>
      <c r="E702" s="3">
        <v>44933</v>
      </c>
      <c r="F702" s="8">
        <v>0.95973154362416102</v>
      </c>
      <c r="G702" t="s">
        <v>1699</v>
      </c>
      <c r="H702">
        <v>13275600</v>
      </c>
      <c r="I702">
        <v>0</v>
      </c>
      <c r="J702" t="s">
        <v>23</v>
      </c>
      <c r="K702" t="s">
        <v>43</v>
      </c>
      <c r="L702">
        <v>13275600</v>
      </c>
      <c r="M702">
        <v>12558000</v>
      </c>
      <c r="N702">
        <f>+L702-M702</f>
        <v>717600</v>
      </c>
      <c r="O702" s="8">
        <f>(M702*100%)/L702</f>
        <v>0.94594594594594594</v>
      </c>
      <c r="P702" t="s">
        <v>2388</v>
      </c>
    </row>
    <row r="703" spans="1:16" x14ac:dyDescent="0.3">
      <c r="A703" s="2">
        <v>1159</v>
      </c>
      <c r="B703" t="s">
        <v>17</v>
      </c>
      <c r="C703" t="s">
        <v>1700</v>
      </c>
      <c r="D703" s="3">
        <v>44781</v>
      </c>
      <c r="E703" s="3">
        <v>44874</v>
      </c>
      <c r="F703" s="8">
        <v>1</v>
      </c>
      <c r="G703" t="s">
        <v>1701</v>
      </c>
      <c r="H703">
        <v>28000000</v>
      </c>
      <c r="I703">
        <v>0</v>
      </c>
      <c r="J703" t="s">
        <v>23</v>
      </c>
      <c r="K703" t="s">
        <v>1702</v>
      </c>
      <c r="L703">
        <v>28000000</v>
      </c>
      <c r="M703">
        <v>18400000</v>
      </c>
      <c r="N703">
        <f>+L703-M703</f>
        <v>9600000</v>
      </c>
      <c r="O703" s="8">
        <f>(M703*100%)/L703</f>
        <v>0.65714285714285714</v>
      </c>
      <c r="P703" t="s">
        <v>2389</v>
      </c>
    </row>
    <row r="704" spans="1:16" x14ac:dyDescent="0.3">
      <c r="A704" s="2">
        <v>1160</v>
      </c>
      <c r="B704" t="s">
        <v>17</v>
      </c>
      <c r="C704" t="s">
        <v>1703</v>
      </c>
      <c r="D704" s="3">
        <v>44777</v>
      </c>
      <c r="E704" s="3">
        <v>44980</v>
      </c>
      <c r="F704" s="8">
        <v>0.73891625615763545</v>
      </c>
      <c r="G704" t="s">
        <v>1704</v>
      </c>
      <c r="H704">
        <v>24607968</v>
      </c>
      <c r="I704">
        <v>10546272</v>
      </c>
      <c r="J704" t="s">
        <v>153</v>
      </c>
      <c r="K704" t="s">
        <v>1705</v>
      </c>
      <c r="L704">
        <v>35154240</v>
      </c>
      <c r="M704">
        <v>25838366</v>
      </c>
      <c r="N704">
        <f>+L704-M704</f>
        <v>9315874</v>
      </c>
      <c r="O704" s="8">
        <f>(M704*100%)/L704</f>
        <v>0.73499998862157168</v>
      </c>
      <c r="P704" t="s">
        <v>2388</v>
      </c>
    </row>
    <row r="705" spans="1:16" x14ac:dyDescent="0.3">
      <c r="A705" s="2">
        <v>1161</v>
      </c>
      <c r="B705" t="s">
        <v>17</v>
      </c>
      <c r="C705" t="s">
        <v>1706</v>
      </c>
      <c r="D705" s="3">
        <v>44777</v>
      </c>
      <c r="E705" s="3">
        <v>44913</v>
      </c>
      <c r="F705" s="8">
        <v>1</v>
      </c>
      <c r="G705" t="s">
        <v>1707</v>
      </c>
      <c r="H705">
        <v>28615680</v>
      </c>
      <c r="I705">
        <v>0</v>
      </c>
      <c r="J705" t="s">
        <v>23</v>
      </c>
      <c r="K705" t="s">
        <v>43</v>
      </c>
      <c r="L705">
        <v>28615680</v>
      </c>
      <c r="M705">
        <v>28615680</v>
      </c>
      <c r="N705">
        <f>+L705-M705</f>
        <v>0</v>
      </c>
      <c r="O705" s="8">
        <f>(M705*100%)/L705</f>
        <v>1</v>
      </c>
      <c r="P705" t="s">
        <v>2389</v>
      </c>
    </row>
    <row r="706" spans="1:16" x14ac:dyDescent="0.3">
      <c r="A706" s="2">
        <v>1162</v>
      </c>
      <c r="B706" t="s">
        <v>17</v>
      </c>
      <c r="C706" t="s">
        <v>1708</v>
      </c>
      <c r="D706" s="3">
        <v>44783</v>
      </c>
      <c r="E706" s="3">
        <v>44930</v>
      </c>
      <c r="F706" s="8">
        <v>0.97959183673469385</v>
      </c>
      <c r="G706" t="s">
        <v>1709</v>
      </c>
      <c r="H706">
        <v>34066667</v>
      </c>
      <c r="I706">
        <v>0</v>
      </c>
      <c r="J706" t="s">
        <v>23</v>
      </c>
      <c r="K706" t="s">
        <v>43</v>
      </c>
      <c r="L706">
        <v>34066667</v>
      </c>
      <c r="M706">
        <v>25900000</v>
      </c>
      <c r="N706">
        <f>+L706-M706</f>
        <v>8166667</v>
      </c>
      <c r="O706" s="8">
        <f>(M706*100%)/L706</f>
        <v>0.76027396516365986</v>
      </c>
      <c r="P706" t="s">
        <v>2388</v>
      </c>
    </row>
    <row r="707" spans="1:16" x14ac:dyDescent="0.3">
      <c r="A707" s="2">
        <v>1163</v>
      </c>
      <c r="B707" t="s">
        <v>17</v>
      </c>
      <c r="C707" t="s">
        <v>1710</v>
      </c>
      <c r="D707" s="3">
        <v>44778</v>
      </c>
      <c r="E707" s="3">
        <v>44923</v>
      </c>
      <c r="F707" s="8">
        <v>1</v>
      </c>
      <c r="G707" t="s">
        <v>1711</v>
      </c>
      <c r="H707">
        <v>28800000</v>
      </c>
      <c r="I707">
        <v>0</v>
      </c>
      <c r="J707" t="s">
        <v>23</v>
      </c>
      <c r="K707" t="s">
        <v>43</v>
      </c>
      <c r="L707">
        <v>28800000</v>
      </c>
      <c r="M707">
        <v>23200000</v>
      </c>
      <c r="N707">
        <f>+L707-M707</f>
        <v>5600000</v>
      </c>
      <c r="O707" s="8">
        <f>(M707*100%)/L707</f>
        <v>0.80555555555555558</v>
      </c>
      <c r="P707" t="s">
        <v>2389</v>
      </c>
    </row>
    <row r="708" spans="1:16" x14ac:dyDescent="0.3">
      <c r="A708" s="2">
        <v>1164</v>
      </c>
      <c r="B708" t="s">
        <v>17</v>
      </c>
      <c r="C708" t="s">
        <v>1712</v>
      </c>
      <c r="D708" s="3">
        <v>44777</v>
      </c>
      <c r="E708" s="3">
        <v>44929</v>
      </c>
      <c r="F708" s="8">
        <v>0.98684210526315785</v>
      </c>
      <c r="G708" t="s">
        <v>1713</v>
      </c>
      <c r="H708">
        <v>33500000</v>
      </c>
      <c r="I708">
        <v>0</v>
      </c>
      <c r="J708" t="s">
        <v>23</v>
      </c>
      <c r="K708" t="s">
        <v>43</v>
      </c>
      <c r="L708">
        <v>33500000</v>
      </c>
      <c r="M708">
        <v>32830000</v>
      </c>
      <c r="N708">
        <f>+L708-M708</f>
        <v>670000</v>
      </c>
      <c r="O708" s="8">
        <f>(M708*100%)/L708</f>
        <v>0.98</v>
      </c>
      <c r="P708" t="s">
        <v>2388</v>
      </c>
    </row>
    <row r="709" spans="1:16" x14ac:dyDescent="0.3">
      <c r="A709" s="2">
        <v>1165</v>
      </c>
      <c r="B709" t="s">
        <v>17</v>
      </c>
      <c r="C709" t="s">
        <v>1714</v>
      </c>
      <c r="D709" s="3">
        <v>44781</v>
      </c>
      <c r="E709" s="3">
        <v>44917</v>
      </c>
      <c r="F709" s="8">
        <v>1</v>
      </c>
      <c r="G709" t="s">
        <v>1715</v>
      </c>
      <c r="H709">
        <v>20404152</v>
      </c>
      <c r="I709">
        <v>0</v>
      </c>
      <c r="J709" t="s">
        <v>23</v>
      </c>
      <c r="K709" t="s">
        <v>43</v>
      </c>
      <c r="L709">
        <v>20404152</v>
      </c>
      <c r="M709">
        <v>20404152</v>
      </c>
      <c r="N709">
        <f>+L709-M709</f>
        <v>0</v>
      </c>
      <c r="O709" s="8">
        <f>(M709*100%)/L709</f>
        <v>1</v>
      </c>
      <c r="P709" t="s">
        <v>2389</v>
      </c>
    </row>
    <row r="710" spans="1:16" x14ac:dyDescent="0.3">
      <c r="A710" s="2">
        <v>1166</v>
      </c>
      <c r="B710" t="s">
        <v>17</v>
      </c>
      <c r="C710" t="s">
        <v>1716</v>
      </c>
      <c r="D710" s="3">
        <v>44777</v>
      </c>
      <c r="E710" s="3">
        <v>44929</v>
      </c>
      <c r="F710" s="8">
        <v>0.98684210526315785</v>
      </c>
      <c r="G710" t="s">
        <v>1717</v>
      </c>
      <c r="H710">
        <v>15500000</v>
      </c>
      <c r="I710">
        <v>0</v>
      </c>
      <c r="J710" t="s">
        <v>23</v>
      </c>
      <c r="K710" t="s">
        <v>43</v>
      </c>
      <c r="L710">
        <v>15500000</v>
      </c>
      <c r="M710">
        <v>15190000</v>
      </c>
      <c r="N710">
        <f>+L710-M710</f>
        <v>310000</v>
      </c>
      <c r="O710" s="8">
        <f>(M710*100%)/L710</f>
        <v>0.98</v>
      </c>
      <c r="P710" t="s">
        <v>2388</v>
      </c>
    </row>
    <row r="711" spans="1:16" x14ac:dyDescent="0.3">
      <c r="A711" s="2">
        <v>1167</v>
      </c>
      <c r="B711" t="s">
        <v>17</v>
      </c>
      <c r="C711" t="s">
        <v>1718</v>
      </c>
      <c r="D711" s="3">
        <v>44777</v>
      </c>
      <c r="E711" s="3">
        <v>44924</v>
      </c>
      <c r="F711" s="8">
        <v>1</v>
      </c>
      <c r="G711" t="s">
        <v>1719</v>
      </c>
      <c r="H711">
        <v>31633333</v>
      </c>
      <c r="I711">
        <v>0</v>
      </c>
      <c r="J711" t="s">
        <v>23</v>
      </c>
      <c r="K711" t="s">
        <v>43</v>
      </c>
      <c r="L711">
        <v>31633333</v>
      </c>
      <c r="M711">
        <v>31633333</v>
      </c>
      <c r="N711">
        <f>+L711-M711</f>
        <v>0</v>
      </c>
      <c r="O711" s="8">
        <f>(M711*100%)/L711</f>
        <v>1</v>
      </c>
      <c r="P711" t="s">
        <v>2389</v>
      </c>
    </row>
    <row r="712" spans="1:16" x14ac:dyDescent="0.3">
      <c r="A712" s="2">
        <v>1168</v>
      </c>
      <c r="B712" t="s">
        <v>17</v>
      </c>
      <c r="C712" t="s">
        <v>1720</v>
      </c>
      <c r="D712" s="3">
        <v>44778</v>
      </c>
      <c r="E712" s="3">
        <v>44915</v>
      </c>
      <c r="F712" s="8">
        <v>1</v>
      </c>
      <c r="G712" t="s">
        <v>1721</v>
      </c>
      <c r="H712">
        <v>31733333</v>
      </c>
      <c r="I712">
        <v>0</v>
      </c>
      <c r="J712" t="s">
        <v>23</v>
      </c>
      <c r="K712" t="s">
        <v>43</v>
      </c>
      <c r="L712">
        <v>31733333</v>
      </c>
      <c r="M712">
        <v>27066667</v>
      </c>
      <c r="N712">
        <f>+L712-M712</f>
        <v>4666666</v>
      </c>
      <c r="O712" s="8">
        <f>(M712*100%)/L712</f>
        <v>0.85294119593425621</v>
      </c>
      <c r="P712" t="s">
        <v>2389</v>
      </c>
    </row>
    <row r="713" spans="1:16" x14ac:dyDescent="0.3">
      <c r="A713" s="2">
        <v>1169</v>
      </c>
      <c r="B713" t="s">
        <v>17</v>
      </c>
      <c r="C713" t="s">
        <v>642</v>
      </c>
      <c r="D713" s="3">
        <v>44777</v>
      </c>
      <c r="E713" s="3">
        <v>44918</v>
      </c>
      <c r="F713" s="8">
        <v>1</v>
      </c>
      <c r="G713" t="s">
        <v>1722</v>
      </c>
      <c r="H713">
        <v>12722220</v>
      </c>
      <c r="I713">
        <v>0</v>
      </c>
      <c r="J713" t="s">
        <v>23</v>
      </c>
      <c r="K713" t="s">
        <v>43</v>
      </c>
      <c r="L713">
        <v>12722220</v>
      </c>
      <c r="M713">
        <v>12722220</v>
      </c>
      <c r="N713">
        <f>+L713-M713</f>
        <v>0</v>
      </c>
      <c r="O713" s="8">
        <f>(M713*100%)/L713</f>
        <v>1</v>
      </c>
      <c r="P713" t="s">
        <v>2389</v>
      </c>
    </row>
    <row r="714" spans="1:16" x14ac:dyDescent="0.3">
      <c r="A714" s="2">
        <v>1170</v>
      </c>
      <c r="B714" t="s">
        <v>17</v>
      </c>
      <c r="C714" t="s">
        <v>973</v>
      </c>
      <c r="D714" s="3">
        <v>44781</v>
      </c>
      <c r="E714" s="3">
        <v>44926</v>
      </c>
      <c r="F714" s="8">
        <v>1</v>
      </c>
      <c r="G714" t="s">
        <v>1723</v>
      </c>
      <c r="H714">
        <v>9026856</v>
      </c>
      <c r="I714">
        <v>0</v>
      </c>
      <c r="J714" t="s">
        <v>23</v>
      </c>
      <c r="K714" t="s">
        <v>43</v>
      </c>
      <c r="L714">
        <v>9026856</v>
      </c>
      <c r="M714">
        <v>8964170</v>
      </c>
      <c r="N714">
        <f>+L714-M714</f>
        <v>62686</v>
      </c>
      <c r="O714" s="8">
        <f>(M714*100%)/L714</f>
        <v>0.99305561094582651</v>
      </c>
      <c r="P714" t="s">
        <v>2389</v>
      </c>
    </row>
    <row r="715" spans="1:16" x14ac:dyDescent="0.3">
      <c r="A715" s="2">
        <v>1171</v>
      </c>
      <c r="B715" t="s">
        <v>17</v>
      </c>
      <c r="C715" t="s">
        <v>1724</v>
      </c>
      <c r="D715" s="3">
        <v>44778</v>
      </c>
      <c r="E715" s="3">
        <v>44957</v>
      </c>
      <c r="F715" s="8">
        <v>0.83240223463687146</v>
      </c>
      <c r="G715" t="s">
        <v>1725</v>
      </c>
      <c r="H715">
        <v>28800000</v>
      </c>
      <c r="I715">
        <v>6600000</v>
      </c>
      <c r="J715" t="s">
        <v>1029</v>
      </c>
      <c r="K715" t="s">
        <v>1726</v>
      </c>
      <c r="L715">
        <v>35400000</v>
      </c>
      <c r="M715">
        <v>29200000</v>
      </c>
      <c r="N715">
        <f>+L715-M715</f>
        <v>6200000</v>
      </c>
      <c r="O715" s="8">
        <f>(M715*100%)/L715</f>
        <v>0.82485875706214684</v>
      </c>
      <c r="P715" t="s">
        <v>2388</v>
      </c>
    </row>
    <row r="716" spans="1:16" x14ac:dyDescent="0.3">
      <c r="A716" s="2">
        <v>1172</v>
      </c>
      <c r="B716" t="s">
        <v>17</v>
      </c>
      <c r="C716" t="s">
        <v>1727</v>
      </c>
      <c r="D716" s="3">
        <v>44777</v>
      </c>
      <c r="E716" s="3">
        <v>44925</v>
      </c>
      <c r="F716" s="8">
        <v>1</v>
      </c>
      <c r="G716" t="s">
        <v>1728</v>
      </c>
      <c r="H716">
        <v>24150000</v>
      </c>
      <c r="I716">
        <v>1207500</v>
      </c>
      <c r="J716" t="s">
        <v>1113</v>
      </c>
      <c r="K716" t="s">
        <v>1729</v>
      </c>
      <c r="L716">
        <v>25357500</v>
      </c>
      <c r="M716">
        <v>25357500</v>
      </c>
      <c r="N716">
        <f>+L716-M716</f>
        <v>0</v>
      </c>
      <c r="O716" s="8">
        <f>(M716*100%)/L716</f>
        <v>1</v>
      </c>
      <c r="P716" t="s">
        <v>2389</v>
      </c>
    </row>
    <row r="717" spans="1:16" x14ac:dyDescent="0.3">
      <c r="A717" s="2">
        <v>1173</v>
      </c>
      <c r="B717" t="s">
        <v>17</v>
      </c>
      <c r="C717" t="s">
        <v>1730</v>
      </c>
      <c r="D717" s="3">
        <v>44778</v>
      </c>
      <c r="E717" s="3">
        <v>44923</v>
      </c>
      <c r="F717" s="8">
        <v>1</v>
      </c>
      <c r="G717" t="s">
        <v>1731</v>
      </c>
      <c r="H717">
        <v>29808000</v>
      </c>
      <c r="I717">
        <v>0</v>
      </c>
      <c r="J717" t="s">
        <v>23</v>
      </c>
      <c r="K717" t="s">
        <v>43</v>
      </c>
      <c r="L717">
        <v>29808000</v>
      </c>
      <c r="M717">
        <v>24012000</v>
      </c>
      <c r="N717">
        <f>+L717-M717</f>
        <v>5796000</v>
      </c>
      <c r="O717" s="8">
        <f>(M717*100%)/L717</f>
        <v>0.80555555555555558</v>
      </c>
      <c r="P717" t="s">
        <v>2389</v>
      </c>
    </row>
    <row r="718" spans="1:16" x14ac:dyDescent="0.3">
      <c r="A718" s="2">
        <v>1174</v>
      </c>
      <c r="B718" t="s">
        <v>17</v>
      </c>
      <c r="C718" t="s">
        <v>157</v>
      </c>
      <c r="D718" s="3">
        <v>44778</v>
      </c>
      <c r="E718" s="3">
        <v>44900</v>
      </c>
      <c r="F718" s="8">
        <v>1</v>
      </c>
      <c r="G718" t="s">
        <v>1732</v>
      </c>
      <c r="H718">
        <v>8549376</v>
      </c>
      <c r="I718">
        <v>0</v>
      </c>
      <c r="J718" t="s">
        <v>23</v>
      </c>
      <c r="K718" t="s">
        <v>43</v>
      </c>
      <c r="L718">
        <v>8549376</v>
      </c>
      <c r="M718">
        <v>8549376</v>
      </c>
      <c r="N718">
        <f>+L718-M718</f>
        <v>0</v>
      </c>
      <c r="O718" s="8">
        <f>(M718*100%)/L718</f>
        <v>1</v>
      </c>
      <c r="P718" t="s">
        <v>2389</v>
      </c>
    </row>
    <row r="719" spans="1:16" x14ac:dyDescent="0.3">
      <c r="A719" s="2">
        <v>1175</v>
      </c>
      <c r="B719" t="s">
        <v>17</v>
      </c>
      <c r="C719" t="s">
        <v>1665</v>
      </c>
      <c r="D719" s="3">
        <v>44778</v>
      </c>
      <c r="E719" s="3">
        <v>44919</v>
      </c>
      <c r="F719" s="8">
        <v>1</v>
      </c>
      <c r="G719" t="s">
        <v>1733</v>
      </c>
      <c r="H719">
        <v>23333333</v>
      </c>
      <c r="I719">
        <v>0</v>
      </c>
      <c r="J719" t="s">
        <v>23</v>
      </c>
      <c r="K719" t="s">
        <v>43</v>
      </c>
      <c r="L719">
        <v>23333333</v>
      </c>
      <c r="M719">
        <v>23333333</v>
      </c>
      <c r="N719">
        <f>+L719-M719</f>
        <v>0</v>
      </c>
      <c r="O719" s="8">
        <f>(M719*100%)/L719</f>
        <v>1</v>
      </c>
      <c r="P719" t="s">
        <v>2389</v>
      </c>
    </row>
    <row r="720" spans="1:16" x14ac:dyDescent="0.3">
      <c r="A720" s="2">
        <v>1176</v>
      </c>
      <c r="B720" t="s">
        <v>17</v>
      </c>
      <c r="C720" t="s">
        <v>1663</v>
      </c>
      <c r="D720" s="3">
        <v>44782</v>
      </c>
      <c r="E720" s="3">
        <v>44923</v>
      </c>
      <c r="F720" s="8">
        <v>1</v>
      </c>
      <c r="G720" t="s">
        <v>1734</v>
      </c>
      <c r="H720">
        <v>23333333</v>
      </c>
      <c r="I720">
        <v>0</v>
      </c>
      <c r="J720" t="s">
        <v>23</v>
      </c>
      <c r="K720" t="s">
        <v>43</v>
      </c>
      <c r="L720">
        <v>23333333</v>
      </c>
      <c r="M720">
        <v>23333333</v>
      </c>
      <c r="N720">
        <f>+L720-M720</f>
        <v>0</v>
      </c>
      <c r="O720" s="8">
        <f>(M720*100%)/L720</f>
        <v>1</v>
      </c>
      <c r="P720" t="s">
        <v>2389</v>
      </c>
    </row>
    <row r="721" spans="1:16" x14ac:dyDescent="0.3">
      <c r="A721" s="2">
        <v>1177</v>
      </c>
      <c r="B721" t="s">
        <v>17</v>
      </c>
      <c r="C721" t="s">
        <v>1735</v>
      </c>
      <c r="D721" s="3">
        <v>44777</v>
      </c>
      <c r="E721" s="3">
        <v>44925</v>
      </c>
      <c r="F721" s="8">
        <v>1</v>
      </c>
      <c r="G721" t="s">
        <v>1736</v>
      </c>
      <c r="H721">
        <v>23000000</v>
      </c>
      <c r="I721">
        <v>1500000</v>
      </c>
      <c r="J721" t="s">
        <v>276</v>
      </c>
      <c r="K721" t="s">
        <v>1737</v>
      </c>
      <c r="L721">
        <v>24500000</v>
      </c>
      <c r="M721">
        <v>24500000</v>
      </c>
      <c r="N721">
        <f>+L721-M721</f>
        <v>0</v>
      </c>
      <c r="O721" s="8">
        <f>(M721*100%)/L721</f>
        <v>1</v>
      </c>
      <c r="P721" t="s">
        <v>2389</v>
      </c>
    </row>
    <row r="722" spans="1:16" x14ac:dyDescent="0.3">
      <c r="A722" s="2">
        <v>1178</v>
      </c>
      <c r="B722" t="s">
        <v>17</v>
      </c>
      <c r="C722" t="s">
        <v>157</v>
      </c>
      <c r="D722" s="3">
        <v>44778</v>
      </c>
      <c r="E722" s="3">
        <v>44918</v>
      </c>
      <c r="F722" s="8">
        <v>1</v>
      </c>
      <c r="G722" t="s">
        <v>1738</v>
      </c>
      <c r="H722">
        <v>9821184</v>
      </c>
      <c r="I722">
        <v>0</v>
      </c>
      <c r="J722" t="s">
        <v>23</v>
      </c>
      <c r="K722" t="s">
        <v>1739</v>
      </c>
      <c r="L722">
        <v>9821184</v>
      </c>
      <c r="M722">
        <v>8196096</v>
      </c>
      <c r="N722">
        <f>+L722-M722</f>
        <v>1625088</v>
      </c>
      <c r="O722" s="8">
        <f>(M722*100%)/L722</f>
        <v>0.83453237410071945</v>
      </c>
      <c r="P722" t="s">
        <v>2389</v>
      </c>
    </row>
    <row r="723" spans="1:16" x14ac:dyDescent="0.3">
      <c r="A723" s="2">
        <v>1179</v>
      </c>
      <c r="B723" t="s">
        <v>17</v>
      </c>
      <c r="C723" t="s">
        <v>1740</v>
      </c>
      <c r="D723" s="3">
        <v>44782</v>
      </c>
      <c r="E723" s="3">
        <v>44927</v>
      </c>
      <c r="F723" s="8">
        <v>0.99716713881019825</v>
      </c>
      <c r="G723" t="s">
        <v>1741</v>
      </c>
      <c r="H723">
        <v>28800000</v>
      </c>
      <c r="I723">
        <v>0</v>
      </c>
      <c r="J723" t="s">
        <v>23</v>
      </c>
      <c r="K723" t="s">
        <v>43</v>
      </c>
      <c r="L723">
        <v>28800000</v>
      </c>
      <c r="M723">
        <v>28400000</v>
      </c>
      <c r="N723">
        <f>+L723-M723</f>
        <v>400000</v>
      </c>
      <c r="O723" s="8">
        <f>(M723*100%)/L723</f>
        <v>0.98611111111111116</v>
      </c>
      <c r="P723" t="s">
        <v>2388</v>
      </c>
    </row>
    <row r="724" spans="1:16" x14ac:dyDescent="0.3">
      <c r="A724" s="2">
        <v>1180</v>
      </c>
      <c r="B724" t="s">
        <v>17</v>
      </c>
      <c r="C724" t="s">
        <v>1742</v>
      </c>
      <c r="D724" s="3">
        <v>44783</v>
      </c>
      <c r="E724" s="3">
        <v>44914</v>
      </c>
      <c r="F724" s="8">
        <v>1</v>
      </c>
      <c r="G724" t="s">
        <v>1743</v>
      </c>
      <c r="H724">
        <v>49833333</v>
      </c>
      <c r="I724">
        <v>0</v>
      </c>
      <c r="J724" t="s">
        <v>23</v>
      </c>
      <c r="K724" t="s">
        <v>1744</v>
      </c>
      <c r="L724">
        <v>49833333</v>
      </c>
      <c r="M724">
        <v>44083333</v>
      </c>
      <c r="N724">
        <f>+L724-M724</f>
        <v>5750000</v>
      </c>
      <c r="O724" s="8">
        <f>(M724*100%)/L724</f>
        <v>0.88461538384358118</v>
      </c>
      <c r="P724" t="s">
        <v>2389</v>
      </c>
    </row>
    <row r="725" spans="1:16" x14ac:dyDescent="0.3">
      <c r="A725" s="2">
        <v>1181</v>
      </c>
      <c r="B725" t="s">
        <v>17</v>
      </c>
      <c r="C725" t="s">
        <v>1745</v>
      </c>
      <c r="D725" s="3">
        <v>44781</v>
      </c>
      <c r="E725" s="3">
        <v>44912</v>
      </c>
      <c r="F725" s="8">
        <v>1</v>
      </c>
      <c r="G725" t="s">
        <v>1746</v>
      </c>
      <c r="H725">
        <v>13858000</v>
      </c>
      <c r="I725">
        <v>0</v>
      </c>
      <c r="J725" t="s">
        <v>23</v>
      </c>
      <c r="K725" t="s">
        <v>43</v>
      </c>
      <c r="L725">
        <v>13858000</v>
      </c>
      <c r="M725">
        <v>13858000</v>
      </c>
      <c r="N725">
        <f>+L725-M725</f>
        <v>0</v>
      </c>
      <c r="O725" s="8">
        <f>(M725*100%)/L725</f>
        <v>1</v>
      </c>
      <c r="P725" t="s">
        <v>2389</v>
      </c>
    </row>
    <row r="726" spans="1:16" x14ac:dyDescent="0.3">
      <c r="A726" s="2">
        <v>1182</v>
      </c>
      <c r="B726" t="s">
        <v>17</v>
      </c>
      <c r="C726" t="s">
        <v>1747</v>
      </c>
      <c r="D726" s="3">
        <v>44782</v>
      </c>
      <c r="E726" s="3">
        <v>44913</v>
      </c>
      <c r="F726" s="8">
        <v>1</v>
      </c>
      <c r="G726" t="s">
        <v>1748</v>
      </c>
      <c r="H726">
        <v>21666667</v>
      </c>
      <c r="I726">
        <v>0</v>
      </c>
      <c r="J726" t="s">
        <v>23</v>
      </c>
      <c r="K726" t="s">
        <v>43</v>
      </c>
      <c r="L726">
        <v>21666667</v>
      </c>
      <c r="M726">
        <v>21666667</v>
      </c>
      <c r="N726">
        <f>+L726-M726</f>
        <v>0</v>
      </c>
      <c r="O726" s="8">
        <f>(M726*100%)/L726</f>
        <v>1</v>
      </c>
      <c r="P726" t="s">
        <v>2389</v>
      </c>
    </row>
    <row r="727" spans="1:16" x14ac:dyDescent="0.3">
      <c r="A727" s="2">
        <v>1183</v>
      </c>
      <c r="B727" t="s">
        <v>17</v>
      </c>
      <c r="C727" t="s">
        <v>1749</v>
      </c>
      <c r="D727" s="3">
        <v>44782</v>
      </c>
      <c r="E727" s="3">
        <v>44923</v>
      </c>
      <c r="F727" s="8">
        <v>1</v>
      </c>
      <c r="G727" t="s">
        <v>1750</v>
      </c>
      <c r="H727">
        <v>28000000</v>
      </c>
      <c r="I727">
        <v>0</v>
      </c>
      <c r="J727" t="s">
        <v>23</v>
      </c>
      <c r="K727" t="s">
        <v>43</v>
      </c>
      <c r="L727">
        <v>28000000</v>
      </c>
      <c r="M727">
        <v>28000000</v>
      </c>
      <c r="N727">
        <f>+L727-M727</f>
        <v>0</v>
      </c>
      <c r="O727" s="8">
        <f>(M727*100%)/L727</f>
        <v>1</v>
      </c>
      <c r="P727" t="s">
        <v>2389</v>
      </c>
    </row>
    <row r="728" spans="1:16" x14ac:dyDescent="0.3">
      <c r="A728" s="2">
        <v>1184</v>
      </c>
      <c r="B728" t="s">
        <v>17</v>
      </c>
      <c r="C728" t="s">
        <v>666</v>
      </c>
      <c r="D728" s="3">
        <v>44782</v>
      </c>
      <c r="E728" s="3">
        <v>44928</v>
      </c>
      <c r="F728" s="8">
        <v>0.99315068493150682</v>
      </c>
      <c r="G728" t="s">
        <v>1751</v>
      </c>
      <c r="H728">
        <v>13006500</v>
      </c>
      <c r="I728">
        <v>0</v>
      </c>
      <c r="J728" t="s">
        <v>23</v>
      </c>
      <c r="K728" t="s">
        <v>43</v>
      </c>
      <c r="L728">
        <v>13006500</v>
      </c>
      <c r="M728">
        <v>12737400</v>
      </c>
      <c r="N728">
        <f>+L728-M728</f>
        <v>269100</v>
      </c>
      <c r="O728" s="8">
        <f>(M728*100%)/L728</f>
        <v>0.97931034482758617</v>
      </c>
      <c r="P728" t="s">
        <v>2388</v>
      </c>
    </row>
    <row r="729" spans="1:16" x14ac:dyDescent="0.3">
      <c r="A729" s="2">
        <v>1185</v>
      </c>
      <c r="B729" t="s">
        <v>17</v>
      </c>
      <c r="C729" t="s">
        <v>1217</v>
      </c>
      <c r="D729" s="3">
        <v>44783</v>
      </c>
      <c r="E729" s="3">
        <v>44924</v>
      </c>
      <c r="F729" s="8">
        <v>1</v>
      </c>
      <c r="G729" t="s">
        <v>1752</v>
      </c>
      <c r="H729">
        <v>21065333</v>
      </c>
      <c r="I729">
        <v>0</v>
      </c>
      <c r="J729" t="s">
        <v>23</v>
      </c>
      <c r="K729" t="s">
        <v>43</v>
      </c>
      <c r="L729">
        <v>21065333</v>
      </c>
      <c r="M729">
        <v>16701800</v>
      </c>
      <c r="N729">
        <f>+L729-M729</f>
        <v>4363533</v>
      </c>
      <c r="O729" s="8">
        <f>(M729*100%)/L729</f>
        <v>0.79285715540314505</v>
      </c>
      <c r="P729" t="s">
        <v>2389</v>
      </c>
    </row>
    <row r="730" spans="1:16" x14ac:dyDescent="0.3">
      <c r="A730" s="2">
        <v>1186</v>
      </c>
      <c r="B730" t="s">
        <v>17</v>
      </c>
      <c r="C730" t="s">
        <v>1753</v>
      </c>
      <c r="D730" s="3">
        <v>44783</v>
      </c>
      <c r="E730" s="3">
        <v>44924</v>
      </c>
      <c r="F730" s="8">
        <v>1</v>
      </c>
      <c r="G730" t="s">
        <v>1754</v>
      </c>
      <c r="H730">
        <v>21065333</v>
      </c>
      <c r="I730">
        <v>0</v>
      </c>
      <c r="J730" t="s">
        <v>23</v>
      </c>
      <c r="K730" t="s">
        <v>43</v>
      </c>
      <c r="L730">
        <v>21065333</v>
      </c>
      <c r="M730">
        <v>21065333</v>
      </c>
      <c r="N730">
        <f>+L730-M730</f>
        <v>0</v>
      </c>
      <c r="O730" s="8">
        <f>(M730*100%)/L730</f>
        <v>1</v>
      </c>
      <c r="P730" t="s">
        <v>2389</v>
      </c>
    </row>
    <row r="731" spans="1:16" x14ac:dyDescent="0.3">
      <c r="A731" s="2">
        <v>1187</v>
      </c>
      <c r="B731" t="s">
        <v>17</v>
      </c>
      <c r="C731" t="s">
        <v>1755</v>
      </c>
      <c r="D731" s="3">
        <v>44783</v>
      </c>
      <c r="E731" s="3">
        <v>44935</v>
      </c>
      <c r="F731" s="8">
        <v>0.94736842105263153</v>
      </c>
      <c r="G731" t="s">
        <v>1756</v>
      </c>
      <c r="H731">
        <v>23000000</v>
      </c>
      <c r="I731">
        <v>0</v>
      </c>
      <c r="J731" t="s">
        <v>23</v>
      </c>
      <c r="K731" t="s">
        <v>43</v>
      </c>
      <c r="L731">
        <v>23000000</v>
      </c>
      <c r="M731">
        <v>21620000</v>
      </c>
      <c r="N731">
        <f>+L731-M731</f>
        <v>1380000</v>
      </c>
      <c r="O731" s="8">
        <f>(M731*100%)/L731</f>
        <v>0.94</v>
      </c>
      <c r="P731" t="s">
        <v>2388</v>
      </c>
    </row>
    <row r="732" spans="1:16" x14ac:dyDescent="0.3">
      <c r="A732" s="2">
        <v>1188</v>
      </c>
      <c r="B732" t="s">
        <v>17</v>
      </c>
      <c r="C732" t="s">
        <v>1755</v>
      </c>
      <c r="D732" s="3">
        <v>44783</v>
      </c>
      <c r="E732" s="3">
        <v>44935</v>
      </c>
      <c r="F732" s="8">
        <v>0.94736842105263153</v>
      </c>
      <c r="G732" t="s">
        <v>1757</v>
      </c>
      <c r="H732">
        <v>23000000</v>
      </c>
      <c r="I732">
        <v>0</v>
      </c>
      <c r="J732" t="s">
        <v>23</v>
      </c>
      <c r="K732" t="s">
        <v>43</v>
      </c>
      <c r="L732">
        <v>23000000</v>
      </c>
      <c r="M732">
        <v>21620000</v>
      </c>
      <c r="N732">
        <f>+L732-M732</f>
        <v>1380000</v>
      </c>
      <c r="O732" s="8">
        <f>(M732*100%)/L732</f>
        <v>0.94</v>
      </c>
      <c r="P732" t="s">
        <v>2388</v>
      </c>
    </row>
    <row r="733" spans="1:16" x14ac:dyDescent="0.3">
      <c r="A733" s="2">
        <v>1189</v>
      </c>
      <c r="B733" t="s">
        <v>17</v>
      </c>
      <c r="C733" t="s">
        <v>1755</v>
      </c>
      <c r="D733" s="3">
        <v>44782</v>
      </c>
      <c r="E733" s="3">
        <v>44934</v>
      </c>
      <c r="F733" s="8">
        <v>0.95394736842105265</v>
      </c>
      <c r="G733" t="s">
        <v>1758</v>
      </c>
      <c r="H733">
        <v>23000000</v>
      </c>
      <c r="I733">
        <v>0</v>
      </c>
      <c r="J733" t="s">
        <v>23</v>
      </c>
      <c r="K733" t="s">
        <v>43</v>
      </c>
      <c r="L733">
        <v>23000000</v>
      </c>
      <c r="M733">
        <v>21773333</v>
      </c>
      <c r="N733">
        <f>+L733-M733</f>
        <v>1226667</v>
      </c>
      <c r="O733" s="8">
        <f>(M733*100%)/L733</f>
        <v>0.94666665217391299</v>
      </c>
      <c r="P733" t="s">
        <v>2388</v>
      </c>
    </row>
    <row r="734" spans="1:16" x14ac:dyDescent="0.3">
      <c r="A734" s="2">
        <v>1190</v>
      </c>
      <c r="B734" t="s">
        <v>17</v>
      </c>
      <c r="C734" t="s">
        <v>1755</v>
      </c>
      <c r="D734" s="3">
        <v>44782</v>
      </c>
      <c r="E734" s="3">
        <v>44934</v>
      </c>
      <c r="F734" s="8">
        <v>0.95394736842105265</v>
      </c>
      <c r="G734" t="s">
        <v>1759</v>
      </c>
      <c r="H734">
        <v>23000000</v>
      </c>
      <c r="I734">
        <v>0</v>
      </c>
      <c r="J734" t="s">
        <v>23</v>
      </c>
      <c r="K734" t="s">
        <v>43</v>
      </c>
      <c r="L734">
        <v>23000000</v>
      </c>
      <c r="M734">
        <v>21773333</v>
      </c>
      <c r="N734">
        <f>+L734-M734</f>
        <v>1226667</v>
      </c>
      <c r="O734" s="8">
        <f>(M734*100%)/L734</f>
        <v>0.94666665217391299</v>
      </c>
      <c r="P734" t="s">
        <v>2388</v>
      </c>
    </row>
    <row r="735" spans="1:16" x14ac:dyDescent="0.3">
      <c r="A735" s="2">
        <v>1191</v>
      </c>
      <c r="B735" t="s">
        <v>17</v>
      </c>
      <c r="C735" t="s">
        <v>1755</v>
      </c>
      <c r="D735" s="3">
        <v>44783</v>
      </c>
      <c r="E735" s="3">
        <v>44935</v>
      </c>
      <c r="F735" s="8">
        <v>0.94736842105263153</v>
      </c>
      <c r="G735" t="s">
        <v>1760</v>
      </c>
      <c r="H735">
        <v>23000000</v>
      </c>
      <c r="I735">
        <v>0</v>
      </c>
      <c r="J735" t="s">
        <v>23</v>
      </c>
      <c r="K735" t="s">
        <v>43</v>
      </c>
      <c r="L735">
        <v>23000000</v>
      </c>
      <c r="M735">
        <v>21620000</v>
      </c>
      <c r="N735">
        <f>+L735-M735</f>
        <v>1380000</v>
      </c>
      <c r="O735" s="8">
        <f>(M735*100%)/L735</f>
        <v>0.94</v>
      </c>
      <c r="P735" t="s">
        <v>2388</v>
      </c>
    </row>
    <row r="736" spans="1:16" x14ac:dyDescent="0.3">
      <c r="A736" s="2">
        <v>1192</v>
      </c>
      <c r="B736" t="s">
        <v>17</v>
      </c>
      <c r="C736" t="s">
        <v>1761</v>
      </c>
      <c r="D736" s="3">
        <v>44785</v>
      </c>
      <c r="E736" s="3">
        <v>44924</v>
      </c>
      <c r="F736" s="8">
        <v>1</v>
      </c>
      <c r="G736" t="s">
        <v>1762</v>
      </c>
      <c r="H736">
        <v>20764400</v>
      </c>
      <c r="I736">
        <v>0</v>
      </c>
      <c r="J736" t="s">
        <v>23</v>
      </c>
      <c r="K736" t="s">
        <v>43</v>
      </c>
      <c r="L736">
        <v>20764400</v>
      </c>
      <c r="M736">
        <v>20764400</v>
      </c>
      <c r="N736">
        <f>+L736-M736</f>
        <v>0</v>
      </c>
      <c r="O736" s="8">
        <f>(M736*100%)/L736</f>
        <v>1</v>
      </c>
      <c r="P736" t="s">
        <v>2389</v>
      </c>
    </row>
    <row r="737" spans="1:16" x14ac:dyDescent="0.3">
      <c r="A737" s="2">
        <v>1193</v>
      </c>
      <c r="B737" t="s">
        <v>17</v>
      </c>
      <c r="C737" t="s">
        <v>1763</v>
      </c>
      <c r="D737" s="3">
        <v>44782</v>
      </c>
      <c r="E737" s="3">
        <v>44919</v>
      </c>
      <c r="F737" s="8">
        <v>1</v>
      </c>
      <c r="G737" t="s">
        <v>1764</v>
      </c>
      <c r="H737">
        <v>23460000</v>
      </c>
      <c r="I737">
        <v>0</v>
      </c>
      <c r="J737" t="s">
        <v>23</v>
      </c>
      <c r="K737" t="s">
        <v>43</v>
      </c>
      <c r="L737">
        <v>23460000</v>
      </c>
      <c r="M737">
        <v>19320000</v>
      </c>
      <c r="N737">
        <f>+L737-M737</f>
        <v>4140000</v>
      </c>
      <c r="O737" s="8">
        <f>(M737*100%)/L737</f>
        <v>0.82352941176470584</v>
      </c>
      <c r="P737" t="s">
        <v>2389</v>
      </c>
    </row>
    <row r="738" spans="1:16" x14ac:dyDescent="0.3">
      <c r="A738" s="2">
        <v>1194</v>
      </c>
      <c r="B738" t="s">
        <v>17</v>
      </c>
      <c r="C738" t="s">
        <v>1765</v>
      </c>
      <c r="D738" s="3">
        <v>44781</v>
      </c>
      <c r="E738" s="3">
        <v>44982</v>
      </c>
      <c r="F738" s="8">
        <v>0.72636815920398012</v>
      </c>
      <c r="G738" t="s">
        <v>1766</v>
      </c>
      <c r="H738">
        <v>32200000</v>
      </c>
      <c r="I738">
        <v>14000000</v>
      </c>
      <c r="J738" t="s">
        <v>153</v>
      </c>
      <c r="K738" t="s">
        <v>1767</v>
      </c>
      <c r="L738">
        <v>46200000</v>
      </c>
      <c r="M738">
        <v>33366667</v>
      </c>
      <c r="N738">
        <f>+L738-M738</f>
        <v>12833333</v>
      </c>
      <c r="O738" s="8">
        <f>(M738*100%)/L738</f>
        <v>0.72222222943722947</v>
      </c>
      <c r="P738" t="s">
        <v>2388</v>
      </c>
    </row>
    <row r="739" spans="1:16" x14ac:dyDescent="0.3">
      <c r="A739" s="2">
        <v>1195</v>
      </c>
      <c r="B739" t="s">
        <v>17</v>
      </c>
      <c r="C739" t="s">
        <v>1768</v>
      </c>
      <c r="D739" s="3">
        <v>44781</v>
      </c>
      <c r="E739" s="3">
        <v>44922</v>
      </c>
      <c r="F739" s="8">
        <v>1</v>
      </c>
      <c r="G739" t="s">
        <v>1769</v>
      </c>
      <c r="H739">
        <v>29120000</v>
      </c>
      <c r="I739">
        <v>0</v>
      </c>
      <c r="J739" t="s">
        <v>23</v>
      </c>
      <c r="K739" t="s">
        <v>43</v>
      </c>
      <c r="L739">
        <v>29120000</v>
      </c>
      <c r="M739">
        <v>29120000</v>
      </c>
      <c r="N739">
        <f>+L739-M739</f>
        <v>0</v>
      </c>
      <c r="O739" s="8">
        <f>(M739*100%)/L739</f>
        <v>1</v>
      </c>
      <c r="P739" t="s">
        <v>2389</v>
      </c>
    </row>
    <row r="740" spans="1:16" x14ac:dyDescent="0.3">
      <c r="A740" s="2">
        <v>1196</v>
      </c>
      <c r="B740" t="s">
        <v>17</v>
      </c>
      <c r="C740" t="s">
        <v>1770</v>
      </c>
      <c r="D740" s="3">
        <v>44782</v>
      </c>
      <c r="E740" s="3">
        <v>44923</v>
      </c>
      <c r="F740" s="8">
        <v>1</v>
      </c>
      <c r="G740" t="s">
        <v>1771</v>
      </c>
      <c r="H740">
        <v>12558000</v>
      </c>
      <c r="I740">
        <v>0</v>
      </c>
      <c r="J740" t="s">
        <v>23</v>
      </c>
      <c r="K740" t="s">
        <v>43</v>
      </c>
      <c r="L740">
        <v>12558000</v>
      </c>
      <c r="M740">
        <v>7355400</v>
      </c>
      <c r="N740">
        <f>+L740-M740</f>
        <v>5202600</v>
      </c>
      <c r="O740" s="8">
        <f>(M740*100%)/L740</f>
        <v>0.58571428571428574</v>
      </c>
      <c r="P740" t="s">
        <v>2389</v>
      </c>
    </row>
    <row r="741" spans="1:16" x14ac:dyDescent="0.3">
      <c r="A741" s="2">
        <v>1198</v>
      </c>
      <c r="B741" t="s">
        <v>17</v>
      </c>
      <c r="C741" t="s">
        <v>1772</v>
      </c>
      <c r="D741" s="3">
        <v>44781</v>
      </c>
      <c r="E741" s="3">
        <v>44922</v>
      </c>
      <c r="F741" s="8">
        <v>1</v>
      </c>
      <c r="G741" t="s">
        <v>1773</v>
      </c>
      <c r="H741">
        <v>21065333</v>
      </c>
      <c r="I741">
        <v>0</v>
      </c>
      <c r="J741" t="s">
        <v>23</v>
      </c>
      <c r="K741" t="s">
        <v>43</v>
      </c>
      <c r="L741">
        <v>21065333</v>
      </c>
      <c r="M741">
        <v>17002733</v>
      </c>
      <c r="N741">
        <f>+L741-M741</f>
        <v>4062600</v>
      </c>
      <c r="O741" s="8">
        <f>(M741*100%)/L741</f>
        <v>0.80714285409112685</v>
      </c>
      <c r="P741" t="s">
        <v>2389</v>
      </c>
    </row>
    <row r="742" spans="1:16" x14ac:dyDescent="0.3">
      <c r="A742" s="2">
        <v>1199</v>
      </c>
      <c r="B742" t="s">
        <v>17</v>
      </c>
      <c r="C742" t="s">
        <v>1774</v>
      </c>
      <c r="D742" s="3">
        <v>44781</v>
      </c>
      <c r="E742" s="3">
        <v>44925</v>
      </c>
      <c r="F742" s="8">
        <v>1</v>
      </c>
      <c r="G742" t="s">
        <v>1775</v>
      </c>
      <c r="H742">
        <v>26216667</v>
      </c>
      <c r="I742">
        <v>0</v>
      </c>
      <c r="J742" t="s">
        <v>23</v>
      </c>
      <c r="K742" t="s">
        <v>43</v>
      </c>
      <c r="L742">
        <v>26216667</v>
      </c>
      <c r="M742">
        <v>20716667</v>
      </c>
      <c r="N742">
        <f>+L742-M742</f>
        <v>5500000</v>
      </c>
      <c r="O742" s="8">
        <f>(M742*100%)/L742</f>
        <v>0.79020979287717996</v>
      </c>
      <c r="P742" t="s">
        <v>2389</v>
      </c>
    </row>
    <row r="743" spans="1:16" x14ac:dyDescent="0.3">
      <c r="A743" s="2">
        <v>1200</v>
      </c>
      <c r="B743" t="s">
        <v>17</v>
      </c>
      <c r="C743" t="s">
        <v>1776</v>
      </c>
      <c r="D743" s="3">
        <v>44781</v>
      </c>
      <c r="E743" s="3">
        <v>44912</v>
      </c>
      <c r="F743" s="8">
        <v>1</v>
      </c>
      <c r="G743" t="s">
        <v>1777</v>
      </c>
      <c r="H743">
        <v>28166667</v>
      </c>
      <c r="I743">
        <v>0</v>
      </c>
      <c r="J743" t="s">
        <v>23</v>
      </c>
      <c r="K743" t="s">
        <v>43</v>
      </c>
      <c r="L743">
        <v>28166667</v>
      </c>
      <c r="M743">
        <v>28166667</v>
      </c>
      <c r="N743">
        <f>+L743-M743</f>
        <v>0</v>
      </c>
      <c r="O743" s="8">
        <f>(M743*100%)/L743</f>
        <v>1</v>
      </c>
      <c r="P743" t="s">
        <v>2389</v>
      </c>
    </row>
    <row r="744" spans="1:16" x14ac:dyDescent="0.3">
      <c r="A744" s="2">
        <v>1201</v>
      </c>
      <c r="B744" t="s">
        <v>17</v>
      </c>
      <c r="C744" t="s">
        <v>1778</v>
      </c>
      <c r="D744" s="3">
        <v>44781</v>
      </c>
      <c r="E744" s="3">
        <v>44912</v>
      </c>
      <c r="F744" s="8">
        <v>1</v>
      </c>
      <c r="G744" t="s">
        <v>1779</v>
      </c>
      <c r="H744">
        <v>27555840</v>
      </c>
      <c r="I744">
        <v>0</v>
      </c>
      <c r="J744" t="s">
        <v>23</v>
      </c>
      <c r="K744" t="s">
        <v>43</v>
      </c>
      <c r="L744">
        <v>27555840</v>
      </c>
      <c r="M744">
        <v>27555840</v>
      </c>
      <c r="N744">
        <f>+L744-M744</f>
        <v>0</v>
      </c>
      <c r="O744" s="8">
        <f>(M744*100%)/L744</f>
        <v>1</v>
      </c>
      <c r="P744" t="s">
        <v>2389</v>
      </c>
    </row>
    <row r="745" spans="1:16" x14ac:dyDescent="0.3">
      <c r="A745" s="2">
        <v>1202</v>
      </c>
      <c r="B745" t="s">
        <v>17</v>
      </c>
      <c r="C745" t="s">
        <v>1755</v>
      </c>
      <c r="D745" s="3">
        <v>44783</v>
      </c>
      <c r="E745" s="3">
        <v>44926</v>
      </c>
      <c r="F745" s="8">
        <v>1</v>
      </c>
      <c r="G745" t="s">
        <v>1780</v>
      </c>
      <c r="H745">
        <v>21773333</v>
      </c>
      <c r="I745">
        <v>0</v>
      </c>
      <c r="J745" t="s">
        <v>23</v>
      </c>
      <c r="K745" t="s">
        <v>43</v>
      </c>
      <c r="L745">
        <v>21773333</v>
      </c>
      <c r="M745">
        <v>21620000</v>
      </c>
      <c r="N745">
        <f>+L745-M745</f>
        <v>153333</v>
      </c>
      <c r="O745" s="8">
        <f>(M745*100%)/L745</f>
        <v>0.99295776168030869</v>
      </c>
      <c r="P745" t="s">
        <v>2389</v>
      </c>
    </row>
    <row r="746" spans="1:16" x14ac:dyDescent="0.3">
      <c r="A746" s="2">
        <v>1203</v>
      </c>
      <c r="B746" t="s">
        <v>17</v>
      </c>
      <c r="C746" t="s">
        <v>1755</v>
      </c>
      <c r="D746" s="3">
        <v>44783</v>
      </c>
      <c r="E746" s="3">
        <v>44926</v>
      </c>
      <c r="F746" s="8">
        <v>1</v>
      </c>
      <c r="G746" t="s">
        <v>1781</v>
      </c>
      <c r="H746">
        <v>21773333</v>
      </c>
      <c r="I746">
        <v>0</v>
      </c>
      <c r="J746" t="s">
        <v>23</v>
      </c>
      <c r="K746" t="s">
        <v>43</v>
      </c>
      <c r="L746">
        <v>21773333</v>
      </c>
      <c r="M746">
        <v>21620000</v>
      </c>
      <c r="N746">
        <f>+L746-M746</f>
        <v>153333</v>
      </c>
      <c r="O746" s="8">
        <f>(M746*100%)/L746</f>
        <v>0.99295776168030869</v>
      </c>
      <c r="P746" t="s">
        <v>2389</v>
      </c>
    </row>
    <row r="747" spans="1:16" x14ac:dyDescent="0.3">
      <c r="A747" s="2">
        <v>1204</v>
      </c>
      <c r="B747" t="s">
        <v>17</v>
      </c>
      <c r="C747" t="s">
        <v>1782</v>
      </c>
      <c r="D747" s="3">
        <v>44782</v>
      </c>
      <c r="E747" s="3">
        <v>44923</v>
      </c>
      <c r="F747" s="8">
        <v>1</v>
      </c>
      <c r="G747" t="s">
        <v>1783</v>
      </c>
      <c r="H747">
        <v>21000000</v>
      </c>
      <c r="I747">
        <v>0</v>
      </c>
      <c r="J747" t="s">
        <v>23</v>
      </c>
      <c r="K747" t="s">
        <v>43</v>
      </c>
      <c r="L747">
        <v>21000000</v>
      </c>
      <c r="M747">
        <v>16800000</v>
      </c>
      <c r="N747">
        <f>+L747-M747</f>
        <v>4200000</v>
      </c>
      <c r="O747" s="8">
        <f>(M747*100%)/L747</f>
        <v>0.8</v>
      </c>
      <c r="P747" t="s">
        <v>2389</v>
      </c>
    </row>
    <row r="748" spans="1:16" x14ac:dyDescent="0.3">
      <c r="A748" s="2">
        <v>1205</v>
      </c>
      <c r="B748" t="s">
        <v>17</v>
      </c>
      <c r="C748" t="s">
        <v>1784</v>
      </c>
      <c r="D748" s="3">
        <v>44783</v>
      </c>
      <c r="E748" s="3">
        <v>44924</v>
      </c>
      <c r="F748" s="8">
        <v>1</v>
      </c>
      <c r="G748" t="s">
        <v>1785</v>
      </c>
      <c r="H748">
        <v>21165387</v>
      </c>
      <c r="I748">
        <v>0</v>
      </c>
      <c r="J748" t="s">
        <v>23</v>
      </c>
      <c r="K748" t="s">
        <v>43</v>
      </c>
      <c r="L748">
        <v>21165387</v>
      </c>
      <c r="M748">
        <v>21165387</v>
      </c>
      <c r="N748">
        <f>+L748-M748</f>
        <v>0</v>
      </c>
      <c r="O748" s="8">
        <f>(M748*100%)/L748</f>
        <v>1</v>
      </c>
      <c r="P748" t="s">
        <v>2389</v>
      </c>
    </row>
    <row r="749" spans="1:16" x14ac:dyDescent="0.3">
      <c r="A749" s="2">
        <v>1206</v>
      </c>
      <c r="B749" t="s">
        <v>17</v>
      </c>
      <c r="C749" t="s">
        <v>1786</v>
      </c>
      <c r="D749" s="3">
        <v>44782</v>
      </c>
      <c r="E749" s="3">
        <v>44934</v>
      </c>
      <c r="F749" s="8">
        <v>0.95394736842105265</v>
      </c>
      <c r="G749" t="s">
        <v>1787</v>
      </c>
      <c r="H749">
        <v>26000000</v>
      </c>
      <c r="I749">
        <v>0</v>
      </c>
      <c r="J749" t="s">
        <v>23</v>
      </c>
      <c r="K749" t="s">
        <v>43</v>
      </c>
      <c r="L749">
        <v>26000000</v>
      </c>
      <c r="M749">
        <v>24613333</v>
      </c>
      <c r="N749">
        <f>+L749-M749</f>
        <v>1386667</v>
      </c>
      <c r="O749" s="8">
        <f>(M749*100%)/L749</f>
        <v>0.94666665384615389</v>
      </c>
      <c r="P749" t="s">
        <v>2388</v>
      </c>
    </row>
    <row r="750" spans="1:16" x14ac:dyDescent="0.3">
      <c r="A750" s="2">
        <v>1207</v>
      </c>
      <c r="B750" t="s">
        <v>17</v>
      </c>
      <c r="C750" t="s">
        <v>1788</v>
      </c>
      <c r="D750" s="3">
        <v>44782</v>
      </c>
      <c r="E750" s="3">
        <v>44954</v>
      </c>
      <c r="F750" s="8">
        <v>0.84302325581395354</v>
      </c>
      <c r="G750" t="s">
        <v>1789</v>
      </c>
      <c r="H750">
        <v>12600000</v>
      </c>
      <c r="I750">
        <v>2700000</v>
      </c>
      <c r="J750" t="s">
        <v>78</v>
      </c>
      <c r="K750" t="s">
        <v>1790</v>
      </c>
      <c r="L750">
        <v>15300000</v>
      </c>
      <c r="M750">
        <v>12780000</v>
      </c>
      <c r="N750">
        <f>+L750-M750</f>
        <v>2520000</v>
      </c>
      <c r="O750" s="8">
        <f>(M750*100%)/L750</f>
        <v>0.83529411764705885</v>
      </c>
      <c r="P750" t="s">
        <v>2388</v>
      </c>
    </row>
    <row r="751" spans="1:16" x14ac:dyDescent="0.3">
      <c r="A751" s="2">
        <v>1208</v>
      </c>
      <c r="B751" t="s">
        <v>17</v>
      </c>
      <c r="C751" t="s">
        <v>1791</v>
      </c>
      <c r="D751" s="3">
        <v>44783</v>
      </c>
      <c r="E751" s="3">
        <v>44917</v>
      </c>
      <c r="F751" s="8">
        <v>1</v>
      </c>
      <c r="G751" t="s">
        <v>1792</v>
      </c>
      <c r="H751">
        <v>17733333</v>
      </c>
      <c r="I751">
        <v>0</v>
      </c>
      <c r="J751" t="s">
        <v>23</v>
      </c>
      <c r="K751" t="s">
        <v>43</v>
      </c>
      <c r="L751">
        <v>17733333</v>
      </c>
      <c r="M751">
        <v>17733333</v>
      </c>
      <c r="N751">
        <f>+L751-M751</f>
        <v>0</v>
      </c>
      <c r="O751" s="8">
        <f>(M751*100%)/L751</f>
        <v>1</v>
      </c>
      <c r="P751" t="s">
        <v>2389</v>
      </c>
    </row>
    <row r="752" spans="1:16" x14ac:dyDescent="0.3">
      <c r="A752" s="2">
        <v>1209</v>
      </c>
      <c r="B752" t="s">
        <v>17</v>
      </c>
      <c r="C752" t="s">
        <v>1793</v>
      </c>
      <c r="D752" s="3">
        <v>44782</v>
      </c>
      <c r="E752" s="3">
        <v>44923</v>
      </c>
      <c r="F752" s="8">
        <v>1</v>
      </c>
      <c r="G752" t="s">
        <v>1794</v>
      </c>
      <c r="H752">
        <v>37333333</v>
      </c>
      <c r="I752">
        <v>0</v>
      </c>
      <c r="J752" t="s">
        <v>23</v>
      </c>
      <c r="K752" t="s">
        <v>43</v>
      </c>
      <c r="L752">
        <v>37333333</v>
      </c>
      <c r="M752">
        <v>29866666</v>
      </c>
      <c r="N752">
        <f>+L752-M752</f>
        <v>7466667</v>
      </c>
      <c r="O752" s="8">
        <f>(M752*100%)/L752</f>
        <v>0.79999998928571414</v>
      </c>
      <c r="P752" t="s">
        <v>2389</v>
      </c>
    </row>
    <row r="753" spans="1:16" x14ac:dyDescent="0.3">
      <c r="A753" s="2">
        <v>1211</v>
      </c>
      <c r="B753" t="s">
        <v>17</v>
      </c>
      <c r="C753" t="s">
        <v>1795</v>
      </c>
      <c r="D753" s="3">
        <v>44782</v>
      </c>
      <c r="E753" s="3">
        <v>44919</v>
      </c>
      <c r="F753" s="8">
        <v>1</v>
      </c>
      <c r="G753" t="s">
        <v>1796</v>
      </c>
      <c r="H753">
        <v>22666667</v>
      </c>
      <c r="I753">
        <v>0</v>
      </c>
      <c r="J753" t="s">
        <v>23</v>
      </c>
      <c r="K753" t="s">
        <v>43</v>
      </c>
      <c r="L753">
        <v>22666667</v>
      </c>
      <c r="M753">
        <v>22666667</v>
      </c>
      <c r="N753">
        <f>+L753-M753</f>
        <v>0</v>
      </c>
      <c r="O753" s="8">
        <f>(M753*100%)/L753</f>
        <v>1</v>
      </c>
      <c r="P753" t="s">
        <v>2389</v>
      </c>
    </row>
    <row r="754" spans="1:16" x14ac:dyDescent="0.3">
      <c r="A754" s="2">
        <v>1212</v>
      </c>
      <c r="B754" t="s">
        <v>17</v>
      </c>
      <c r="C754" t="s">
        <v>1797</v>
      </c>
      <c r="D754" s="3">
        <v>44783</v>
      </c>
      <c r="E754" s="3">
        <v>44926</v>
      </c>
      <c r="F754" s="8">
        <v>1</v>
      </c>
      <c r="G754" t="s">
        <v>1798</v>
      </c>
      <c r="H754">
        <v>28800000</v>
      </c>
      <c r="I754">
        <v>0</v>
      </c>
      <c r="J754" t="s">
        <v>23</v>
      </c>
      <c r="K754" t="s">
        <v>43</v>
      </c>
      <c r="L754">
        <v>28800000</v>
      </c>
      <c r="M754">
        <v>22200000</v>
      </c>
      <c r="N754">
        <f>+L754-M754</f>
        <v>6600000</v>
      </c>
      <c r="O754" s="8">
        <f>(M754*100%)/L754</f>
        <v>0.77083333333333337</v>
      </c>
      <c r="P754" t="s">
        <v>2389</v>
      </c>
    </row>
    <row r="755" spans="1:16" x14ac:dyDescent="0.3">
      <c r="A755" s="2">
        <v>1213</v>
      </c>
      <c r="B755" t="s">
        <v>17</v>
      </c>
      <c r="C755" t="s">
        <v>1799</v>
      </c>
      <c r="D755" s="3">
        <v>44783</v>
      </c>
      <c r="E755" s="3">
        <v>44925</v>
      </c>
      <c r="F755" s="8">
        <v>1</v>
      </c>
      <c r="G755" t="s">
        <v>1800</v>
      </c>
      <c r="H755">
        <v>20764400</v>
      </c>
      <c r="I755">
        <v>451400</v>
      </c>
      <c r="J755" t="s">
        <v>1801</v>
      </c>
      <c r="K755" t="s">
        <v>1802</v>
      </c>
      <c r="L755">
        <v>21215800</v>
      </c>
      <c r="M755">
        <v>21215800</v>
      </c>
      <c r="N755">
        <f>+L755-M755</f>
        <v>0</v>
      </c>
      <c r="O755" s="8">
        <f>(M755*100%)/L755</f>
        <v>1</v>
      </c>
      <c r="P755" t="s">
        <v>2389</v>
      </c>
    </row>
    <row r="756" spans="1:16" x14ac:dyDescent="0.3">
      <c r="A756" s="2">
        <v>1214</v>
      </c>
      <c r="B756" t="s">
        <v>17</v>
      </c>
      <c r="C756" t="s">
        <v>1803</v>
      </c>
      <c r="D756" s="3">
        <v>44782</v>
      </c>
      <c r="E756" s="3">
        <v>44923</v>
      </c>
      <c r="F756" s="8">
        <v>1</v>
      </c>
      <c r="G756" t="s">
        <v>1804</v>
      </c>
      <c r="H756">
        <v>32666667</v>
      </c>
      <c r="I756">
        <v>0</v>
      </c>
      <c r="J756" t="s">
        <v>23</v>
      </c>
      <c r="K756" t="s">
        <v>43</v>
      </c>
      <c r="L756">
        <v>32666667</v>
      </c>
      <c r="M756">
        <v>32666667</v>
      </c>
      <c r="N756">
        <f>+L756-M756</f>
        <v>0</v>
      </c>
      <c r="O756" s="8">
        <f>(M756*100%)/L756</f>
        <v>1</v>
      </c>
      <c r="P756" t="s">
        <v>2389</v>
      </c>
    </row>
    <row r="757" spans="1:16" x14ac:dyDescent="0.3">
      <c r="A757" s="2">
        <v>1215</v>
      </c>
      <c r="B757" t="s">
        <v>17</v>
      </c>
      <c r="C757" t="s">
        <v>1805</v>
      </c>
      <c r="D757" s="3">
        <v>44782</v>
      </c>
      <c r="E757" s="3">
        <v>44923</v>
      </c>
      <c r="F757" s="8">
        <v>1</v>
      </c>
      <c r="G757" t="s">
        <v>1806</v>
      </c>
      <c r="H757">
        <v>23333333</v>
      </c>
      <c r="I757">
        <v>0</v>
      </c>
      <c r="J757" t="s">
        <v>23</v>
      </c>
      <c r="K757" t="s">
        <v>43</v>
      </c>
      <c r="L757">
        <v>23333333</v>
      </c>
      <c r="M757">
        <v>23333333</v>
      </c>
      <c r="N757">
        <f>+L757-M757</f>
        <v>0</v>
      </c>
      <c r="O757" s="8">
        <f>(M757*100%)/L757</f>
        <v>1</v>
      </c>
      <c r="P757" t="s">
        <v>2389</v>
      </c>
    </row>
    <row r="758" spans="1:16" x14ac:dyDescent="0.3">
      <c r="A758" s="2">
        <v>1216</v>
      </c>
      <c r="B758" t="s">
        <v>17</v>
      </c>
      <c r="C758" t="s">
        <v>1807</v>
      </c>
      <c r="D758" s="3">
        <v>44783</v>
      </c>
      <c r="E758" s="3">
        <v>44920</v>
      </c>
      <c r="F758" s="8">
        <v>1</v>
      </c>
      <c r="G758" t="s">
        <v>1808</v>
      </c>
      <c r="H758">
        <v>22666667</v>
      </c>
      <c r="I758">
        <v>0</v>
      </c>
      <c r="J758" t="s">
        <v>23</v>
      </c>
      <c r="K758" t="s">
        <v>43</v>
      </c>
      <c r="L758">
        <v>22666667</v>
      </c>
      <c r="M758">
        <v>22666667</v>
      </c>
      <c r="N758">
        <f>+L758-M758</f>
        <v>0</v>
      </c>
      <c r="O758" s="8">
        <f>(M758*100%)/L758</f>
        <v>1</v>
      </c>
      <c r="P758" t="s">
        <v>2389</v>
      </c>
    </row>
    <row r="759" spans="1:16" x14ac:dyDescent="0.3">
      <c r="A759" s="2">
        <v>1217</v>
      </c>
      <c r="B759" t="s">
        <v>17</v>
      </c>
      <c r="C759" t="s">
        <v>1809</v>
      </c>
      <c r="D759" s="3">
        <v>44783</v>
      </c>
      <c r="E759" s="3">
        <v>44925</v>
      </c>
      <c r="F759" s="8">
        <v>1</v>
      </c>
      <c r="G759" t="s">
        <v>1810</v>
      </c>
      <c r="H759">
        <v>31966667</v>
      </c>
      <c r="I759">
        <v>933333</v>
      </c>
      <c r="J759" t="s">
        <v>1448</v>
      </c>
      <c r="K759" t="s">
        <v>1811</v>
      </c>
      <c r="L759">
        <v>32900000</v>
      </c>
      <c r="M759">
        <v>32900000</v>
      </c>
      <c r="N759">
        <f>+L759-M759</f>
        <v>0</v>
      </c>
      <c r="O759" s="8">
        <f>(M759*100%)/L759</f>
        <v>1</v>
      </c>
      <c r="P759" t="s">
        <v>2389</v>
      </c>
    </row>
    <row r="760" spans="1:16" x14ac:dyDescent="0.3">
      <c r="A760" s="2">
        <v>1218</v>
      </c>
      <c r="B760" t="s">
        <v>17</v>
      </c>
      <c r="C760" t="s">
        <v>1812</v>
      </c>
      <c r="D760" s="3">
        <v>44783</v>
      </c>
      <c r="E760" s="3">
        <v>44924</v>
      </c>
      <c r="F760" s="8">
        <v>1</v>
      </c>
      <c r="G760" t="s">
        <v>1813</v>
      </c>
      <c r="H760">
        <v>39666667</v>
      </c>
      <c r="I760">
        <v>0</v>
      </c>
      <c r="J760" t="s">
        <v>23</v>
      </c>
      <c r="K760" t="s">
        <v>43</v>
      </c>
      <c r="L760">
        <v>39666667</v>
      </c>
      <c r="M760">
        <v>39666667</v>
      </c>
      <c r="N760">
        <f>+L760-M760</f>
        <v>0</v>
      </c>
      <c r="O760" s="8">
        <f>(M760*100%)/L760</f>
        <v>1</v>
      </c>
      <c r="P760" t="s">
        <v>2389</v>
      </c>
    </row>
    <row r="761" spans="1:16" x14ac:dyDescent="0.3">
      <c r="A761" s="2">
        <v>1219</v>
      </c>
      <c r="B761" t="s">
        <v>17</v>
      </c>
      <c r="C761" t="s">
        <v>1712</v>
      </c>
      <c r="D761" s="3">
        <v>44783</v>
      </c>
      <c r="E761" s="3">
        <v>44924</v>
      </c>
      <c r="F761" s="8">
        <v>1</v>
      </c>
      <c r="G761" t="s">
        <v>1814</v>
      </c>
      <c r="H761">
        <v>23333333</v>
      </c>
      <c r="I761">
        <v>0</v>
      </c>
      <c r="J761" t="s">
        <v>23</v>
      </c>
      <c r="K761" t="s">
        <v>43</v>
      </c>
      <c r="L761">
        <v>23333333</v>
      </c>
      <c r="M761">
        <v>23333333</v>
      </c>
      <c r="N761">
        <f>+L761-M761</f>
        <v>0</v>
      </c>
      <c r="O761" s="8">
        <f>(M761*100%)/L761</f>
        <v>1</v>
      </c>
      <c r="P761" t="s">
        <v>2389</v>
      </c>
    </row>
    <row r="762" spans="1:16" x14ac:dyDescent="0.3">
      <c r="A762" s="2">
        <v>1220</v>
      </c>
      <c r="B762" t="s">
        <v>17</v>
      </c>
      <c r="C762" t="s">
        <v>1815</v>
      </c>
      <c r="D762" s="3">
        <v>44783</v>
      </c>
      <c r="E762" s="3">
        <v>44984</v>
      </c>
      <c r="F762" s="8">
        <v>0.71641791044776115</v>
      </c>
      <c r="G762" t="s">
        <v>1816</v>
      </c>
      <c r="H762">
        <v>23000000</v>
      </c>
      <c r="I762">
        <v>10000000</v>
      </c>
      <c r="J762" t="s">
        <v>153</v>
      </c>
      <c r="K762" t="s">
        <v>1817</v>
      </c>
      <c r="L762">
        <v>33000000</v>
      </c>
      <c r="M762">
        <v>23500000</v>
      </c>
      <c r="N762">
        <f>+L762-M762</f>
        <v>9500000</v>
      </c>
      <c r="O762" s="8">
        <f>(M762*100%)/L762</f>
        <v>0.71212121212121215</v>
      </c>
      <c r="P762" t="s">
        <v>2388</v>
      </c>
    </row>
    <row r="763" spans="1:16" x14ac:dyDescent="0.3">
      <c r="A763" s="2">
        <v>1221</v>
      </c>
      <c r="B763" t="s">
        <v>17</v>
      </c>
      <c r="C763" t="s">
        <v>1763</v>
      </c>
      <c r="D763" s="3">
        <v>44783</v>
      </c>
      <c r="E763" s="3">
        <v>44920</v>
      </c>
      <c r="F763" s="8">
        <v>1</v>
      </c>
      <c r="G763" t="s">
        <v>1818</v>
      </c>
      <c r="H763">
        <v>23460000</v>
      </c>
      <c r="I763">
        <v>0</v>
      </c>
      <c r="J763" t="s">
        <v>23</v>
      </c>
      <c r="K763" t="s">
        <v>43</v>
      </c>
      <c r="L763">
        <v>23460000</v>
      </c>
      <c r="M763">
        <v>19147500</v>
      </c>
      <c r="N763">
        <f>+L763-M763</f>
        <v>4312500</v>
      </c>
      <c r="O763" s="8">
        <f>(M763*100%)/L763</f>
        <v>0.81617647058823528</v>
      </c>
      <c r="P763" t="s">
        <v>2389</v>
      </c>
    </row>
    <row r="764" spans="1:16" x14ac:dyDescent="0.3">
      <c r="A764" s="2">
        <v>1222</v>
      </c>
      <c r="B764" t="s">
        <v>17</v>
      </c>
      <c r="C764" t="s">
        <v>1819</v>
      </c>
      <c r="D764" s="3">
        <v>44784</v>
      </c>
      <c r="E764" s="3">
        <v>44905</v>
      </c>
      <c r="F764" s="8">
        <v>1</v>
      </c>
      <c r="G764" t="s">
        <v>1820</v>
      </c>
      <c r="H764">
        <v>14400000</v>
      </c>
      <c r="I764">
        <v>0</v>
      </c>
      <c r="J764" t="s">
        <v>23</v>
      </c>
      <c r="K764" t="s">
        <v>43</v>
      </c>
      <c r="L764">
        <v>14400000</v>
      </c>
      <c r="M764">
        <v>14400000</v>
      </c>
      <c r="N764">
        <f>+L764-M764</f>
        <v>0</v>
      </c>
      <c r="O764" s="8">
        <f>(M764*100%)/L764</f>
        <v>1</v>
      </c>
      <c r="P764" t="s">
        <v>2389</v>
      </c>
    </row>
    <row r="765" spans="1:16" x14ac:dyDescent="0.3">
      <c r="A765" s="2">
        <v>1223</v>
      </c>
      <c r="B765" t="s">
        <v>17</v>
      </c>
      <c r="C765" t="s">
        <v>1821</v>
      </c>
      <c r="D765" s="3">
        <v>44784</v>
      </c>
      <c r="E765" s="3">
        <v>44926</v>
      </c>
      <c r="F765" s="8">
        <v>1</v>
      </c>
      <c r="G765" t="s">
        <v>1822</v>
      </c>
      <c r="H765">
        <v>24000000</v>
      </c>
      <c r="I765">
        <v>0</v>
      </c>
      <c r="J765" t="s">
        <v>23</v>
      </c>
      <c r="K765" t="s">
        <v>43</v>
      </c>
      <c r="L765">
        <v>24000000</v>
      </c>
      <c r="M765">
        <v>23333333</v>
      </c>
      <c r="N765">
        <f>+L765-M765</f>
        <v>666667</v>
      </c>
      <c r="O765" s="8">
        <f>(M765*100%)/L765</f>
        <v>0.97222220833333328</v>
      </c>
      <c r="P765" t="s">
        <v>2389</v>
      </c>
    </row>
    <row r="766" spans="1:16" x14ac:dyDescent="0.3">
      <c r="A766" s="2">
        <v>1224</v>
      </c>
      <c r="B766" t="s">
        <v>17</v>
      </c>
      <c r="C766" t="s">
        <v>1823</v>
      </c>
      <c r="D766" s="3">
        <v>44789</v>
      </c>
      <c r="E766" s="3">
        <v>44910</v>
      </c>
      <c r="F766" s="8">
        <v>1</v>
      </c>
      <c r="G766" t="s">
        <v>1824</v>
      </c>
      <c r="H766">
        <v>18181600</v>
      </c>
      <c r="I766">
        <v>0</v>
      </c>
      <c r="J766" t="s">
        <v>23</v>
      </c>
      <c r="K766" t="s">
        <v>43</v>
      </c>
      <c r="L766">
        <v>18181600</v>
      </c>
      <c r="M766">
        <v>18181600</v>
      </c>
      <c r="N766">
        <f>+L766-M766</f>
        <v>0</v>
      </c>
      <c r="O766" s="8">
        <f>(M766*100%)/L766</f>
        <v>1</v>
      </c>
      <c r="P766" t="s">
        <v>2389</v>
      </c>
    </row>
    <row r="767" spans="1:16" x14ac:dyDescent="0.3">
      <c r="A767" s="2">
        <v>1225</v>
      </c>
      <c r="B767" t="s">
        <v>17</v>
      </c>
      <c r="C767" t="s">
        <v>1592</v>
      </c>
      <c r="D767" s="3">
        <v>44784</v>
      </c>
      <c r="E767" s="3">
        <v>44925</v>
      </c>
      <c r="F767" s="8">
        <v>1</v>
      </c>
      <c r="G767" t="s">
        <v>1825</v>
      </c>
      <c r="H767">
        <v>21735000</v>
      </c>
      <c r="I767">
        <v>0</v>
      </c>
      <c r="J767" t="s">
        <v>23</v>
      </c>
      <c r="K767" t="s">
        <v>43</v>
      </c>
      <c r="L767">
        <v>21735000</v>
      </c>
      <c r="M767">
        <v>21735000</v>
      </c>
      <c r="N767">
        <f>+L767-M767</f>
        <v>0</v>
      </c>
      <c r="O767" s="8">
        <f>(M767*100%)/L767</f>
        <v>1</v>
      </c>
      <c r="P767" t="s">
        <v>2389</v>
      </c>
    </row>
    <row r="768" spans="1:16" x14ac:dyDescent="0.3">
      <c r="A768" s="2">
        <v>1226</v>
      </c>
      <c r="B768" t="s">
        <v>17</v>
      </c>
      <c r="C768" t="s">
        <v>1826</v>
      </c>
      <c r="D768" s="3">
        <v>44784</v>
      </c>
      <c r="E768" s="3">
        <v>44921</v>
      </c>
      <c r="F768" s="8">
        <v>1</v>
      </c>
      <c r="G768" t="s">
        <v>1827</v>
      </c>
      <c r="H768">
        <v>11333333</v>
      </c>
      <c r="I768">
        <v>0</v>
      </c>
      <c r="J768" t="s">
        <v>23</v>
      </c>
      <c r="K768" t="s">
        <v>43</v>
      </c>
      <c r="L768">
        <v>11333333</v>
      </c>
      <c r="M768">
        <v>11333333</v>
      </c>
      <c r="N768">
        <f>+L768-M768</f>
        <v>0</v>
      </c>
      <c r="O768" s="8">
        <f>(M768*100%)/L768</f>
        <v>1</v>
      </c>
      <c r="P768" t="s">
        <v>2389</v>
      </c>
    </row>
    <row r="769" spans="1:16" x14ac:dyDescent="0.3">
      <c r="A769" s="2">
        <v>1227</v>
      </c>
      <c r="B769" t="s">
        <v>17</v>
      </c>
      <c r="C769" t="s">
        <v>1786</v>
      </c>
      <c r="D769" s="3">
        <v>44784</v>
      </c>
      <c r="E769" s="3">
        <v>44875</v>
      </c>
      <c r="F769" s="8">
        <v>1</v>
      </c>
      <c r="G769" t="s">
        <v>1828</v>
      </c>
      <c r="H769">
        <v>23400000</v>
      </c>
      <c r="I769">
        <v>0</v>
      </c>
      <c r="J769" t="s">
        <v>23</v>
      </c>
      <c r="K769" t="s">
        <v>43</v>
      </c>
      <c r="L769">
        <v>23400000</v>
      </c>
      <c r="M769">
        <v>23400000</v>
      </c>
      <c r="N769">
        <f>+L769-M769</f>
        <v>0</v>
      </c>
      <c r="O769" s="8">
        <f>(M769*100%)/L769</f>
        <v>1</v>
      </c>
      <c r="P769" t="s">
        <v>2389</v>
      </c>
    </row>
    <row r="770" spans="1:16" x14ac:dyDescent="0.3">
      <c r="A770" s="2">
        <v>1228</v>
      </c>
      <c r="B770" t="s">
        <v>17</v>
      </c>
      <c r="C770" t="s">
        <v>1829</v>
      </c>
      <c r="D770" s="3">
        <v>44784</v>
      </c>
      <c r="E770" s="3">
        <v>44905</v>
      </c>
      <c r="F770" s="8">
        <v>1</v>
      </c>
      <c r="G770" t="s">
        <v>1830</v>
      </c>
      <c r="H770">
        <v>31257000</v>
      </c>
      <c r="I770">
        <v>0</v>
      </c>
      <c r="J770" t="s">
        <v>23</v>
      </c>
      <c r="K770" t="s">
        <v>43</v>
      </c>
      <c r="L770">
        <v>31257000</v>
      </c>
      <c r="M770">
        <v>31257000</v>
      </c>
      <c r="N770">
        <f>+L770-M770</f>
        <v>0</v>
      </c>
      <c r="O770" s="8">
        <f>(M770*100%)/L770</f>
        <v>1</v>
      </c>
      <c r="P770" t="s">
        <v>2389</v>
      </c>
    </row>
    <row r="771" spans="1:16" x14ac:dyDescent="0.3">
      <c r="A771" s="2">
        <v>1229</v>
      </c>
      <c r="B771" t="s">
        <v>17</v>
      </c>
      <c r="C771" t="s">
        <v>1831</v>
      </c>
      <c r="D771" s="3">
        <v>44790</v>
      </c>
      <c r="E771" s="3">
        <v>44926</v>
      </c>
      <c r="F771" s="8">
        <v>1</v>
      </c>
      <c r="G771" t="s">
        <v>1832</v>
      </c>
      <c r="H771">
        <v>28773000</v>
      </c>
      <c r="I771">
        <v>0</v>
      </c>
      <c r="J771" t="s">
        <v>23</v>
      </c>
      <c r="K771" t="s">
        <v>43</v>
      </c>
      <c r="L771">
        <v>28773000</v>
      </c>
      <c r="M771">
        <v>21528000</v>
      </c>
      <c r="N771">
        <f>+L771-M771</f>
        <v>7245000</v>
      </c>
      <c r="O771" s="8">
        <f>(M771*100%)/L771</f>
        <v>0.74820143884892087</v>
      </c>
      <c r="P771" t="s">
        <v>2389</v>
      </c>
    </row>
    <row r="772" spans="1:16" x14ac:dyDescent="0.3">
      <c r="A772" s="2">
        <v>1230</v>
      </c>
      <c r="B772" t="s">
        <v>17</v>
      </c>
      <c r="C772" t="s">
        <v>1833</v>
      </c>
      <c r="D772" s="3">
        <v>44785</v>
      </c>
      <c r="E772" s="3">
        <v>44923</v>
      </c>
      <c r="F772" s="8">
        <v>1</v>
      </c>
      <c r="G772" t="s">
        <v>1834</v>
      </c>
      <c r="H772">
        <v>12288900</v>
      </c>
      <c r="I772">
        <v>0</v>
      </c>
      <c r="J772" t="s">
        <v>23</v>
      </c>
      <c r="K772" t="s">
        <v>43</v>
      </c>
      <c r="L772">
        <v>12288900</v>
      </c>
      <c r="M772">
        <v>9777300</v>
      </c>
      <c r="N772">
        <f>+L772-M772</f>
        <v>2511600</v>
      </c>
      <c r="O772" s="8">
        <f>(M772*100%)/L772</f>
        <v>0.79562043795620441</v>
      </c>
      <c r="P772" t="s">
        <v>2389</v>
      </c>
    </row>
    <row r="773" spans="1:16" x14ac:dyDescent="0.3">
      <c r="A773" s="2">
        <v>1231</v>
      </c>
      <c r="B773" t="s">
        <v>17</v>
      </c>
      <c r="C773" t="s">
        <v>1833</v>
      </c>
      <c r="D773" s="3">
        <v>44790</v>
      </c>
      <c r="E773" s="3">
        <v>44928</v>
      </c>
      <c r="F773" s="8">
        <v>0.99275362318840576</v>
      </c>
      <c r="G773" t="s">
        <v>1835</v>
      </c>
      <c r="H773">
        <v>12288900</v>
      </c>
      <c r="I773">
        <v>0</v>
      </c>
      <c r="J773" t="s">
        <v>23</v>
      </c>
      <c r="K773" t="s">
        <v>43</v>
      </c>
      <c r="L773">
        <v>12288900</v>
      </c>
      <c r="M773">
        <v>9328800</v>
      </c>
      <c r="N773">
        <f>+L773-M773</f>
        <v>2960100</v>
      </c>
      <c r="O773" s="8">
        <f>(M773*100%)/L773</f>
        <v>0.75912408759124084</v>
      </c>
      <c r="P773" t="s">
        <v>2388</v>
      </c>
    </row>
    <row r="774" spans="1:16" x14ac:dyDescent="0.3">
      <c r="A774" s="2">
        <v>1232</v>
      </c>
      <c r="B774" t="s">
        <v>17</v>
      </c>
      <c r="C774" t="s">
        <v>1833</v>
      </c>
      <c r="D774" s="3">
        <v>44784</v>
      </c>
      <c r="E774" s="3">
        <v>44922</v>
      </c>
      <c r="F774" s="8">
        <v>1</v>
      </c>
      <c r="G774" t="s">
        <v>1836</v>
      </c>
      <c r="H774">
        <v>12288900</v>
      </c>
      <c r="I774">
        <v>0</v>
      </c>
      <c r="J774" t="s">
        <v>23</v>
      </c>
      <c r="K774" t="s">
        <v>43</v>
      </c>
      <c r="L774">
        <v>12288900</v>
      </c>
      <c r="M774">
        <v>9867000</v>
      </c>
      <c r="N774">
        <f>+L774-M774</f>
        <v>2421900</v>
      </c>
      <c r="O774" s="8">
        <f>(M774*100%)/L774</f>
        <v>0.8029197080291971</v>
      </c>
      <c r="P774" t="s">
        <v>2389</v>
      </c>
    </row>
    <row r="775" spans="1:16" x14ac:dyDescent="0.3">
      <c r="A775" s="2">
        <v>1233</v>
      </c>
      <c r="B775" t="s">
        <v>17</v>
      </c>
      <c r="C775" t="s">
        <v>1837</v>
      </c>
      <c r="D775" s="3">
        <v>44791</v>
      </c>
      <c r="E775" s="3">
        <v>44928</v>
      </c>
      <c r="F775" s="8">
        <v>0.99270072992700731</v>
      </c>
      <c r="G775" t="s">
        <v>1838</v>
      </c>
      <c r="H775">
        <v>27200000</v>
      </c>
      <c r="I775">
        <v>0</v>
      </c>
      <c r="J775" t="s">
        <v>23</v>
      </c>
      <c r="K775" t="s">
        <v>43</v>
      </c>
      <c r="L775">
        <v>27200000</v>
      </c>
      <c r="M775">
        <v>26600000</v>
      </c>
      <c r="N775">
        <f>+L775-M775</f>
        <v>600000</v>
      </c>
      <c r="O775" s="8">
        <f>(M775*100%)/L775</f>
        <v>0.9779411764705882</v>
      </c>
      <c r="P775" t="s">
        <v>2388</v>
      </c>
    </row>
    <row r="776" spans="1:16" x14ac:dyDescent="0.3">
      <c r="A776" s="2">
        <v>1234</v>
      </c>
      <c r="B776" t="s">
        <v>17</v>
      </c>
      <c r="C776" t="s">
        <v>1839</v>
      </c>
      <c r="D776" s="3">
        <v>44784</v>
      </c>
      <c r="E776" s="3">
        <v>44956</v>
      </c>
      <c r="F776" s="8">
        <v>0.83139534883720934</v>
      </c>
      <c r="G776" t="s">
        <v>1840</v>
      </c>
      <c r="H776">
        <v>36800000</v>
      </c>
      <c r="I776">
        <v>8533333</v>
      </c>
      <c r="J776" t="s">
        <v>1025</v>
      </c>
      <c r="K776" t="s">
        <v>1841</v>
      </c>
      <c r="L776">
        <v>45333333</v>
      </c>
      <c r="M776">
        <v>37333333</v>
      </c>
      <c r="N776">
        <f>+L776-M776</f>
        <v>8000000</v>
      </c>
      <c r="O776" s="8">
        <f>(M776*100%)/L776</f>
        <v>0.82352941046712802</v>
      </c>
      <c r="P776" t="s">
        <v>2388</v>
      </c>
    </row>
    <row r="777" spans="1:16" x14ac:dyDescent="0.3">
      <c r="A777" s="2">
        <v>1235</v>
      </c>
      <c r="B777" t="s">
        <v>17</v>
      </c>
      <c r="C777" t="s">
        <v>1823</v>
      </c>
      <c r="D777" s="3">
        <v>44789</v>
      </c>
      <c r="E777" s="3">
        <v>44910</v>
      </c>
      <c r="F777" s="8">
        <v>1</v>
      </c>
      <c r="G777" t="s">
        <v>1842</v>
      </c>
      <c r="H777">
        <v>18181600</v>
      </c>
      <c r="I777">
        <v>0</v>
      </c>
      <c r="J777" t="s">
        <v>23</v>
      </c>
      <c r="K777" t="s">
        <v>43</v>
      </c>
      <c r="L777">
        <v>18181600</v>
      </c>
      <c r="M777">
        <v>18181600</v>
      </c>
      <c r="N777">
        <f>+L777-M777</f>
        <v>0</v>
      </c>
      <c r="O777" s="8">
        <f>(M777*100%)/L777</f>
        <v>1</v>
      </c>
      <c r="P777" t="s">
        <v>2389</v>
      </c>
    </row>
    <row r="778" spans="1:16" x14ac:dyDescent="0.3">
      <c r="A778" s="2">
        <v>1236</v>
      </c>
      <c r="B778" t="s">
        <v>17</v>
      </c>
      <c r="C778" t="s">
        <v>1843</v>
      </c>
      <c r="D778" s="3">
        <v>44790</v>
      </c>
      <c r="E778" s="3">
        <v>44921</v>
      </c>
      <c r="F778" s="8">
        <v>1</v>
      </c>
      <c r="G778" t="s">
        <v>1844</v>
      </c>
      <c r="H778">
        <v>23833333</v>
      </c>
      <c r="I778">
        <v>0</v>
      </c>
      <c r="J778" t="s">
        <v>23</v>
      </c>
      <c r="K778" t="s">
        <v>43</v>
      </c>
      <c r="L778">
        <v>23833333</v>
      </c>
      <c r="M778">
        <v>23833333</v>
      </c>
      <c r="N778">
        <f>+L778-M778</f>
        <v>0</v>
      </c>
      <c r="O778" s="8">
        <f>(M778*100%)/L778</f>
        <v>1</v>
      </c>
      <c r="P778" t="s">
        <v>2389</v>
      </c>
    </row>
    <row r="779" spans="1:16" x14ac:dyDescent="0.3">
      <c r="A779" s="2">
        <v>1237</v>
      </c>
      <c r="B779" t="s">
        <v>17</v>
      </c>
      <c r="C779" t="s">
        <v>1843</v>
      </c>
      <c r="D779" s="3">
        <v>44784</v>
      </c>
      <c r="E779" s="3">
        <v>44915</v>
      </c>
      <c r="F779" s="8">
        <v>1</v>
      </c>
      <c r="G779" t="s">
        <v>1845</v>
      </c>
      <c r="H779">
        <v>23833333</v>
      </c>
      <c r="I779">
        <v>0</v>
      </c>
      <c r="J779" t="s">
        <v>23</v>
      </c>
      <c r="K779" t="s">
        <v>43</v>
      </c>
      <c r="L779">
        <v>23833333</v>
      </c>
      <c r="M779">
        <v>23833333</v>
      </c>
      <c r="N779">
        <f>+L779-M779</f>
        <v>0</v>
      </c>
      <c r="O779" s="8">
        <f>(M779*100%)/L779</f>
        <v>1</v>
      </c>
      <c r="P779" t="s">
        <v>2389</v>
      </c>
    </row>
    <row r="780" spans="1:16" x14ac:dyDescent="0.3">
      <c r="A780" s="2">
        <v>1238</v>
      </c>
      <c r="B780" t="s">
        <v>17</v>
      </c>
      <c r="C780" t="s">
        <v>1846</v>
      </c>
      <c r="D780" s="3">
        <v>44790</v>
      </c>
      <c r="E780" s="3">
        <v>44931</v>
      </c>
      <c r="F780" s="8">
        <v>0.97163120567375882</v>
      </c>
      <c r="G780" t="s">
        <v>1847</v>
      </c>
      <c r="H780">
        <v>28000000</v>
      </c>
      <c r="I780">
        <v>0</v>
      </c>
      <c r="J780" t="s">
        <v>23</v>
      </c>
      <c r="K780" t="s">
        <v>43</v>
      </c>
      <c r="L780">
        <v>28000000</v>
      </c>
      <c r="M780">
        <v>26800000</v>
      </c>
      <c r="N780">
        <f>+L780-M780</f>
        <v>1200000</v>
      </c>
      <c r="O780" s="8">
        <f>(M780*100%)/L780</f>
        <v>0.95714285714285718</v>
      </c>
      <c r="P780" t="s">
        <v>2388</v>
      </c>
    </row>
    <row r="781" spans="1:16" x14ac:dyDescent="0.3">
      <c r="A781" s="2">
        <v>1239</v>
      </c>
      <c r="B781" t="s">
        <v>17</v>
      </c>
      <c r="C781" t="s">
        <v>1848</v>
      </c>
      <c r="D781" s="3">
        <v>44784</v>
      </c>
      <c r="E781" s="3">
        <v>44924</v>
      </c>
      <c r="F781" s="8">
        <v>1</v>
      </c>
      <c r="G781" t="s">
        <v>1849</v>
      </c>
      <c r="H781">
        <v>27800000</v>
      </c>
      <c r="I781">
        <v>0</v>
      </c>
      <c r="J781" t="s">
        <v>23</v>
      </c>
      <c r="K781" t="s">
        <v>43</v>
      </c>
      <c r="L781">
        <v>27800000</v>
      </c>
      <c r="M781">
        <v>27800000</v>
      </c>
      <c r="N781">
        <f>+L781-M781</f>
        <v>0</v>
      </c>
      <c r="O781" s="8">
        <f>(M781*100%)/L781</f>
        <v>1</v>
      </c>
      <c r="P781" t="s">
        <v>2389</v>
      </c>
    </row>
    <row r="782" spans="1:16" x14ac:dyDescent="0.3">
      <c r="A782" s="2">
        <v>1240</v>
      </c>
      <c r="B782" t="s">
        <v>17</v>
      </c>
      <c r="C782" t="s">
        <v>1555</v>
      </c>
      <c r="D782" s="3">
        <v>44785</v>
      </c>
      <c r="E782" s="3">
        <v>44925</v>
      </c>
      <c r="F782" s="8">
        <v>1</v>
      </c>
      <c r="G782" t="s">
        <v>1850</v>
      </c>
      <c r="H782">
        <v>20914867</v>
      </c>
      <c r="I782">
        <v>0</v>
      </c>
      <c r="J782" t="s">
        <v>23</v>
      </c>
      <c r="K782" t="s">
        <v>43</v>
      </c>
      <c r="L782">
        <v>20914867</v>
      </c>
      <c r="M782">
        <v>20914867</v>
      </c>
      <c r="N782">
        <f>+L782-M782</f>
        <v>0</v>
      </c>
      <c r="O782" s="8">
        <f>(M782*100%)/L782</f>
        <v>1</v>
      </c>
      <c r="P782" t="s">
        <v>2389</v>
      </c>
    </row>
    <row r="783" spans="1:16" x14ac:dyDescent="0.3">
      <c r="A783" s="2">
        <v>1241</v>
      </c>
      <c r="B783" t="s">
        <v>17</v>
      </c>
      <c r="C783" t="s">
        <v>1248</v>
      </c>
      <c r="D783" s="3">
        <v>44792</v>
      </c>
      <c r="E783" s="3">
        <v>44926</v>
      </c>
      <c r="F783" s="8">
        <v>1</v>
      </c>
      <c r="G783" t="s">
        <v>1851</v>
      </c>
      <c r="H783">
        <v>20764400</v>
      </c>
      <c r="I783">
        <v>0</v>
      </c>
      <c r="J783" t="s">
        <v>23</v>
      </c>
      <c r="K783" t="s">
        <v>43</v>
      </c>
      <c r="L783">
        <v>20764400</v>
      </c>
      <c r="M783">
        <v>19861600</v>
      </c>
      <c r="N783">
        <f>+L783-M783</f>
        <v>902800</v>
      </c>
      <c r="O783" s="8">
        <f>(M783*100%)/L783</f>
        <v>0.95652173913043481</v>
      </c>
      <c r="P783" t="s">
        <v>2389</v>
      </c>
    </row>
    <row r="784" spans="1:16" x14ac:dyDescent="0.3">
      <c r="A784" s="2">
        <v>1242</v>
      </c>
      <c r="B784" t="s">
        <v>17</v>
      </c>
      <c r="C784" t="s">
        <v>1852</v>
      </c>
      <c r="D784" s="3">
        <v>44809</v>
      </c>
      <c r="E784" s="3">
        <v>44926</v>
      </c>
      <c r="F784" s="8">
        <v>1</v>
      </c>
      <c r="G784" t="s">
        <v>1853</v>
      </c>
      <c r="H784">
        <v>20500000</v>
      </c>
      <c r="I784">
        <v>0</v>
      </c>
      <c r="J784" t="s">
        <v>23</v>
      </c>
      <c r="K784" t="s">
        <v>43</v>
      </c>
      <c r="L784">
        <v>20500000</v>
      </c>
      <c r="M784">
        <v>19333333</v>
      </c>
      <c r="N784">
        <f>+L784-M784</f>
        <v>1166667</v>
      </c>
      <c r="O784" s="8">
        <f>(M784*100%)/L784</f>
        <v>0.94308941463414631</v>
      </c>
      <c r="P784" t="s">
        <v>2389</v>
      </c>
    </row>
    <row r="785" spans="1:16" x14ac:dyDescent="0.3">
      <c r="A785" s="2">
        <v>1243</v>
      </c>
      <c r="B785" t="s">
        <v>17</v>
      </c>
      <c r="C785" t="s">
        <v>1854</v>
      </c>
      <c r="D785" s="3">
        <v>44795</v>
      </c>
      <c r="E785" s="3">
        <v>44925</v>
      </c>
      <c r="F785" s="8">
        <v>1</v>
      </c>
      <c r="G785" t="s">
        <v>1855</v>
      </c>
      <c r="H785">
        <v>21800000</v>
      </c>
      <c r="I785">
        <v>4000000</v>
      </c>
      <c r="J785" t="s">
        <v>470</v>
      </c>
      <c r="K785" t="s">
        <v>1856</v>
      </c>
      <c r="L785">
        <v>25800000</v>
      </c>
      <c r="M785">
        <v>25800000</v>
      </c>
      <c r="N785">
        <f>+L785-M785</f>
        <v>0</v>
      </c>
      <c r="O785" s="8">
        <f>(M785*100%)/L785</f>
        <v>1</v>
      </c>
      <c r="P785" t="s">
        <v>2389</v>
      </c>
    </row>
    <row r="786" spans="1:16" x14ac:dyDescent="0.3">
      <c r="A786" s="2">
        <v>1244</v>
      </c>
      <c r="B786" t="s">
        <v>17</v>
      </c>
      <c r="C786" t="s">
        <v>1857</v>
      </c>
      <c r="D786" s="3">
        <v>44792</v>
      </c>
      <c r="E786" s="3">
        <v>44931</v>
      </c>
      <c r="F786" s="8">
        <v>0.97122302158273377</v>
      </c>
      <c r="G786" t="s">
        <v>1858</v>
      </c>
      <c r="H786">
        <v>23920000</v>
      </c>
      <c r="I786">
        <v>0</v>
      </c>
      <c r="J786" t="s">
        <v>23</v>
      </c>
      <c r="K786" t="s">
        <v>43</v>
      </c>
      <c r="L786">
        <v>23920000</v>
      </c>
      <c r="M786">
        <v>17680000</v>
      </c>
      <c r="N786">
        <f>+L786-M786</f>
        <v>6240000</v>
      </c>
      <c r="O786" s="8">
        <f>(M786*100%)/L786</f>
        <v>0.73913043478260865</v>
      </c>
      <c r="P786" t="s">
        <v>2388</v>
      </c>
    </row>
    <row r="787" spans="1:16" x14ac:dyDescent="0.3">
      <c r="A787" s="2">
        <v>1245</v>
      </c>
      <c r="B787" t="s">
        <v>17</v>
      </c>
      <c r="C787" t="s">
        <v>666</v>
      </c>
      <c r="D787" s="3">
        <v>44790</v>
      </c>
      <c r="E787" s="3">
        <v>44940</v>
      </c>
      <c r="F787" s="8">
        <v>0.91333333333333333</v>
      </c>
      <c r="G787" t="s">
        <v>1859</v>
      </c>
      <c r="H787">
        <v>11840400</v>
      </c>
      <c r="I787">
        <v>1524900</v>
      </c>
      <c r="J787" t="s">
        <v>123</v>
      </c>
      <c r="K787" t="s">
        <v>1860</v>
      </c>
      <c r="L787">
        <v>13365300</v>
      </c>
      <c r="M787">
        <v>12019800</v>
      </c>
      <c r="N787">
        <f>+L787-M787</f>
        <v>1345500</v>
      </c>
      <c r="O787" s="8">
        <f>(M787*100%)/L787</f>
        <v>0.89932885906040272</v>
      </c>
      <c r="P787" t="s">
        <v>2388</v>
      </c>
    </row>
    <row r="788" spans="1:16" x14ac:dyDescent="0.3">
      <c r="A788" s="2">
        <v>1246</v>
      </c>
      <c r="B788" t="s">
        <v>17</v>
      </c>
      <c r="C788" t="s">
        <v>1647</v>
      </c>
      <c r="D788" s="3">
        <v>44789</v>
      </c>
      <c r="E788" s="3">
        <v>44982</v>
      </c>
      <c r="F788" s="8">
        <v>0.71502590673575128</v>
      </c>
      <c r="G788" t="s">
        <v>1861</v>
      </c>
      <c r="H788">
        <v>22852267</v>
      </c>
      <c r="I788">
        <v>10547200</v>
      </c>
      <c r="J788" t="s">
        <v>153</v>
      </c>
      <c r="K788" t="s">
        <v>1862</v>
      </c>
      <c r="L788">
        <v>33399467</v>
      </c>
      <c r="M788">
        <v>23731200</v>
      </c>
      <c r="N788">
        <f>+L788-M788</f>
        <v>9668267</v>
      </c>
      <c r="O788" s="8">
        <f>(M788*100%)/L788</f>
        <v>0.71052630869827949</v>
      </c>
      <c r="P788" t="s">
        <v>2388</v>
      </c>
    </row>
    <row r="789" spans="1:16" x14ac:dyDescent="0.3">
      <c r="A789" s="9">
        <v>1247</v>
      </c>
      <c r="B789" t="s">
        <v>17</v>
      </c>
      <c r="C789" t="s">
        <v>1863</v>
      </c>
      <c r="D789" s="3">
        <v>44790</v>
      </c>
      <c r="E789" s="3">
        <v>45062</v>
      </c>
      <c r="F789" s="8">
        <v>0.5</v>
      </c>
      <c r="G789" t="s">
        <v>1864</v>
      </c>
      <c r="H789">
        <v>1302000000</v>
      </c>
      <c r="I789">
        <v>396000000</v>
      </c>
      <c r="J789" t="s">
        <v>20</v>
      </c>
      <c r="K789" t="s">
        <v>1865</v>
      </c>
      <c r="L789">
        <v>1698000000</v>
      </c>
      <c r="M789">
        <v>818690169</v>
      </c>
      <c r="N789">
        <f>+L789-M789</f>
        <v>879309831</v>
      </c>
      <c r="O789" s="8">
        <f>(M789*100%)/L789</f>
        <v>0.48214968727915192</v>
      </c>
      <c r="P789" t="s">
        <v>2388</v>
      </c>
    </row>
    <row r="790" spans="1:16" x14ac:dyDescent="0.3">
      <c r="A790" s="2">
        <v>1248</v>
      </c>
      <c r="B790" t="s">
        <v>17</v>
      </c>
      <c r="C790" t="s">
        <v>1866</v>
      </c>
      <c r="D790" s="3">
        <v>44785</v>
      </c>
      <c r="E790" s="3">
        <v>44987</v>
      </c>
      <c r="F790" s="8">
        <v>0.70297029702970293</v>
      </c>
      <c r="G790" t="s">
        <v>1867</v>
      </c>
      <c r="H790">
        <v>40850000</v>
      </c>
      <c r="I790">
        <v>22166667</v>
      </c>
      <c r="J790" t="s">
        <v>1068</v>
      </c>
      <c r="K790" t="s">
        <v>1868</v>
      </c>
      <c r="L790">
        <v>63016667</v>
      </c>
      <c r="M790">
        <v>44016667</v>
      </c>
      <c r="N790">
        <f>+L790-M790</f>
        <v>19000000</v>
      </c>
      <c r="O790" s="8">
        <f>(M790*100%)/L790</f>
        <v>0.69849246390641384</v>
      </c>
      <c r="P790" t="s">
        <v>2388</v>
      </c>
    </row>
    <row r="791" spans="1:16" x14ac:dyDescent="0.3">
      <c r="A791" s="2">
        <v>1249</v>
      </c>
      <c r="B791" t="s">
        <v>17</v>
      </c>
      <c r="C791" t="s">
        <v>1869</v>
      </c>
      <c r="D791" s="3">
        <v>44785</v>
      </c>
      <c r="E791" s="3">
        <v>44925</v>
      </c>
      <c r="F791" s="8">
        <v>1</v>
      </c>
      <c r="G791" t="s">
        <v>1870</v>
      </c>
      <c r="H791">
        <v>20666880</v>
      </c>
      <c r="I791">
        <v>1271808</v>
      </c>
      <c r="J791" t="s">
        <v>1667</v>
      </c>
      <c r="K791" t="s">
        <v>1871</v>
      </c>
      <c r="L791">
        <v>21938688</v>
      </c>
      <c r="M791">
        <v>21938688</v>
      </c>
      <c r="N791">
        <f>+L791-M791</f>
        <v>0</v>
      </c>
      <c r="O791" s="8">
        <f>(M791*100%)/L791</f>
        <v>1</v>
      </c>
      <c r="P791" t="s">
        <v>2389</v>
      </c>
    </row>
    <row r="792" spans="1:16" x14ac:dyDescent="0.3">
      <c r="A792" s="2">
        <v>1250</v>
      </c>
      <c r="B792" t="s">
        <v>17</v>
      </c>
      <c r="C792" t="s">
        <v>1872</v>
      </c>
      <c r="D792" s="3">
        <v>44795</v>
      </c>
      <c r="E792" s="3">
        <v>44933</v>
      </c>
      <c r="F792" s="8">
        <v>0.95652173913043481</v>
      </c>
      <c r="G792" t="s">
        <v>1873</v>
      </c>
      <c r="H792">
        <v>31966667</v>
      </c>
      <c r="I792">
        <v>0</v>
      </c>
      <c r="J792" t="s">
        <v>23</v>
      </c>
      <c r="K792" t="s">
        <v>43</v>
      </c>
      <c r="L792">
        <v>31966667</v>
      </c>
      <c r="M792">
        <v>30100000</v>
      </c>
      <c r="N792">
        <f>+L792-M792</f>
        <v>1866667</v>
      </c>
      <c r="O792" s="8">
        <f>(M792*100%)/L792</f>
        <v>0.94160582959743655</v>
      </c>
      <c r="P792" t="s">
        <v>2388</v>
      </c>
    </row>
    <row r="793" spans="1:16" x14ac:dyDescent="0.3">
      <c r="A793" s="2">
        <v>1251</v>
      </c>
      <c r="B793" t="s">
        <v>17</v>
      </c>
      <c r="C793" t="s">
        <v>1874</v>
      </c>
      <c r="D793" s="3">
        <v>44790</v>
      </c>
      <c r="E793" s="3">
        <v>44921</v>
      </c>
      <c r="F793" s="8">
        <v>1</v>
      </c>
      <c r="G793" t="s">
        <v>1875</v>
      </c>
      <c r="H793">
        <v>23833333</v>
      </c>
      <c r="I793">
        <v>0</v>
      </c>
      <c r="J793" t="s">
        <v>23</v>
      </c>
      <c r="K793" t="s">
        <v>43</v>
      </c>
      <c r="L793">
        <v>23833333</v>
      </c>
      <c r="M793">
        <v>19066667</v>
      </c>
      <c r="N793">
        <f>+L793-M793</f>
        <v>4766666</v>
      </c>
      <c r="O793" s="8">
        <f>(M793*100%)/L793</f>
        <v>0.80000002517482549</v>
      </c>
      <c r="P793" t="s">
        <v>2389</v>
      </c>
    </row>
    <row r="794" spans="1:16" x14ac:dyDescent="0.3">
      <c r="A794" s="2">
        <v>1252</v>
      </c>
      <c r="B794" t="s">
        <v>17</v>
      </c>
      <c r="C794" t="s">
        <v>1876</v>
      </c>
      <c r="D794" s="3">
        <v>44790</v>
      </c>
      <c r="E794" s="3">
        <v>44921</v>
      </c>
      <c r="F794" s="8">
        <v>1</v>
      </c>
      <c r="G794" t="s">
        <v>1877</v>
      </c>
      <c r="H794">
        <v>22373000</v>
      </c>
      <c r="I794">
        <v>0</v>
      </c>
      <c r="J794" t="s">
        <v>23</v>
      </c>
      <c r="K794" t="s">
        <v>43</v>
      </c>
      <c r="L794">
        <v>22373000</v>
      </c>
      <c r="M794">
        <v>17898400</v>
      </c>
      <c r="N794">
        <f>+L794-M794</f>
        <v>4474600</v>
      </c>
      <c r="O794" s="8">
        <f>(M794*100%)/L794</f>
        <v>0.8</v>
      </c>
      <c r="P794" t="s">
        <v>2389</v>
      </c>
    </row>
    <row r="795" spans="1:16" x14ac:dyDescent="0.3">
      <c r="A795" s="2">
        <v>1253</v>
      </c>
      <c r="B795" t="s">
        <v>17</v>
      </c>
      <c r="C795" t="s">
        <v>1878</v>
      </c>
      <c r="D795" s="3">
        <v>44798</v>
      </c>
      <c r="E795" s="3">
        <v>44931</v>
      </c>
      <c r="F795" s="8">
        <v>0.96992481203007519</v>
      </c>
      <c r="G795" t="s">
        <v>1879</v>
      </c>
      <c r="H795">
        <v>19861600</v>
      </c>
      <c r="I795">
        <v>0</v>
      </c>
      <c r="J795" t="s">
        <v>23</v>
      </c>
      <c r="K795" t="s">
        <v>43</v>
      </c>
      <c r="L795">
        <v>19861600</v>
      </c>
      <c r="M795">
        <v>14444800</v>
      </c>
      <c r="N795">
        <f>+L795-M795</f>
        <v>5416800</v>
      </c>
      <c r="O795" s="8">
        <f>(M795*100%)/L795</f>
        <v>0.72727272727272729</v>
      </c>
      <c r="P795" t="s">
        <v>2388</v>
      </c>
    </row>
    <row r="796" spans="1:16" x14ac:dyDescent="0.3">
      <c r="A796" s="2">
        <v>1254</v>
      </c>
      <c r="B796" t="s">
        <v>17</v>
      </c>
      <c r="C796" t="s">
        <v>1623</v>
      </c>
      <c r="D796" s="3">
        <v>44791</v>
      </c>
      <c r="E796" s="3">
        <v>44984</v>
      </c>
      <c r="F796" s="8">
        <v>0.70466321243523311</v>
      </c>
      <c r="G796" t="s">
        <v>1880</v>
      </c>
      <c r="H796">
        <v>22963200</v>
      </c>
      <c r="I796">
        <v>10598400</v>
      </c>
      <c r="J796" t="s">
        <v>153</v>
      </c>
      <c r="K796" t="s">
        <v>1881</v>
      </c>
      <c r="L796">
        <v>33561600</v>
      </c>
      <c r="M796">
        <v>23493120</v>
      </c>
      <c r="N796">
        <f>+L796-M796</f>
        <v>10068480</v>
      </c>
      <c r="O796" s="8">
        <f>(M796*100%)/L796</f>
        <v>0.7</v>
      </c>
      <c r="P796" t="s">
        <v>2388</v>
      </c>
    </row>
    <row r="797" spans="1:16" x14ac:dyDescent="0.3">
      <c r="A797" s="2">
        <v>1255</v>
      </c>
      <c r="B797" t="s">
        <v>17</v>
      </c>
      <c r="C797" t="s">
        <v>1882</v>
      </c>
      <c r="D797" s="3">
        <v>44790</v>
      </c>
      <c r="E797" s="3">
        <v>44973</v>
      </c>
      <c r="F797" s="8">
        <v>0.74863387978142082</v>
      </c>
      <c r="G797" t="s">
        <v>1883</v>
      </c>
      <c r="H797">
        <v>20400000</v>
      </c>
      <c r="I797">
        <v>10200000</v>
      </c>
      <c r="J797" t="s">
        <v>153</v>
      </c>
      <c r="K797" t="s">
        <v>1884</v>
      </c>
      <c r="L797">
        <v>30600000</v>
      </c>
      <c r="M797">
        <v>17680000</v>
      </c>
      <c r="N797">
        <f>+L797-M797</f>
        <v>12920000</v>
      </c>
      <c r="O797" s="8">
        <f>(M797*100%)/L797</f>
        <v>0.57777777777777772</v>
      </c>
      <c r="P797" t="s">
        <v>2388</v>
      </c>
    </row>
    <row r="798" spans="1:16" x14ac:dyDescent="0.3">
      <c r="A798" s="2">
        <v>1256</v>
      </c>
      <c r="B798" t="s">
        <v>17</v>
      </c>
      <c r="C798" t="s">
        <v>1885</v>
      </c>
      <c r="D798" s="3">
        <v>44790</v>
      </c>
      <c r="E798" s="3">
        <v>44931</v>
      </c>
      <c r="F798" s="8">
        <v>0.97163120567375882</v>
      </c>
      <c r="G798" t="s">
        <v>1886</v>
      </c>
      <c r="H798">
        <v>23333333</v>
      </c>
      <c r="I798">
        <v>0</v>
      </c>
      <c r="J798" t="s">
        <v>23</v>
      </c>
      <c r="K798" t="s">
        <v>43</v>
      </c>
      <c r="L798">
        <v>23333333</v>
      </c>
      <c r="M798">
        <v>22333333</v>
      </c>
      <c r="N798">
        <f>+L798-M798</f>
        <v>1000000</v>
      </c>
      <c r="O798" s="8">
        <f>(M798*100%)/L798</f>
        <v>0.95714285653061226</v>
      </c>
      <c r="P798" t="s">
        <v>2388</v>
      </c>
    </row>
    <row r="799" spans="1:16" x14ac:dyDescent="0.3">
      <c r="A799" s="2">
        <v>1257</v>
      </c>
      <c r="B799" t="s">
        <v>17</v>
      </c>
      <c r="C799" t="s">
        <v>1887</v>
      </c>
      <c r="D799" s="3">
        <v>44790</v>
      </c>
      <c r="E799" s="3">
        <v>44920</v>
      </c>
      <c r="F799" s="8">
        <v>1</v>
      </c>
      <c r="G799" t="s">
        <v>1888</v>
      </c>
      <c r="H799">
        <v>19410200</v>
      </c>
      <c r="I799">
        <v>0</v>
      </c>
      <c r="J799" t="s">
        <v>23</v>
      </c>
      <c r="K799" t="s">
        <v>43</v>
      </c>
      <c r="L799">
        <v>19410200</v>
      </c>
      <c r="M799">
        <v>19410200</v>
      </c>
      <c r="N799">
        <f>+L799-M799</f>
        <v>0</v>
      </c>
      <c r="O799" s="8">
        <f>(M799*100%)/L799</f>
        <v>1</v>
      </c>
      <c r="P799" t="s">
        <v>2389</v>
      </c>
    </row>
    <row r="800" spans="1:16" x14ac:dyDescent="0.3">
      <c r="A800" s="2">
        <v>1258</v>
      </c>
      <c r="B800" t="s">
        <v>17</v>
      </c>
      <c r="C800" t="s">
        <v>1889</v>
      </c>
      <c r="D800" s="3">
        <v>44797</v>
      </c>
      <c r="E800" s="3">
        <v>44924</v>
      </c>
      <c r="F800" s="8">
        <v>1</v>
      </c>
      <c r="G800" t="s">
        <v>1890</v>
      </c>
      <c r="H800">
        <v>30429000</v>
      </c>
      <c r="I800">
        <v>0</v>
      </c>
      <c r="J800" t="s">
        <v>23</v>
      </c>
      <c r="K800" t="s">
        <v>43</v>
      </c>
      <c r="L800">
        <v>30429000</v>
      </c>
      <c r="M800">
        <v>30429000</v>
      </c>
      <c r="N800">
        <f>+L800-M800</f>
        <v>0</v>
      </c>
      <c r="O800" s="8">
        <f>(M800*100%)/L800</f>
        <v>1</v>
      </c>
      <c r="P800" t="s">
        <v>2389</v>
      </c>
    </row>
    <row r="801" spans="1:16" x14ac:dyDescent="0.3">
      <c r="A801" s="2">
        <v>1260</v>
      </c>
      <c r="B801" t="s">
        <v>17</v>
      </c>
      <c r="C801" t="s">
        <v>1891</v>
      </c>
      <c r="D801" s="3">
        <v>44791</v>
      </c>
      <c r="E801" s="3">
        <v>44922</v>
      </c>
      <c r="F801" s="8">
        <v>1</v>
      </c>
      <c r="G801" t="s">
        <v>1892</v>
      </c>
      <c r="H801">
        <v>19500000</v>
      </c>
      <c r="I801">
        <v>0</v>
      </c>
      <c r="J801" t="s">
        <v>23</v>
      </c>
      <c r="K801" t="s">
        <v>43</v>
      </c>
      <c r="L801">
        <v>19500000</v>
      </c>
      <c r="M801">
        <v>15450000</v>
      </c>
      <c r="N801">
        <f>+L801-M801</f>
        <v>4050000</v>
      </c>
      <c r="O801" s="8">
        <f>(M801*100%)/L801</f>
        <v>0.79230769230769227</v>
      </c>
      <c r="P801" t="s">
        <v>2389</v>
      </c>
    </row>
    <row r="802" spans="1:16" x14ac:dyDescent="0.3">
      <c r="A802" s="2">
        <v>1261</v>
      </c>
      <c r="B802" t="s">
        <v>17</v>
      </c>
      <c r="C802" t="s">
        <v>666</v>
      </c>
      <c r="D802" s="3">
        <v>44796</v>
      </c>
      <c r="E802" s="3">
        <v>44940</v>
      </c>
      <c r="F802" s="8">
        <v>0.90972222222222221</v>
      </c>
      <c r="G802" t="s">
        <v>1893</v>
      </c>
      <c r="H802">
        <v>10764000</v>
      </c>
      <c r="I802">
        <v>2063100</v>
      </c>
      <c r="J802" t="s">
        <v>726</v>
      </c>
      <c r="K802" t="s">
        <v>1894</v>
      </c>
      <c r="L802">
        <v>12827100</v>
      </c>
      <c r="M802">
        <v>11481600</v>
      </c>
      <c r="N802">
        <f>+L802-M802</f>
        <v>1345500</v>
      </c>
      <c r="O802" s="8">
        <f>(M802*100%)/L802</f>
        <v>0.8951048951048951</v>
      </c>
      <c r="P802" t="s">
        <v>2388</v>
      </c>
    </row>
    <row r="803" spans="1:16" x14ac:dyDescent="0.3">
      <c r="A803" s="2">
        <v>1262</v>
      </c>
      <c r="B803" t="s">
        <v>17</v>
      </c>
      <c r="C803" t="s">
        <v>1895</v>
      </c>
      <c r="D803" s="3">
        <v>44792</v>
      </c>
      <c r="E803" s="3">
        <v>44913</v>
      </c>
      <c r="F803" s="8">
        <v>1</v>
      </c>
      <c r="G803" t="s">
        <v>1896</v>
      </c>
      <c r="H803">
        <v>18630000</v>
      </c>
      <c r="I803">
        <v>0</v>
      </c>
      <c r="J803" t="s">
        <v>23</v>
      </c>
      <c r="K803" t="s">
        <v>43</v>
      </c>
      <c r="L803">
        <v>18630000</v>
      </c>
      <c r="M803">
        <v>18630000</v>
      </c>
      <c r="N803">
        <f>+L803-M803</f>
        <v>0</v>
      </c>
      <c r="O803" s="8">
        <f>(M803*100%)/L803</f>
        <v>1</v>
      </c>
      <c r="P803" t="s">
        <v>2389</v>
      </c>
    </row>
    <row r="804" spans="1:16" x14ac:dyDescent="0.3">
      <c r="A804" s="2">
        <v>1263</v>
      </c>
      <c r="B804" t="s">
        <v>17</v>
      </c>
      <c r="C804" t="s">
        <v>1897</v>
      </c>
      <c r="D804" s="3">
        <v>44791</v>
      </c>
      <c r="E804" s="3">
        <v>44906</v>
      </c>
      <c r="F804" s="8">
        <v>1</v>
      </c>
      <c r="G804" t="s">
        <v>1898</v>
      </c>
      <c r="H804">
        <v>26600000</v>
      </c>
      <c r="I804">
        <v>0</v>
      </c>
      <c r="J804" t="s">
        <v>23</v>
      </c>
      <c r="K804" t="s">
        <v>43</v>
      </c>
      <c r="L804">
        <v>26600000</v>
      </c>
      <c r="M804">
        <v>26600000</v>
      </c>
      <c r="N804">
        <f>+L804-M804</f>
        <v>0</v>
      </c>
      <c r="O804" s="8">
        <f>(M804*100%)/L804</f>
        <v>1</v>
      </c>
      <c r="P804" t="s">
        <v>2389</v>
      </c>
    </row>
    <row r="805" spans="1:16" x14ac:dyDescent="0.3">
      <c r="A805" s="2">
        <v>1264</v>
      </c>
      <c r="B805" t="s">
        <v>17</v>
      </c>
      <c r="C805" t="s">
        <v>1899</v>
      </c>
      <c r="D805" s="3">
        <v>44792</v>
      </c>
      <c r="E805" s="3">
        <v>44926</v>
      </c>
      <c r="F805" s="8">
        <v>1</v>
      </c>
      <c r="G805" t="s">
        <v>1900</v>
      </c>
      <c r="H805">
        <v>12722220</v>
      </c>
      <c r="I805">
        <v>0</v>
      </c>
      <c r="J805" t="s">
        <v>23</v>
      </c>
      <c r="K805" t="s">
        <v>43</v>
      </c>
      <c r="L805">
        <v>12722220</v>
      </c>
      <c r="M805">
        <v>11995236</v>
      </c>
      <c r="N805">
        <f>+L805-M805</f>
        <v>726984</v>
      </c>
      <c r="O805" s="8">
        <f>(M805*100%)/L805</f>
        <v>0.94285714285714284</v>
      </c>
      <c r="P805" t="s">
        <v>2389</v>
      </c>
    </row>
    <row r="806" spans="1:16" x14ac:dyDescent="0.3">
      <c r="A806" s="2">
        <v>1265</v>
      </c>
      <c r="B806" t="s">
        <v>17</v>
      </c>
      <c r="C806" t="s">
        <v>1901</v>
      </c>
      <c r="D806" s="3">
        <v>44795</v>
      </c>
      <c r="E806" s="3">
        <v>44926</v>
      </c>
      <c r="F806" s="8">
        <v>1</v>
      </c>
      <c r="G806" t="s">
        <v>1902</v>
      </c>
      <c r="H806">
        <v>34666667</v>
      </c>
      <c r="I806">
        <v>0</v>
      </c>
      <c r="J806" t="s">
        <v>23</v>
      </c>
      <c r="K806" t="s">
        <v>43</v>
      </c>
      <c r="L806">
        <v>34666667</v>
      </c>
      <c r="M806">
        <v>34400000</v>
      </c>
      <c r="N806">
        <f>+L806-M806</f>
        <v>266667</v>
      </c>
      <c r="O806" s="8">
        <f>(M806*100%)/L806</f>
        <v>0.99230768276627224</v>
      </c>
      <c r="P806" t="s">
        <v>2389</v>
      </c>
    </row>
    <row r="807" spans="1:16" x14ac:dyDescent="0.3">
      <c r="A807" s="2">
        <v>1266</v>
      </c>
      <c r="B807" t="s">
        <v>17</v>
      </c>
      <c r="C807" t="s">
        <v>1903</v>
      </c>
      <c r="D807" s="3">
        <v>44797</v>
      </c>
      <c r="E807" s="3">
        <v>44926</v>
      </c>
      <c r="F807" s="8">
        <v>1</v>
      </c>
      <c r="G807" t="s">
        <v>1904</v>
      </c>
      <c r="H807">
        <v>22000000</v>
      </c>
      <c r="I807">
        <v>0</v>
      </c>
      <c r="J807" t="s">
        <v>23</v>
      </c>
      <c r="K807" t="s">
        <v>43</v>
      </c>
      <c r="L807">
        <v>22000000</v>
      </c>
      <c r="M807">
        <v>21166667</v>
      </c>
      <c r="N807">
        <f>+L807-M807</f>
        <v>833333</v>
      </c>
      <c r="O807" s="8">
        <f>(M807*100%)/L807</f>
        <v>0.96212122727272731</v>
      </c>
      <c r="P807" t="s">
        <v>2389</v>
      </c>
    </row>
    <row r="808" spans="1:16" x14ac:dyDescent="0.3">
      <c r="A808" s="2">
        <v>1267</v>
      </c>
      <c r="B808" t="s">
        <v>17</v>
      </c>
      <c r="C808" t="s">
        <v>1878</v>
      </c>
      <c r="D808" s="3">
        <v>44792</v>
      </c>
      <c r="E808" s="3">
        <v>44925</v>
      </c>
      <c r="F808" s="8">
        <v>1</v>
      </c>
      <c r="G808" t="s">
        <v>1905</v>
      </c>
      <c r="H808">
        <v>19861600</v>
      </c>
      <c r="I808">
        <v>0</v>
      </c>
      <c r="J808" t="s">
        <v>23</v>
      </c>
      <c r="K808" t="s">
        <v>43</v>
      </c>
      <c r="L808">
        <v>19861600</v>
      </c>
      <c r="M808">
        <v>15347600</v>
      </c>
      <c r="N808">
        <f>+L808-M808</f>
        <v>4514000</v>
      </c>
      <c r="O808" s="8">
        <f>(M808*100%)/L808</f>
        <v>0.77272727272727271</v>
      </c>
      <c r="P808" t="s">
        <v>2389</v>
      </c>
    </row>
    <row r="809" spans="1:16" x14ac:dyDescent="0.3">
      <c r="A809" s="2">
        <v>1268</v>
      </c>
      <c r="B809" t="s">
        <v>17</v>
      </c>
      <c r="C809" t="s">
        <v>1906</v>
      </c>
      <c r="D809" s="3">
        <v>44797</v>
      </c>
      <c r="E809" s="3">
        <v>44926</v>
      </c>
      <c r="F809" s="8">
        <v>1</v>
      </c>
      <c r="G809" t="s">
        <v>1907</v>
      </c>
      <c r="H809">
        <v>11813490</v>
      </c>
      <c r="I809">
        <v>0</v>
      </c>
      <c r="J809" t="s">
        <v>23</v>
      </c>
      <c r="K809" t="s">
        <v>43</v>
      </c>
      <c r="L809">
        <v>11813490</v>
      </c>
      <c r="M809">
        <v>11540871</v>
      </c>
      <c r="N809">
        <f>+L809-M809</f>
        <v>272619</v>
      </c>
      <c r="O809" s="8">
        <f>(M809*100%)/L809</f>
        <v>0.97692307692307689</v>
      </c>
      <c r="P809" t="s">
        <v>2389</v>
      </c>
    </row>
    <row r="810" spans="1:16" x14ac:dyDescent="0.3">
      <c r="A810" s="2">
        <v>1269</v>
      </c>
      <c r="B810" t="s">
        <v>17</v>
      </c>
      <c r="C810" t="s">
        <v>1908</v>
      </c>
      <c r="D810" s="3">
        <v>44791</v>
      </c>
      <c r="E810" s="3">
        <v>44921</v>
      </c>
      <c r="F810" s="8">
        <v>1</v>
      </c>
      <c r="G810" t="s">
        <v>1909</v>
      </c>
      <c r="H810">
        <v>14863724</v>
      </c>
      <c r="I810">
        <v>0</v>
      </c>
      <c r="J810" t="s">
        <v>23</v>
      </c>
      <c r="K810" t="s">
        <v>43</v>
      </c>
      <c r="L810">
        <v>14863724</v>
      </c>
      <c r="M810">
        <v>14863724</v>
      </c>
      <c r="N810">
        <f>+L810-M810</f>
        <v>0</v>
      </c>
      <c r="O810" s="8">
        <f>(M810*100%)/L810</f>
        <v>1</v>
      </c>
      <c r="P810" t="s">
        <v>2389</v>
      </c>
    </row>
    <row r="811" spans="1:16" x14ac:dyDescent="0.3">
      <c r="A811" s="2">
        <v>1270</v>
      </c>
      <c r="B811" t="s">
        <v>17</v>
      </c>
      <c r="C811" t="s">
        <v>1910</v>
      </c>
      <c r="D811" s="3">
        <v>44799</v>
      </c>
      <c r="E811" s="3">
        <v>44982</v>
      </c>
      <c r="F811" s="8">
        <v>0.69945355191256831</v>
      </c>
      <c r="G811" t="s">
        <v>1911</v>
      </c>
      <c r="H811">
        <v>24000000</v>
      </c>
      <c r="I811">
        <v>12000000</v>
      </c>
      <c r="J811" t="s">
        <v>153</v>
      </c>
      <c r="K811" t="s">
        <v>1912</v>
      </c>
      <c r="L811">
        <v>36000000</v>
      </c>
      <c r="M811">
        <v>19000000</v>
      </c>
      <c r="N811">
        <f>+L811-M811</f>
        <v>17000000</v>
      </c>
      <c r="O811" s="8">
        <f>(M811*100%)/L811</f>
        <v>0.52777777777777779</v>
      </c>
      <c r="P811" t="s">
        <v>2388</v>
      </c>
    </row>
    <row r="812" spans="1:16" x14ac:dyDescent="0.3">
      <c r="A812" s="2">
        <v>1271</v>
      </c>
      <c r="B812" t="s">
        <v>17</v>
      </c>
      <c r="C812" t="s">
        <v>1913</v>
      </c>
      <c r="D812" s="3">
        <v>44796</v>
      </c>
      <c r="E812" s="3">
        <v>44976</v>
      </c>
      <c r="F812" s="8">
        <v>0.72777777777777775</v>
      </c>
      <c r="G812" t="s">
        <v>1914</v>
      </c>
      <c r="H812">
        <v>7389900</v>
      </c>
      <c r="I812">
        <v>3601800</v>
      </c>
      <c r="J812" t="s">
        <v>1060</v>
      </c>
      <c r="K812" t="s">
        <v>1915</v>
      </c>
      <c r="L812">
        <v>10991700</v>
      </c>
      <c r="M812">
        <v>7948800</v>
      </c>
      <c r="N812">
        <f>+L812-M812</f>
        <v>3042900</v>
      </c>
      <c r="O812" s="8">
        <f>(M812*100%)/L812</f>
        <v>0.7231638418079096</v>
      </c>
      <c r="P812" t="s">
        <v>2388</v>
      </c>
    </row>
    <row r="813" spans="1:16" x14ac:dyDescent="0.3">
      <c r="A813" s="2">
        <v>1272</v>
      </c>
      <c r="B813" t="s">
        <v>17</v>
      </c>
      <c r="C813" t="s">
        <v>1755</v>
      </c>
      <c r="D813" s="3">
        <v>44796</v>
      </c>
      <c r="E813" s="3">
        <v>44939</v>
      </c>
      <c r="F813" s="8">
        <v>0.91608391608391604</v>
      </c>
      <c r="G813" t="s">
        <v>1916</v>
      </c>
      <c r="H813">
        <v>21773333</v>
      </c>
      <c r="I813">
        <v>0</v>
      </c>
      <c r="J813" t="s">
        <v>23</v>
      </c>
      <c r="K813" t="s">
        <v>43</v>
      </c>
      <c r="L813">
        <v>21773333</v>
      </c>
      <c r="M813">
        <v>19626667</v>
      </c>
      <c r="N813">
        <f>+L813-M813</f>
        <v>2146666</v>
      </c>
      <c r="O813" s="8">
        <f>(M813*100%)/L813</f>
        <v>0.90140847981335703</v>
      </c>
      <c r="P813" t="s">
        <v>2388</v>
      </c>
    </row>
    <row r="814" spans="1:16" x14ac:dyDescent="0.3">
      <c r="A814" s="2">
        <v>1273</v>
      </c>
      <c r="B814" t="s">
        <v>17</v>
      </c>
      <c r="C814" t="s">
        <v>1917</v>
      </c>
      <c r="D814" s="3">
        <v>44792</v>
      </c>
      <c r="E814" s="3">
        <v>44926</v>
      </c>
      <c r="F814" s="8">
        <v>1</v>
      </c>
      <c r="G814" t="s">
        <v>1918</v>
      </c>
      <c r="H814">
        <v>20016500</v>
      </c>
      <c r="I814">
        <v>0</v>
      </c>
      <c r="J814" t="s">
        <v>23</v>
      </c>
      <c r="K814" t="s">
        <v>43</v>
      </c>
      <c r="L814">
        <v>20016500</v>
      </c>
      <c r="M814">
        <v>19866000</v>
      </c>
      <c r="N814">
        <f>+L814-M814</f>
        <v>150500</v>
      </c>
      <c r="O814" s="8">
        <f>(M814*100%)/L814</f>
        <v>0.99248120300751874</v>
      </c>
      <c r="P814" t="s">
        <v>2389</v>
      </c>
    </row>
    <row r="815" spans="1:16" x14ac:dyDescent="0.3">
      <c r="A815" s="2">
        <v>1274</v>
      </c>
      <c r="B815" t="s">
        <v>17</v>
      </c>
      <c r="C815" t="s">
        <v>1919</v>
      </c>
      <c r="D815" s="3">
        <v>44792</v>
      </c>
      <c r="E815" s="3">
        <v>44925</v>
      </c>
      <c r="F815" s="8">
        <v>1</v>
      </c>
      <c r="G815" t="s">
        <v>1920</v>
      </c>
      <c r="H815">
        <v>24200000</v>
      </c>
      <c r="I815">
        <v>0</v>
      </c>
      <c r="J815" t="s">
        <v>23</v>
      </c>
      <c r="K815" t="s">
        <v>43</v>
      </c>
      <c r="L815">
        <v>24200000</v>
      </c>
      <c r="M815">
        <v>24200000</v>
      </c>
      <c r="N815">
        <f>+L815-M815</f>
        <v>0</v>
      </c>
      <c r="O815" s="8">
        <f>(M815*100%)/L815</f>
        <v>1</v>
      </c>
      <c r="P815" t="s">
        <v>2389</v>
      </c>
    </row>
    <row r="816" spans="1:16" x14ac:dyDescent="0.3">
      <c r="A816" s="2">
        <v>1275</v>
      </c>
      <c r="B816" t="s">
        <v>17</v>
      </c>
      <c r="C816" t="s">
        <v>1921</v>
      </c>
      <c r="D816" s="3">
        <v>44796</v>
      </c>
      <c r="E816" s="3">
        <v>45000</v>
      </c>
      <c r="F816" s="8">
        <v>0.64215686274509809</v>
      </c>
      <c r="G816" t="s">
        <v>1922</v>
      </c>
      <c r="H816">
        <v>23666667</v>
      </c>
      <c r="I816">
        <v>10333333</v>
      </c>
      <c r="J816" t="s">
        <v>902</v>
      </c>
      <c r="K816" t="s">
        <v>1923</v>
      </c>
      <c r="L816">
        <v>34000000</v>
      </c>
      <c r="M816">
        <v>21333333</v>
      </c>
      <c r="N816">
        <f>+L816-M816</f>
        <v>12666667</v>
      </c>
      <c r="O816" s="8">
        <f>(M816*100%)/L816</f>
        <v>0.62745097058823529</v>
      </c>
      <c r="P816" t="s">
        <v>2388</v>
      </c>
    </row>
    <row r="817" spans="1:16" x14ac:dyDescent="0.3">
      <c r="A817" s="2">
        <v>1276</v>
      </c>
      <c r="B817" t="s">
        <v>17</v>
      </c>
      <c r="C817" t="s">
        <v>1921</v>
      </c>
      <c r="D817" s="3">
        <v>44795</v>
      </c>
      <c r="E817" s="3">
        <v>45000</v>
      </c>
      <c r="F817" s="8">
        <v>0.64390243902439026</v>
      </c>
      <c r="G817" t="s">
        <v>1924</v>
      </c>
      <c r="H817">
        <v>23666667</v>
      </c>
      <c r="I817">
        <v>10333333</v>
      </c>
      <c r="J817" t="s">
        <v>890</v>
      </c>
      <c r="K817" t="s">
        <v>1925</v>
      </c>
      <c r="L817">
        <v>34000000</v>
      </c>
      <c r="M817">
        <v>21500000</v>
      </c>
      <c r="N817">
        <f>+L817-M817</f>
        <v>12500000</v>
      </c>
      <c r="O817" s="8">
        <f>(M817*100%)/L817</f>
        <v>0.63235294117647056</v>
      </c>
      <c r="P817" t="s">
        <v>2388</v>
      </c>
    </row>
    <row r="818" spans="1:16" x14ac:dyDescent="0.3">
      <c r="A818" s="2">
        <v>1277</v>
      </c>
      <c r="B818" t="s">
        <v>17</v>
      </c>
      <c r="C818" t="s">
        <v>1921</v>
      </c>
      <c r="D818" s="3">
        <v>44796</v>
      </c>
      <c r="E818" s="3">
        <v>45000</v>
      </c>
      <c r="F818" s="8">
        <v>0.64215686274509809</v>
      </c>
      <c r="G818" t="s">
        <v>1926</v>
      </c>
      <c r="H818">
        <v>23666667</v>
      </c>
      <c r="I818">
        <v>10166667</v>
      </c>
      <c r="J818" t="s">
        <v>902</v>
      </c>
      <c r="K818" t="s">
        <v>1927</v>
      </c>
      <c r="L818">
        <v>33833334</v>
      </c>
      <c r="M818">
        <v>21333333</v>
      </c>
      <c r="N818">
        <f>+L818-M818</f>
        <v>12500001</v>
      </c>
      <c r="O818" s="8">
        <f>(M818*100%)/L818</f>
        <v>0.63054184964449556</v>
      </c>
      <c r="P818" t="s">
        <v>2388</v>
      </c>
    </row>
    <row r="819" spans="1:16" x14ac:dyDescent="0.3">
      <c r="A819" s="2">
        <v>1278</v>
      </c>
      <c r="B819" t="s">
        <v>17</v>
      </c>
      <c r="C819" t="s">
        <v>1928</v>
      </c>
      <c r="D819" s="3">
        <v>44792</v>
      </c>
      <c r="E819" s="3">
        <v>44928</v>
      </c>
      <c r="F819" s="8">
        <v>0.99264705882352944</v>
      </c>
      <c r="G819" t="s">
        <v>1929</v>
      </c>
      <c r="H819">
        <v>12600000</v>
      </c>
      <c r="I819">
        <v>0</v>
      </c>
      <c r="J819" t="s">
        <v>23</v>
      </c>
      <c r="K819" t="s">
        <v>43</v>
      </c>
      <c r="L819">
        <v>12600000</v>
      </c>
      <c r="M819">
        <v>9520000</v>
      </c>
      <c r="N819">
        <f>+L819-M819</f>
        <v>3080000</v>
      </c>
      <c r="O819" s="8">
        <f>(M819*100%)/L819</f>
        <v>0.75555555555555554</v>
      </c>
      <c r="P819" t="s">
        <v>2388</v>
      </c>
    </row>
    <row r="820" spans="1:16" x14ac:dyDescent="0.3">
      <c r="A820" s="2">
        <v>1279</v>
      </c>
      <c r="B820" t="s">
        <v>17</v>
      </c>
      <c r="C820" t="s">
        <v>1532</v>
      </c>
      <c r="D820" s="3">
        <v>44795</v>
      </c>
      <c r="E820" s="3">
        <v>44925</v>
      </c>
      <c r="F820" s="8">
        <v>1</v>
      </c>
      <c r="G820" t="s">
        <v>1930</v>
      </c>
      <c r="H820">
        <v>25800000</v>
      </c>
      <c r="I820">
        <v>0</v>
      </c>
      <c r="J820" t="s">
        <v>23</v>
      </c>
      <c r="K820" t="s">
        <v>43</v>
      </c>
      <c r="L820">
        <v>25800000</v>
      </c>
      <c r="M820">
        <v>25800000</v>
      </c>
      <c r="N820">
        <f>+L820-M820</f>
        <v>0</v>
      </c>
      <c r="O820" s="8">
        <f>(M820*100%)/L820</f>
        <v>1</v>
      </c>
      <c r="P820" t="s">
        <v>2389</v>
      </c>
    </row>
    <row r="821" spans="1:16" x14ac:dyDescent="0.3">
      <c r="A821" s="2">
        <v>1280</v>
      </c>
      <c r="B821" t="s">
        <v>17</v>
      </c>
      <c r="C821" t="s">
        <v>1931</v>
      </c>
      <c r="D821" s="3">
        <v>44792</v>
      </c>
      <c r="E821" s="3">
        <v>44951</v>
      </c>
      <c r="F821" s="8">
        <v>0.84905660377358494</v>
      </c>
      <c r="G821" t="s">
        <v>1932</v>
      </c>
      <c r="H821">
        <v>19109267</v>
      </c>
      <c r="I821">
        <v>4514000</v>
      </c>
      <c r="J821" t="s">
        <v>78</v>
      </c>
      <c r="K821" t="s">
        <v>1933</v>
      </c>
      <c r="L821">
        <v>23623267</v>
      </c>
      <c r="M821">
        <v>19861600</v>
      </c>
      <c r="N821">
        <f>+L821-M821</f>
        <v>3761667</v>
      </c>
      <c r="O821" s="8">
        <f>(M821*100%)/L821</f>
        <v>0.84076431934668483</v>
      </c>
      <c r="P821" t="s">
        <v>2388</v>
      </c>
    </row>
    <row r="822" spans="1:16" x14ac:dyDescent="0.3">
      <c r="A822" s="2">
        <v>1281</v>
      </c>
      <c r="B822" t="s">
        <v>17</v>
      </c>
      <c r="C822" t="s">
        <v>1934</v>
      </c>
      <c r="D822" s="3">
        <v>44792</v>
      </c>
      <c r="E822" s="3">
        <v>44920</v>
      </c>
      <c r="F822" s="8">
        <v>1</v>
      </c>
      <c r="G822" t="s">
        <v>1935</v>
      </c>
      <c r="H822">
        <v>31546800</v>
      </c>
      <c r="I822">
        <v>0</v>
      </c>
      <c r="J822" t="s">
        <v>23</v>
      </c>
      <c r="K822" t="s">
        <v>43</v>
      </c>
      <c r="L822">
        <v>31546800</v>
      </c>
      <c r="M822">
        <v>25336800</v>
      </c>
      <c r="N822">
        <f>+L822-M822</f>
        <v>6210000</v>
      </c>
      <c r="O822" s="8">
        <f>(M822*100%)/L822</f>
        <v>0.80314960629921262</v>
      </c>
      <c r="P822" t="s">
        <v>2389</v>
      </c>
    </row>
    <row r="823" spans="1:16" x14ac:dyDescent="0.3">
      <c r="A823" s="2">
        <v>1282</v>
      </c>
      <c r="B823" t="s">
        <v>17</v>
      </c>
      <c r="C823" t="s">
        <v>1921</v>
      </c>
      <c r="D823" s="3">
        <v>44796</v>
      </c>
      <c r="E823" s="3">
        <v>44983</v>
      </c>
      <c r="F823" s="8">
        <v>0.70053475935828879</v>
      </c>
      <c r="G823" t="s">
        <v>1936</v>
      </c>
      <c r="H823">
        <v>20833333</v>
      </c>
      <c r="I823">
        <v>9833333</v>
      </c>
      <c r="J823" t="s">
        <v>954</v>
      </c>
      <c r="K823" t="s">
        <v>1937</v>
      </c>
      <c r="L823">
        <v>30666666</v>
      </c>
      <c r="M823">
        <v>21333333</v>
      </c>
      <c r="N823">
        <f>+L823-M823</f>
        <v>9333333</v>
      </c>
      <c r="O823" s="8">
        <f>(M823*100%)/L823</f>
        <v>0.69565217816635172</v>
      </c>
      <c r="P823" t="s">
        <v>2388</v>
      </c>
    </row>
    <row r="824" spans="1:16" x14ac:dyDescent="0.3">
      <c r="A824" s="2">
        <v>1283</v>
      </c>
      <c r="B824" t="s">
        <v>17</v>
      </c>
      <c r="C824" t="s">
        <v>1938</v>
      </c>
      <c r="D824" s="3">
        <v>44798</v>
      </c>
      <c r="E824" s="3">
        <v>44889</v>
      </c>
      <c r="F824" s="8">
        <v>1</v>
      </c>
      <c r="G824" t="s">
        <v>1939</v>
      </c>
      <c r="H824">
        <v>13542000</v>
      </c>
      <c r="I824">
        <v>0</v>
      </c>
      <c r="J824" t="s">
        <v>23</v>
      </c>
      <c r="K824" t="s">
        <v>43</v>
      </c>
      <c r="L824">
        <v>13542000</v>
      </c>
      <c r="M824">
        <v>13542000</v>
      </c>
      <c r="N824">
        <f>+L824-M824</f>
        <v>0</v>
      </c>
      <c r="O824" s="8">
        <f>(M824*100%)/L824</f>
        <v>1</v>
      </c>
      <c r="P824" t="s">
        <v>2389</v>
      </c>
    </row>
    <row r="825" spans="1:16" x14ac:dyDescent="0.3">
      <c r="A825" s="2">
        <v>1284</v>
      </c>
      <c r="B825" t="s">
        <v>17</v>
      </c>
      <c r="C825" t="s">
        <v>1740</v>
      </c>
      <c r="D825" s="3">
        <v>44795</v>
      </c>
      <c r="E825" s="3">
        <v>44927</v>
      </c>
      <c r="F825" s="8">
        <v>0.99716713881019825</v>
      </c>
      <c r="G825" t="s">
        <v>1940</v>
      </c>
      <c r="H825">
        <v>22597500</v>
      </c>
      <c r="I825">
        <v>0</v>
      </c>
      <c r="J825" t="s">
        <v>23</v>
      </c>
      <c r="K825" t="s">
        <v>43</v>
      </c>
      <c r="L825">
        <v>22597500</v>
      </c>
      <c r="M825">
        <v>17077500</v>
      </c>
      <c r="N825">
        <f>+L825-M825</f>
        <v>5520000</v>
      </c>
      <c r="O825" s="8">
        <f>(M825*100%)/L825</f>
        <v>0.75572519083969469</v>
      </c>
      <c r="P825" t="s">
        <v>2388</v>
      </c>
    </row>
    <row r="826" spans="1:16" x14ac:dyDescent="0.3">
      <c r="A826" s="2">
        <v>1285</v>
      </c>
      <c r="B826" t="s">
        <v>17</v>
      </c>
      <c r="C826" t="s">
        <v>1941</v>
      </c>
      <c r="D826" s="3">
        <v>44795</v>
      </c>
      <c r="E826" s="3">
        <v>44926</v>
      </c>
      <c r="F826" s="8">
        <v>1</v>
      </c>
      <c r="G826" t="s">
        <v>1942</v>
      </c>
      <c r="H826">
        <v>27324000</v>
      </c>
      <c r="I826">
        <v>0</v>
      </c>
      <c r="J826" t="s">
        <v>23</v>
      </c>
      <c r="K826" t="s">
        <v>1943</v>
      </c>
      <c r="L826">
        <v>27324000</v>
      </c>
      <c r="M826">
        <v>20493000</v>
      </c>
      <c r="N826">
        <f>+L826-M826</f>
        <v>6831000</v>
      </c>
      <c r="O826" s="8">
        <f>(M826*100%)/L826</f>
        <v>0.75</v>
      </c>
      <c r="P826" t="s">
        <v>2389</v>
      </c>
    </row>
    <row r="827" spans="1:16" x14ac:dyDescent="0.3">
      <c r="A827" s="2">
        <v>1286</v>
      </c>
      <c r="B827" t="s">
        <v>17</v>
      </c>
      <c r="C827" t="s">
        <v>1944</v>
      </c>
      <c r="D827" s="3">
        <v>44792</v>
      </c>
      <c r="E827" s="3">
        <v>44895</v>
      </c>
      <c r="F827" s="8">
        <v>1</v>
      </c>
      <c r="G827" t="s">
        <v>1945</v>
      </c>
      <c r="H827">
        <v>21500000</v>
      </c>
      <c r="I827">
        <v>0</v>
      </c>
      <c r="J827" t="s">
        <v>23</v>
      </c>
      <c r="K827" t="s">
        <v>1946</v>
      </c>
      <c r="L827">
        <v>21500000</v>
      </c>
      <c r="M827">
        <v>17000000</v>
      </c>
      <c r="N827">
        <f>+L827-M827</f>
        <v>4500000</v>
      </c>
      <c r="O827" s="8">
        <f>(M827*100%)/L827</f>
        <v>0.79069767441860461</v>
      </c>
      <c r="P827" t="s">
        <v>2389</v>
      </c>
    </row>
    <row r="828" spans="1:16" x14ac:dyDescent="0.3">
      <c r="A828" s="2">
        <v>1287</v>
      </c>
      <c r="B828" t="s">
        <v>17</v>
      </c>
      <c r="C828" t="s">
        <v>1947</v>
      </c>
      <c r="D828" s="3">
        <v>44795</v>
      </c>
      <c r="E828" s="3">
        <v>44957</v>
      </c>
      <c r="F828" s="8">
        <v>0.81481481481481477</v>
      </c>
      <c r="G828" t="s">
        <v>1948</v>
      </c>
      <c r="H828">
        <v>31033333</v>
      </c>
      <c r="I828">
        <v>7000000</v>
      </c>
      <c r="J828" t="s">
        <v>78</v>
      </c>
      <c r="K828" t="s">
        <v>1455</v>
      </c>
      <c r="L828">
        <v>38033333</v>
      </c>
      <c r="M828">
        <v>30100000</v>
      </c>
      <c r="N828">
        <f>+L828-M828</f>
        <v>7933333</v>
      </c>
      <c r="O828" s="8">
        <f>(M828*100%)/L828</f>
        <v>0.79141104988090316</v>
      </c>
      <c r="P828" t="s">
        <v>2388</v>
      </c>
    </row>
    <row r="829" spans="1:16" x14ac:dyDescent="0.3">
      <c r="A829" s="2">
        <v>1288</v>
      </c>
      <c r="B829" t="s">
        <v>17</v>
      </c>
      <c r="C829" t="s">
        <v>1949</v>
      </c>
      <c r="D829" s="3">
        <v>44795</v>
      </c>
      <c r="E829" s="3">
        <v>44926</v>
      </c>
      <c r="F829" s="8">
        <v>1</v>
      </c>
      <c r="G829" t="s">
        <v>1950</v>
      </c>
      <c r="H829">
        <v>26000000</v>
      </c>
      <c r="I829">
        <v>0</v>
      </c>
      <c r="J829" t="s">
        <v>23</v>
      </c>
      <c r="K829" t="s">
        <v>43</v>
      </c>
      <c r="L829">
        <v>26000000</v>
      </c>
      <c r="M829">
        <v>25800000</v>
      </c>
      <c r="N829">
        <f>+L829-M829</f>
        <v>200000</v>
      </c>
      <c r="O829" s="8">
        <f>(M829*100%)/L829</f>
        <v>0.99230769230769234</v>
      </c>
      <c r="P829" t="s">
        <v>2389</v>
      </c>
    </row>
    <row r="830" spans="1:16" x14ac:dyDescent="0.3">
      <c r="A830" s="2">
        <v>1289</v>
      </c>
      <c r="B830" t="s">
        <v>17</v>
      </c>
      <c r="C830" t="s">
        <v>1951</v>
      </c>
      <c r="D830" s="3">
        <v>44795</v>
      </c>
      <c r="E830" s="3">
        <v>44926</v>
      </c>
      <c r="F830" s="8">
        <v>1</v>
      </c>
      <c r="G830" t="s">
        <v>1952</v>
      </c>
      <c r="H830">
        <v>21666667</v>
      </c>
      <c r="I830">
        <v>0</v>
      </c>
      <c r="J830" t="s">
        <v>23</v>
      </c>
      <c r="K830" t="s">
        <v>43</v>
      </c>
      <c r="L830">
        <v>21666667</v>
      </c>
      <c r="M830">
        <v>16500000</v>
      </c>
      <c r="N830">
        <f>+L830-M830</f>
        <v>5166667</v>
      </c>
      <c r="O830" s="8">
        <f>(M830*100%)/L830</f>
        <v>0.76153844982248542</v>
      </c>
      <c r="P830" t="s">
        <v>2389</v>
      </c>
    </row>
    <row r="831" spans="1:16" x14ac:dyDescent="0.3">
      <c r="A831" s="2">
        <v>1290</v>
      </c>
      <c r="B831" t="s">
        <v>17</v>
      </c>
      <c r="C831" t="s">
        <v>1953</v>
      </c>
      <c r="D831" s="3">
        <v>44796</v>
      </c>
      <c r="E831" s="3">
        <v>44941</v>
      </c>
      <c r="F831" s="8">
        <v>0.90344827586206899</v>
      </c>
      <c r="G831" t="s">
        <v>1954</v>
      </c>
      <c r="H831">
        <v>26000000</v>
      </c>
      <c r="I831">
        <v>2600000</v>
      </c>
      <c r="J831" t="s">
        <v>764</v>
      </c>
      <c r="K831" t="s">
        <v>1955</v>
      </c>
      <c r="L831">
        <v>28600000</v>
      </c>
      <c r="M831">
        <v>25600000</v>
      </c>
      <c r="N831">
        <f>+L831-M831</f>
        <v>3000000</v>
      </c>
      <c r="O831" s="8">
        <f>(M831*100%)/L831</f>
        <v>0.8951048951048951</v>
      </c>
      <c r="P831" t="s">
        <v>2388</v>
      </c>
    </row>
    <row r="832" spans="1:16" x14ac:dyDescent="0.3">
      <c r="A832" s="2">
        <v>1291</v>
      </c>
      <c r="B832" t="s">
        <v>1287</v>
      </c>
      <c r="C832" t="s">
        <v>1956</v>
      </c>
      <c r="D832" s="3">
        <v>44797</v>
      </c>
      <c r="E832" s="3">
        <v>44857</v>
      </c>
      <c r="F832" s="8">
        <v>1</v>
      </c>
      <c r="G832" t="s">
        <v>1957</v>
      </c>
      <c r="H832">
        <v>441681847</v>
      </c>
      <c r="I832">
        <v>0</v>
      </c>
      <c r="J832" t="s">
        <v>23</v>
      </c>
      <c r="K832" t="s">
        <v>43</v>
      </c>
      <c r="L832">
        <v>441681847</v>
      </c>
      <c r="M832">
        <v>441681847</v>
      </c>
      <c r="N832">
        <f>+L832-M832</f>
        <v>0</v>
      </c>
      <c r="O832" s="8">
        <f>(M832*100%)/L832</f>
        <v>1</v>
      </c>
      <c r="P832" t="s">
        <v>2389</v>
      </c>
    </row>
    <row r="833" spans="1:16" x14ac:dyDescent="0.3">
      <c r="A833" s="2">
        <v>1292</v>
      </c>
      <c r="B833" t="s">
        <v>17</v>
      </c>
      <c r="C833" t="s">
        <v>1958</v>
      </c>
      <c r="D833" s="3">
        <v>44796</v>
      </c>
      <c r="E833" s="3">
        <v>44933</v>
      </c>
      <c r="F833" s="8">
        <v>0.95620437956204385</v>
      </c>
      <c r="G833" t="s">
        <v>1959</v>
      </c>
      <c r="H833">
        <v>20463467</v>
      </c>
      <c r="I833">
        <v>0</v>
      </c>
      <c r="J833" t="s">
        <v>23</v>
      </c>
      <c r="K833" t="s">
        <v>43</v>
      </c>
      <c r="L833">
        <v>20463467</v>
      </c>
      <c r="M833">
        <v>19259733</v>
      </c>
      <c r="N833">
        <f>+L833-M833</f>
        <v>1203734</v>
      </c>
      <c r="O833" s="8">
        <f>(M833*100%)/L833</f>
        <v>0.94117643896803993</v>
      </c>
      <c r="P833" t="s">
        <v>2388</v>
      </c>
    </row>
    <row r="834" spans="1:16" x14ac:dyDescent="0.3">
      <c r="A834" s="2">
        <v>1293</v>
      </c>
      <c r="B834" t="s">
        <v>17</v>
      </c>
      <c r="C834" t="s">
        <v>1960</v>
      </c>
      <c r="D834" s="3">
        <v>44797</v>
      </c>
      <c r="E834" s="3">
        <v>44919</v>
      </c>
      <c r="F834" s="8">
        <v>1</v>
      </c>
      <c r="G834" t="s">
        <v>1961</v>
      </c>
      <c r="H834">
        <v>18206467</v>
      </c>
      <c r="I834">
        <v>0</v>
      </c>
      <c r="J834" t="s">
        <v>23</v>
      </c>
      <c r="K834" t="s">
        <v>43</v>
      </c>
      <c r="L834">
        <v>18206467</v>
      </c>
      <c r="M834">
        <v>18206467</v>
      </c>
      <c r="N834">
        <f>+L834-M834</f>
        <v>0</v>
      </c>
      <c r="O834" s="8">
        <f>(M834*100%)/L834</f>
        <v>1</v>
      </c>
      <c r="P834" t="s">
        <v>2389</v>
      </c>
    </row>
    <row r="835" spans="1:16" x14ac:dyDescent="0.3">
      <c r="A835" s="2">
        <v>1294</v>
      </c>
      <c r="B835" t="s">
        <v>17</v>
      </c>
      <c r="C835" t="s">
        <v>1962</v>
      </c>
      <c r="D835" s="3">
        <v>44795</v>
      </c>
      <c r="E835" s="3">
        <v>44942</v>
      </c>
      <c r="F835" s="8">
        <v>0.89795918367346939</v>
      </c>
      <c r="G835" t="s">
        <v>1963</v>
      </c>
      <c r="H835">
        <v>26200000</v>
      </c>
      <c r="I835">
        <v>3000000</v>
      </c>
      <c r="J835" t="s">
        <v>136</v>
      </c>
      <c r="K835" t="s">
        <v>1964</v>
      </c>
      <c r="L835">
        <v>29200000</v>
      </c>
      <c r="M835">
        <v>25800000</v>
      </c>
      <c r="N835">
        <f>+L835-M835</f>
        <v>3400000</v>
      </c>
      <c r="O835" s="8">
        <f>(M835*100%)/L835</f>
        <v>0.88356164383561642</v>
      </c>
      <c r="P835" t="s">
        <v>2388</v>
      </c>
    </row>
    <row r="836" spans="1:16" x14ac:dyDescent="0.3">
      <c r="A836" s="2">
        <v>1295</v>
      </c>
      <c r="B836" t="s">
        <v>17</v>
      </c>
      <c r="C836" t="s">
        <v>1878</v>
      </c>
      <c r="D836" s="3">
        <v>44795</v>
      </c>
      <c r="E836" s="3">
        <v>44928</v>
      </c>
      <c r="F836" s="8">
        <v>0.99248120300751874</v>
      </c>
      <c r="G836" t="s">
        <v>1965</v>
      </c>
      <c r="H836">
        <v>19861600</v>
      </c>
      <c r="I836">
        <v>0</v>
      </c>
      <c r="J836" t="s">
        <v>23</v>
      </c>
      <c r="K836" t="s">
        <v>43</v>
      </c>
      <c r="L836">
        <v>19861600</v>
      </c>
      <c r="M836">
        <v>14896200</v>
      </c>
      <c r="N836">
        <f>+L836-M836</f>
        <v>4965400</v>
      </c>
      <c r="O836" s="8">
        <f>(M836*100%)/L836</f>
        <v>0.75</v>
      </c>
      <c r="P836" t="s">
        <v>2388</v>
      </c>
    </row>
    <row r="837" spans="1:16" x14ac:dyDescent="0.3">
      <c r="A837" s="2">
        <v>1297</v>
      </c>
      <c r="B837" t="s">
        <v>17</v>
      </c>
      <c r="C837" t="s">
        <v>1953</v>
      </c>
      <c r="D837" s="3">
        <v>44796</v>
      </c>
      <c r="E837" s="3">
        <v>44928</v>
      </c>
      <c r="F837" s="8">
        <v>0.99242424242424243</v>
      </c>
      <c r="G837" t="s">
        <v>1966</v>
      </c>
      <c r="H837">
        <v>26200000</v>
      </c>
      <c r="I837">
        <v>0</v>
      </c>
      <c r="J837" t="s">
        <v>23</v>
      </c>
      <c r="K837" t="s">
        <v>43</v>
      </c>
      <c r="L837">
        <v>26200000</v>
      </c>
      <c r="M837">
        <v>25600000</v>
      </c>
      <c r="N837">
        <f>+L837-M837</f>
        <v>600000</v>
      </c>
      <c r="O837" s="8">
        <f>(M837*100%)/L837</f>
        <v>0.97709923664122134</v>
      </c>
      <c r="P837" t="s">
        <v>2388</v>
      </c>
    </row>
    <row r="838" spans="1:16" x14ac:dyDescent="0.3">
      <c r="A838" s="2">
        <v>1298</v>
      </c>
      <c r="B838" t="s">
        <v>17</v>
      </c>
      <c r="C838" t="s">
        <v>1967</v>
      </c>
      <c r="D838" s="3">
        <v>44795</v>
      </c>
      <c r="E838" s="3">
        <v>44924</v>
      </c>
      <c r="F838" s="8">
        <v>1</v>
      </c>
      <c r="G838" t="s">
        <v>1968</v>
      </c>
      <c r="H838">
        <v>19221333</v>
      </c>
      <c r="I838">
        <v>0</v>
      </c>
      <c r="J838" t="s">
        <v>23</v>
      </c>
      <c r="K838" t="s">
        <v>43</v>
      </c>
      <c r="L838">
        <v>19221333</v>
      </c>
      <c r="M838">
        <v>19221333</v>
      </c>
      <c r="N838">
        <f>+L838-M838</f>
        <v>0</v>
      </c>
      <c r="O838" s="8">
        <f>(M838*100%)/L838</f>
        <v>1</v>
      </c>
      <c r="P838" t="s">
        <v>2389</v>
      </c>
    </row>
    <row r="839" spans="1:16" x14ac:dyDescent="0.3">
      <c r="A839" s="2">
        <v>1299</v>
      </c>
      <c r="B839" t="s">
        <v>17</v>
      </c>
      <c r="C839" t="s">
        <v>1969</v>
      </c>
      <c r="D839" s="3">
        <v>44795</v>
      </c>
      <c r="E839" s="3">
        <v>44931</v>
      </c>
      <c r="F839" s="8">
        <v>0.97058823529411764</v>
      </c>
      <c r="G839" t="s">
        <v>1970</v>
      </c>
      <c r="H839">
        <v>23400000</v>
      </c>
      <c r="I839">
        <v>0</v>
      </c>
      <c r="J839" t="s">
        <v>23</v>
      </c>
      <c r="K839" t="s">
        <v>43</v>
      </c>
      <c r="L839">
        <v>23400000</v>
      </c>
      <c r="M839">
        <v>22360000</v>
      </c>
      <c r="N839">
        <f>+L839-M839</f>
        <v>1040000</v>
      </c>
      <c r="O839" s="8">
        <f>(M839*100%)/L839</f>
        <v>0.9555555555555556</v>
      </c>
      <c r="P839" t="s">
        <v>2388</v>
      </c>
    </row>
    <row r="840" spans="1:16" x14ac:dyDescent="0.3">
      <c r="A840" s="2">
        <v>1300</v>
      </c>
      <c r="B840" t="s">
        <v>17</v>
      </c>
      <c r="C840" t="s">
        <v>1843</v>
      </c>
      <c r="D840" s="3">
        <v>44795</v>
      </c>
      <c r="E840" s="3">
        <v>44926</v>
      </c>
      <c r="F840" s="8">
        <v>1</v>
      </c>
      <c r="G840" t="s">
        <v>1971</v>
      </c>
      <c r="H840">
        <v>23833333</v>
      </c>
      <c r="I840">
        <v>0</v>
      </c>
      <c r="J840" t="s">
        <v>23</v>
      </c>
      <c r="K840" t="s">
        <v>43</v>
      </c>
      <c r="L840">
        <v>23833333</v>
      </c>
      <c r="M840">
        <v>18150000</v>
      </c>
      <c r="N840">
        <f>+L840-M840</f>
        <v>5683333</v>
      </c>
      <c r="O840" s="8">
        <f>(M840*100%)/L840</f>
        <v>0.76153847218934922</v>
      </c>
      <c r="P840" t="s">
        <v>2389</v>
      </c>
    </row>
    <row r="841" spans="1:16" x14ac:dyDescent="0.3">
      <c r="A841" s="2">
        <v>1301</v>
      </c>
      <c r="B841" t="s">
        <v>17</v>
      </c>
      <c r="C841" t="s">
        <v>666</v>
      </c>
      <c r="D841" s="3">
        <v>44797</v>
      </c>
      <c r="E841" s="3">
        <v>44918</v>
      </c>
      <c r="F841" s="8">
        <v>1</v>
      </c>
      <c r="G841" t="s">
        <v>1972</v>
      </c>
      <c r="H841">
        <v>10764000</v>
      </c>
      <c r="I841">
        <v>0</v>
      </c>
      <c r="J841" t="s">
        <v>23</v>
      </c>
      <c r="K841" t="s">
        <v>43</v>
      </c>
      <c r="L841">
        <v>10764000</v>
      </c>
      <c r="M841">
        <v>8700900</v>
      </c>
      <c r="N841">
        <f>+L841-M841</f>
        <v>2063100</v>
      </c>
      <c r="O841" s="8">
        <f>(M841*100%)/L841</f>
        <v>0.80833333333333335</v>
      </c>
      <c r="P841" t="s">
        <v>2389</v>
      </c>
    </row>
    <row r="842" spans="1:16" x14ac:dyDescent="0.3">
      <c r="A842" s="2">
        <v>1302</v>
      </c>
      <c r="B842" t="s">
        <v>17</v>
      </c>
      <c r="C842" t="s">
        <v>666</v>
      </c>
      <c r="D842" s="3">
        <v>44795</v>
      </c>
      <c r="E842" s="3">
        <v>44916</v>
      </c>
      <c r="F842" s="8">
        <v>1</v>
      </c>
      <c r="G842" t="s">
        <v>1973</v>
      </c>
      <c r="H842">
        <v>10764000</v>
      </c>
      <c r="I842">
        <v>0</v>
      </c>
      <c r="J842" t="s">
        <v>23</v>
      </c>
      <c r="K842" t="s">
        <v>43</v>
      </c>
      <c r="L842">
        <v>10764000</v>
      </c>
      <c r="M842">
        <v>10764000</v>
      </c>
      <c r="N842">
        <f>+L842-M842</f>
        <v>0</v>
      </c>
      <c r="O842" s="8">
        <f>(M842*100%)/L842</f>
        <v>1</v>
      </c>
      <c r="P842" t="s">
        <v>2389</v>
      </c>
    </row>
    <row r="843" spans="1:16" x14ac:dyDescent="0.3">
      <c r="A843" s="2">
        <v>1303</v>
      </c>
      <c r="B843" t="s">
        <v>17</v>
      </c>
      <c r="C843" t="s">
        <v>666</v>
      </c>
      <c r="D843" s="3">
        <v>44796</v>
      </c>
      <c r="E843" s="3">
        <v>44917</v>
      </c>
      <c r="F843" s="8">
        <v>1</v>
      </c>
      <c r="G843" t="s">
        <v>1974</v>
      </c>
      <c r="H843">
        <v>10764000</v>
      </c>
      <c r="I843">
        <v>0</v>
      </c>
      <c r="J843" t="s">
        <v>23</v>
      </c>
      <c r="K843" t="s">
        <v>43</v>
      </c>
      <c r="L843">
        <v>10764000</v>
      </c>
      <c r="M843">
        <v>10764000</v>
      </c>
      <c r="N843">
        <f>+L843-M843</f>
        <v>0</v>
      </c>
      <c r="O843" s="8">
        <f>(M843*100%)/L843</f>
        <v>1</v>
      </c>
      <c r="P843" t="s">
        <v>2389</v>
      </c>
    </row>
    <row r="844" spans="1:16" x14ac:dyDescent="0.3">
      <c r="A844" s="2">
        <v>1304</v>
      </c>
      <c r="B844" t="s">
        <v>17</v>
      </c>
      <c r="C844" t="s">
        <v>1975</v>
      </c>
      <c r="D844" s="3">
        <v>44797</v>
      </c>
      <c r="E844" s="3">
        <v>44918</v>
      </c>
      <c r="F844" s="8">
        <v>1</v>
      </c>
      <c r="G844" t="s">
        <v>1976</v>
      </c>
      <c r="H844">
        <v>23740416</v>
      </c>
      <c r="I844">
        <v>0</v>
      </c>
      <c r="J844" t="s">
        <v>23</v>
      </c>
      <c r="K844" t="s">
        <v>43</v>
      </c>
      <c r="L844">
        <v>23740416</v>
      </c>
      <c r="M844">
        <v>23740416</v>
      </c>
      <c r="N844">
        <f>+L844-M844</f>
        <v>0</v>
      </c>
      <c r="O844" s="8">
        <f>(M844*100%)/L844</f>
        <v>1</v>
      </c>
      <c r="P844" t="s">
        <v>2389</v>
      </c>
    </row>
    <row r="845" spans="1:16" x14ac:dyDescent="0.3">
      <c r="A845" s="2">
        <v>1305</v>
      </c>
      <c r="B845" t="s">
        <v>17</v>
      </c>
      <c r="C845" t="s">
        <v>1807</v>
      </c>
      <c r="D845" s="3">
        <v>44799</v>
      </c>
      <c r="E845" s="3">
        <v>44920</v>
      </c>
      <c r="F845" s="8">
        <v>1</v>
      </c>
      <c r="G845" t="s">
        <v>1977</v>
      </c>
      <c r="H845">
        <v>20000000</v>
      </c>
      <c r="I845">
        <v>0</v>
      </c>
      <c r="J845" t="s">
        <v>23</v>
      </c>
      <c r="K845" t="s">
        <v>43</v>
      </c>
      <c r="L845">
        <v>20000000</v>
      </c>
      <c r="M845">
        <v>20000000</v>
      </c>
      <c r="N845">
        <f>+L845-M845</f>
        <v>0</v>
      </c>
      <c r="O845" s="8">
        <f>(M845*100%)/L845</f>
        <v>1</v>
      </c>
      <c r="P845" t="s">
        <v>2389</v>
      </c>
    </row>
    <row r="846" spans="1:16" x14ac:dyDescent="0.3">
      <c r="A846" s="2">
        <v>1306</v>
      </c>
      <c r="B846" t="s">
        <v>17</v>
      </c>
      <c r="C846" t="s">
        <v>642</v>
      </c>
      <c r="D846" s="3">
        <v>44796</v>
      </c>
      <c r="E846" s="3">
        <v>44926</v>
      </c>
      <c r="F846" s="8">
        <v>1</v>
      </c>
      <c r="G846" t="s">
        <v>1978</v>
      </c>
      <c r="H846">
        <v>12267855</v>
      </c>
      <c r="I846">
        <v>0</v>
      </c>
      <c r="J846" t="s">
        <v>23</v>
      </c>
      <c r="K846" t="s">
        <v>43</v>
      </c>
      <c r="L846">
        <v>12267855</v>
      </c>
      <c r="M846">
        <v>11631744</v>
      </c>
      <c r="N846">
        <f>+L846-M846</f>
        <v>636111</v>
      </c>
      <c r="O846" s="8">
        <f>(M846*100%)/L846</f>
        <v>0.94814814814814818</v>
      </c>
      <c r="P846" t="s">
        <v>2389</v>
      </c>
    </row>
    <row r="847" spans="1:16" x14ac:dyDescent="0.3">
      <c r="A847" s="2">
        <v>1307</v>
      </c>
      <c r="B847" t="s">
        <v>17</v>
      </c>
      <c r="C847" t="s">
        <v>1763</v>
      </c>
      <c r="D847" s="3">
        <v>44796</v>
      </c>
      <c r="E847" s="3">
        <v>44927</v>
      </c>
      <c r="F847" s="8">
        <v>0.99716713881019825</v>
      </c>
      <c r="G847" t="s">
        <v>1979</v>
      </c>
      <c r="H847">
        <v>19560667</v>
      </c>
      <c r="I847">
        <v>0</v>
      </c>
      <c r="J847" t="s">
        <v>23</v>
      </c>
      <c r="K847" t="s">
        <v>43</v>
      </c>
      <c r="L847">
        <v>19560667</v>
      </c>
      <c r="M847">
        <v>14745733</v>
      </c>
      <c r="N847">
        <f>+L847-M847</f>
        <v>4814934</v>
      </c>
      <c r="O847" s="8">
        <f>(M847*100%)/L847</f>
        <v>0.75384612395886086</v>
      </c>
      <c r="P847" t="s">
        <v>2388</v>
      </c>
    </row>
    <row r="848" spans="1:16" x14ac:dyDescent="0.3">
      <c r="A848" s="2">
        <v>1308</v>
      </c>
      <c r="B848" t="s">
        <v>17</v>
      </c>
      <c r="C848" t="s">
        <v>1980</v>
      </c>
      <c r="D848" s="3">
        <v>44796</v>
      </c>
      <c r="E848" s="3">
        <v>44926</v>
      </c>
      <c r="F848" s="8">
        <v>1</v>
      </c>
      <c r="G848" t="s">
        <v>1981</v>
      </c>
      <c r="H848">
        <v>21976500</v>
      </c>
      <c r="I848">
        <v>0</v>
      </c>
      <c r="J848" t="s">
        <v>23</v>
      </c>
      <c r="K848" t="s">
        <v>43</v>
      </c>
      <c r="L848">
        <v>21976500</v>
      </c>
      <c r="M848">
        <v>16566900</v>
      </c>
      <c r="N848">
        <f>+L848-M848</f>
        <v>5409600</v>
      </c>
      <c r="O848" s="8">
        <f>(M848*100%)/L848</f>
        <v>0.75384615384615383</v>
      </c>
      <c r="P848" t="s">
        <v>2389</v>
      </c>
    </row>
    <row r="849" spans="1:16" x14ac:dyDescent="0.3">
      <c r="A849" s="2">
        <v>1309</v>
      </c>
      <c r="B849" t="s">
        <v>17</v>
      </c>
      <c r="C849" t="s">
        <v>1982</v>
      </c>
      <c r="D849" s="3">
        <v>44795</v>
      </c>
      <c r="E849" s="3">
        <v>44919</v>
      </c>
      <c r="F849" s="8">
        <v>1</v>
      </c>
      <c r="G849" t="s">
        <v>1983</v>
      </c>
      <c r="H849">
        <v>7708000</v>
      </c>
      <c r="I849">
        <v>0</v>
      </c>
      <c r="J849" t="s">
        <v>23</v>
      </c>
      <c r="K849" t="s">
        <v>43</v>
      </c>
      <c r="L849">
        <v>7708000</v>
      </c>
      <c r="M849">
        <v>7708000</v>
      </c>
      <c r="N849">
        <f>+L849-M849</f>
        <v>0</v>
      </c>
      <c r="O849" s="8">
        <f>(M849*100%)/L849</f>
        <v>1</v>
      </c>
      <c r="P849" t="s">
        <v>2389</v>
      </c>
    </row>
    <row r="850" spans="1:16" x14ac:dyDescent="0.3">
      <c r="A850" s="2">
        <v>1310</v>
      </c>
      <c r="B850" t="s">
        <v>17</v>
      </c>
      <c r="C850" t="s">
        <v>666</v>
      </c>
      <c r="D850" s="3">
        <v>44796</v>
      </c>
      <c r="E850" s="3">
        <v>44917</v>
      </c>
      <c r="F850" s="8">
        <v>1</v>
      </c>
      <c r="G850" t="s">
        <v>1984</v>
      </c>
      <c r="H850">
        <v>10764000</v>
      </c>
      <c r="I850">
        <v>0</v>
      </c>
      <c r="J850" t="s">
        <v>23</v>
      </c>
      <c r="K850" t="s">
        <v>43</v>
      </c>
      <c r="L850">
        <v>10764000</v>
      </c>
      <c r="M850">
        <v>10764000</v>
      </c>
      <c r="N850">
        <f>+L850-M850</f>
        <v>0</v>
      </c>
      <c r="O850" s="8">
        <f>(M850*100%)/L850</f>
        <v>1</v>
      </c>
      <c r="P850" t="s">
        <v>2389</v>
      </c>
    </row>
    <row r="851" spans="1:16" x14ac:dyDescent="0.3">
      <c r="A851" s="2">
        <v>1311</v>
      </c>
      <c r="B851" t="s">
        <v>17</v>
      </c>
      <c r="C851" t="s">
        <v>1985</v>
      </c>
      <c r="D851" s="3">
        <v>44796</v>
      </c>
      <c r="E851" s="3">
        <v>44917</v>
      </c>
      <c r="F851" s="8">
        <v>1</v>
      </c>
      <c r="G851" t="s">
        <v>1986</v>
      </c>
      <c r="H851">
        <v>24000000</v>
      </c>
      <c r="I851">
        <v>0</v>
      </c>
      <c r="J851" t="s">
        <v>23</v>
      </c>
      <c r="K851" t="s">
        <v>43</v>
      </c>
      <c r="L851">
        <v>24000000</v>
      </c>
      <c r="M851">
        <v>19600000</v>
      </c>
      <c r="N851">
        <f>+L851-M851</f>
        <v>4400000</v>
      </c>
      <c r="O851" s="8">
        <f>(M851*100%)/L851</f>
        <v>0.81666666666666665</v>
      </c>
      <c r="P851" t="s">
        <v>2389</v>
      </c>
    </row>
    <row r="852" spans="1:16" x14ac:dyDescent="0.3">
      <c r="A852" s="2">
        <v>1312</v>
      </c>
      <c r="B852" t="s">
        <v>17</v>
      </c>
      <c r="C852" t="s">
        <v>1987</v>
      </c>
      <c r="D852" s="3">
        <v>44796</v>
      </c>
      <c r="E852" s="3">
        <v>44861</v>
      </c>
      <c r="F852" s="8">
        <v>1</v>
      </c>
      <c r="G852" t="s">
        <v>1988</v>
      </c>
      <c r="H852">
        <v>32500000</v>
      </c>
      <c r="I852">
        <v>0</v>
      </c>
      <c r="J852" t="s">
        <v>23</v>
      </c>
      <c r="K852" t="s">
        <v>1989</v>
      </c>
      <c r="L852">
        <v>32500000</v>
      </c>
      <c r="M852">
        <v>12250000</v>
      </c>
      <c r="N852">
        <f>+L852-M852</f>
        <v>20250000</v>
      </c>
      <c r="O852" s="8">
        <f>(M852*100%)/L852</f>
        <v>0.37692307692307692</v>
      </c>
      <c r="P852" t="s">
        <v>2389</v>
      </c>
    </row>
    <row r="853" spans="1:16" x14ac:dyDescent="0.3">
      <c r="A853" s="2">
        <v>1313</v>
      </c>
      <c r="B853" t="s">
        <v>17</v>
      </c>
      <c r="C853" t="s">
        <v>1990</v>
      </c>
      <c r="D853" s="3">
        <v>44796</v>
      </c>
      <c r="E853" s="3">
        <v>44926</v>
      </c>
      <c r="F853" s="8">
        <v>1</v>
      </c>
      <c r="G853" t="s">
        <v>1991</v>
      </c>
      <c r="H853">
        <v>25800000</v>
      </c>
      <c r="I853">
        <v>0</v>
      </c>
      <c r="J853" t="s">
        <v>23</v>
      </c>
      <c r="K853" t="s">
        <v>43</v>
      </c>
      <c r="L853">
        <v>25800000</v>
      </c>
      <c r="M853">
        <v>19600000</v>
      </c>
      <c r="N853">
        <f>+L853-M853</f>
        <v>6200000</v>
      </c>
      <c r="O853" s="8">
        <f>(M853*100%)/L853</f>
        <v>0.75968992248062017</v>
      </c>
      <c r="P853" t="s">
        <v>2389</v>
      </c>
    </row>
    <row r="854" spans="1:16" x14ac:dyDescent="0.3">
      <c r="A854" s="2">
        <v>1314</v>
      </c>
      <c r="B854" t="s">
        <v>1299</v>
      </c>
      <c r="C854" t="s">
        <v>1992</v>
      </c>
      <c r="D854" s="3">
        <v>44798</v>
      </c>
      <c r="E854" s="3">
        <v>45009</v>
      </c>
      <c r="F854" s="8">
        <v>0.61137440758293837</v>
      </c>
      <c r="G854" t="s">
        <v>1993</v>
      </c>
      <c r="H854">
        <v>150000000</v>
      </c>
      <c r="I854">
        <v>75000000</v>
      </c>
      <c r="J854" t="s">
        <v>23</v>
      </c>
      <c r="K854" t="s">
        <v>1994</v>
      </c>
      <c r="L854">
        <v>225000000</v>
      </c>
      <c r="M854">
        <v>64702462</v>
      </c>
      <c r="N854">
        <f>+L854-M854</f>
        <v>160297538</v>
      </c>
      <c r="O854" s="8">
        <f>(M854*100%)/L854</f>
        <v>0.28756649777777776</v>
      </c>
      <c r="P854" t="s">
        <v>2388</v>
      </c>
    </row>
    <row r="855" spans="1:16" x14ac:dyDescent="0.3">
      <c r="A855" s="2">
        <v>1316</v>
      </c>
      <c r="B855" t="s">
        <v>17</v>
      </c>
      <c r="C855" t="s">
        <v>1995</v>
      </c>
      <c r="D855" s="3">
        <v>44797</v>
      </c>
      <c r="E855" s="3">
        <v>44925</v>
      </c>
      <c r="F855" s="8">
        <v>1</v>
      </c>
      <c r="G855" t="s">
        <v>1996</v>
      </c>
      <c r="H855">
        <v>10943400</v>
      </c>
      <c r="I855">
        <v>448500</v>
      </c>
      <c r="J855" t="s">
        <v>1436</v>
      </c>
      <c r="K855" t="s">
        <v>1997</v>
      </c>
      <c r="L855">
        <v>11391900</v>
      </c>
      <c r="M855">
        <v>11391900</v>
      </c>
      <c r="N855">
        <f>+L855-M855</f>
        <v>0</v>
      </c>
      <c r="O855" s="8">
        <f>(M855*100%)/L855</f>
        <v>1</v>
      </c>
      <c r="P855" t="s">
        <v>2389</v>
      </c>
    </row>
    <row r="856" spans="1:16" x14ac:dyDescent="0.3">
      <c r="A856" s="2">
        <v>1317</v>
      </c>
      <c r="B856" t="s">
        <v>17</v>
      </c>
      <c r="C856" t="s">
        <v>1998</v>
      </c>
      <c r="D856" s="3">
        <v>44796</v>
      </c>
      <c r="E856" s="3">
        <v>44899</v>
      </c>
      <c r="F856" s="8">
        <v>1</v>
      </c>
      <c r="G856" t="s">
        <v>1999</v>
      </c>
      <c r="H856">
        <v>28152000</v>
      </c>
      <c r="I856">
        <v>0</v>
      </c>
      <c r="J856" t="s">
        <v>23</v>
      </c>
      <c r="K856" t="s">
        <v>43</v>
      </c>
      <c r="L856">
        <v>28152000</v>
      </c>
      <c r="M856">
        <v>27048000</v>
      </c>
      <c r="N856">
        <f>+L856-M856</f>
        <v>1104000</v>
      </c>
      <c r="O856" s="8">
        <f>(M856*100%)/L856</f>
        <v>0.96078431372549022</v>
      </c>
      <c r="P856" t="s">
        <v>2389</v>
      </c>
    </row>
    <row r="857" spans="1:16" x14ac:dyDescent="0.3">
      <c r="A857" s="2">
        <v>1318</v>
      </c>
      <c r="B857" t="s">
        <v>17</v>
      </c>
      <c r="C857" t="s">
        <v>2000</v>
      </c>
      <c r="D857" s="3">
        <v>44797</v>
      </c>
      <c r="E857" s="3">
        <v>44933</v>
      </c>
      <c r="F857" s="8">
        <v>0.95588235294117652</v>
      </c>
      <c r="G857" t="s">
        <v>2001</v>
      </c>
      <c r="H857">
        <v>36000000</v>
      </c>
      <c r="I857">
        <v>0</v>
      </c>
      <c r="J857" t="s">
        <v>23</v>
      </c>
      <c r="K857" t="s">
        <v>43</v>
      </c>
      <c r="L857">
        <v>36000000</v>
      </c>
      <c r="M857">
        <v>33866667</v>
      </c>
      <c r="N857">
        <f>+L857-M857</f>
        <v>2133333</v>
      </c>
      <c r="O857" s="8">
        <f>(M857*100%)/L857</f>
        <v>0.94074075000000001</v>
      </c>
      <c r="P857" t="s">
        <v>2388</v>
      </c>
    </row>
    <row r="858" spans="1:16" x14ac:dyDescent="0.3">
      <c r="A858" s="2">
        <v>1319</v>
      </c>
      <c r="B858" t="s">
        <v>17</v>
      </c>
      <c r="C858" t="s">
        <v>1077</v>
      </c>
      <c r="D858" s="3">
        <v>44796</v>
      </c>
      <c r="E858" s="3">
        <v>44921</v>
      </c>
      <c r="F858" s="8">
        <v>1</v>
      </c>
      <c r="G858" t="s">
        <v>2002</v>
      </c>
      <c r="H858">
        <v>24800000</v>
      </c>
      <c r="I858">
        <v>0</v>
      </c>
      <c r="J858" t="s">
        <v>23</v>
      </c>
      <c r="K858" t="s">
        <v>43</v>
      </c>
      <c r="L858">
        <v>24800000</v>
      </c>
      <c r="M858">
        <v>24800000</v>
      </c>
      <c r="N858">
        <f>+L858-M858</f>
        <v>0</v>
      </c>
      <c r="O858" s="8">
        <f>(M858*100%)/L858</f>
        <v>1</v>
      </c>
      <c r="P858" t="s">
        <v>2389</v>
      </c>
    </row>
    <row r="859" spans="1:16" x14ac:dyDescent="0.3">
      <c r="A859" s="2">
        <v>1320</v>
      </c>
      <c r="B859" t="s">
        <v>17</v>
      </c>
      <c r="C859" t="s">
        <v>1807</v>
      </c>
      <c r="D859" s="3">
        <v>44799</v>
      </c>
      <c r="E859" s="3">
        <v>44930</v>
      </c>
      <c r="F859" s="8">
        <v>0.97709923664122134</v>
      </c>
      <c r="G859" t="s">
        <v>2003</v>
      </c>
      <c r="H859">
        <v>21666667</v>
      </c>
      <c r="I859">
        <v>0</v>
      </c>
      <c r="J859" t="s">
        <v>23</v>
      </c>
      <c r="K859" t="s">
        <v>43</v>
      </c>
      <c r="L859">
        <v>21666667</v>
      </c>
      <c r="M859">
        <v>20833333</v>
      </c>
      <c r="N859">
        <f>+L859-M859</f>
        <v>833334</v>
      </c>
      <c r="O859" s="8">
        <f>(M859*100%)/L859</f>
        <v>0.96153843136094719</v>
      </c>
      <c r="P859" t="s">
        <v>2388</v>
      </c>
    </row>
    <row r="860" spans="1:16" x14ac:dyDescent="0.3">
      <c r="A860" s="2">
        <v>1321</v>
      </c>
      <c r="B860" t="s">
        <v>17</v>
      </c>
      <c r="C860" t="s">
        <v>2004</v>
      </c>
      <c r="D860" s="3">
        <v>44802</v>
      </c>
      <c r="E860" s="3">
        <v>44928</v>
      </c>
      <c r="F860" s="8">
        <v>0.99206349206349209</v>
      </c>
      <c r="G860" t="s">
        <v>2005</v>
      </c>
      <c r="H860">
        <v>11362500</v>
      </c>
      <c r="I860">
        <v>0</v>
      </c>
      <c r="J860" t="s">
        <v>23</v>
      </c>
      <c r="K860" t="s">
        <v>43</v>
      </c>
      <c r="L860">
        <v>11362500</v>
      </c>
      <c r="M860">
        <v>8362800</v>
      </c>
      <c r="N860">
        <f>+L860-M860</f>
        <v>2999700</v>
      </c>
      <c r="O860" s="8">
        <f>(M860*100%)/L860</f>
        <v>0.73599999999999999</v>
      </c>
      <c r="P860" t="s">
        <v>2388</v>
      </c>
    </row>
    <row r="861" spans="1:16" x14ac:dyDescent="0.3">
      <c r="A861" s="2">
        <v>1322</v>
      </c>
      <c r="B861" t="s">
        <v>17</v>
      </c>
      <c r="C861" t="s">
        <v>2006</v>
      </c>
      <c r="D861" s="3">
        <v>44797</v>
      </c>
      <c r="E861" s="3">
        <v>44929</v>
      </c>
      <c r="F861" s="8">
        <v>0.98484848484848486</v>
      </c>
      <c r="G861" t="s">
        <v>2007</v>
      </c>
      <c r="H861">
        <v>21833333</v>
      </c>
      <c r="I861">
        <v>0</v>
      </c>
      <c r="J861" t="s">
        <v>23</v>
      </c>
      <c r="K861" t="s">
        <v>43</v>
      </c>
      <c r="L861">
        <v>21833333</v>
      </c>
      <c r="M861">
        <v>21166667</v>
      </c>
      <c r="N861">
        <f>+L861-M861</f>
        <v>666666</v>
      </c>
      <c r="O861" s="8">
        <f>(M861*100%)/L861</f>
        <v>0.96946567892314017</v>
      </c>
      <c r="P861" t="s">
        <v>2388</v>
      </c>
    </row>
    <row r="862" spans="1:16" x14ac:dyDescent="0.3">
      <c r="A862" s="2">
        <v>1323</v>
      </c>
      <c r="B862" t="s">
        <v>17</v>
      </c>
      <c r="C862" t="s">
        <v>1878</v>
      </c>
      <c r="D862" s="3">
        <v>44798</v>
      </c>
      <c r="E862" s="3">
        <v>44931</v>
      </c>
      <c r="F862" s="8">
        <v>0.96992481203007519</v>
      </c>
      <c r="G862" t="s">
        <v>2008</v>
      </c>
      <c r="H862">
        <v>19861600</v>
      </c>
      <c r="I862">
        <v>0</v>
      </c>
      <c r="J862" t="s">
        <v>23</v>
      </c>
      <c r="K862" t="s">
        <v>43</v>
      </c>
      <c r="L862">
        <v>19861600</v>
      </c>
      <c r="M862">
        <v>14444800</v>
      </c>
      <c r="N862">
        <f>+L862-M862</f>
        <v>5416800</v>
      </c>
      <c r="O862" s="8">
        <f>(M862*100%)/L862</f>
        <v>0.72727272727272729</v>
      </c>
      <c r="P862" t="s">
        <v>2388</v>
      </c>
    </row>
    <row r="863" spans="1:16" x14ac:dyDescent="0.3">
      <c r="A863" s="2">
        <v>1324</v>
      </c>
      <c r="B863" t="s">
        <v>17</v>
      </c>
      <c r="C863" t="s">
        <v>2009</v>
      </c>
      <c r="D863" s="3">
        <v>44799</v>
      </c>
      <c r="E863" s="3">
        <v>44927</v>
      </c>
      <c r="F863" s="8">
        <v>0.99716713881019825</v>
      </c>
      <c r="G863" t="s">
        <v>2010</v>
      </c>
      <c r="H863">
        <v>30670500</v>
      </c>
      <c r="I863">
        <v>0</v>
      </c>
      <c r="J863" t="s">
        <v>23</v>
      </c>
      <c r="K863" t="s">
        <v>43</v>
      </c>
      <c r="L863">
        <v>30670500</v>
      </c>
      <c r="M863">
        <v>30187500</v>
      </c>
      <c r="N863">
        <f>+L863-M863</f>
        <v>483000</v>
      </c>
      <c r="O863" s="8">
        <f>(M863*100%)/L863</f>
        <v>0.98425196850393704</v>
      </c>
      <c r="P863" t="s">
        <v>2388</v>
      </c>
    </row>
    <row r="864" spans="1:16" x14ac:dyDescent="0.3">
      <c r="A864" s="2">
        <v>1325</v>
      </c>
      <c r="B864" t="s">
        <v>17</v>
      </c>
      <c r="C864" t="s">
        <v>2011</v>
      </c>
      <c r="D864" s="3">
        <v>44797</v>
      </c>
      <c r="E864" s="3">
        <v>44930</v>
      </c>
      <c r="F864" s="8">
        <v>0.97744360902255634</v>
      </c>
      <c r="G864" t="s">
        <v>2012</v>
      </c>
      <c r="H864">
        <v>26400000</v>
      </c>
      <c r="I864">
        <v>0</v>
      </c>
      <c r="J864" t="s">
        <v>23</v>
      </c>
      <c r="K864" t="s">
        <v>43</v>
      </c>
      <c r="L864">
        <v>26400000</v>
      </c>
      <c r="M864">
        <v>25400000</v>
      </c>
      <c r="N864">
        <f>+L864-M864</f>
        <v>1000000</v>
      </c>
      <c r="O864" s="8">
        <f>(M864*100%)/L864</f>
        <v>0.96212121212121215</v>
      </c>
      <c r="P864" t="s">
        <v>2388</v>
      </c>
    </row>
    <row r="865" spans="1:16" x14ac:dyDescent="0.3">
      <c r="A865" s="2">
        <v>1326</v>
      </c>
      <c r="B865" t="s">
        <v>17</v>
      </c>
      <c r="C865" t="s">
        <v>2013</v>
      </c>
      <c r="D865" s="3">
        <v>44798</v>
      </c>
      <c r="E865" s="3">
        <v>44921</v>
      </c>
      <c r="F865" s="8">
        <v>1</v>
      </c>
      <c r="G865" t="s">
        <v>2014</v>
      </c>
      <c r="H865">
        <v>27358500</v>
      </c>
      <c r="I865">
        <v>0</v>
      </c>
      <c r="J865" t="s">
        <v>23</v>
      </c>
      <c r="K865" t="s">
        <v>43</v>
      </c>
      <c r="L865">
        <v>27358500</v>
      </c>
      <c r="M865">
        <v>27358500</v>
      </c>
      <c r="N865">
        <f>+L865-M865</f>
        <v>0</v>
      </c>
      <c r="O865" s="8">
        <f>(M865*100%)/L865</f>
        <v>1</v>
      </c>
      <c r="P865" t="s">
        <v>2389</v>
      </c>
    </row>
    <row r="866" spans="1:16" x14ac:dyDescent="0.3">
      <c r="A866" s="2">
        <v>1327</v>
      </c>
      <c r="B866" t="s">
        <v>17</v>
      </c>
      <c r="C866" t="s">
        <v>2015</v>
      </c>
      <c r="D866" s="3">
        <v>44797</v>
      </c>
      <c r="E866" s="3">
        <v>44927</v>
      </c>
      <c r="F866" s="8">
        <v>0.99716713881019825</v>
      </c>
      <c r="G866" t="s">
        <v>2016</v>
      </c>
      <c r="H866">
        <v>25800000</v>
      </c>
      <c r="I866">
        <v>0</v>
      </c>
      <c r="J866" t="s">
        <v>23</v>
      </c>
      <c r="K866" t="s">
        <v>43</v>
      </c>
      <c r="L866">
        <v>25800000</v>
      </c>
      <c r="M866">
        <v>25400000</v>
      </c>
      <c r="N866">
        <f>+L866-M866</f>
        <v>400000</v>
      </c>
      <c r="O866" s="8">
        <f>(M866*100%)/L866</f>
        <v>0.98449612403100772</v>
      </c>
      <c r="P866" t="s">
        <v>2388</v>
      </c>
    </row>
    <row r="867" spans="1:16" x14ac:dyDescent="0.3">
      <c r="A867" s="2">
        <v>1328</v>
      </c>
      <c r="B867" t="s">
        <v>17</v>
      </c>
      <c r="C867" t="s">
        <v>1543</v>
      </c>
      <c r="D867" s="3">
        <v>44799</v>
      </c>
      <c r="E867" s="3">
        <v>44935</v>
      </c>
      <c r="F867" s="8">
        <v>0.94117647058823528</v>
      </c>
      <c r="G867" t="s">
        <v>2017</v>
      </c>
      <c r="H867">
        <v>22500000</v>
      </c>
      <c r="I867">
        <v>0</v>
      </c>
      <c r="J867" t="s">
        <v>23</v>
      </c>
      <c r="K867" t="s">
        <v>43</v>
      </c>
      <c r="L867">
        <v>22500000</v>
      </c>
      <c r="M867">
        <v>20833333</v>
      </c>
      <c r="N867">
        <f>+L867-M867</f>
        <v>1666667</v>
      </c>
      <c r="O867" s="8">
        <f>(M867*100%)/L867</f>
        <v>0.92592591111111111</v>
      </c>
      <c r="P867" t="s">
        <v>2388</v>
      </c>
    </row>
    <row r="868" spans="1:16" x14ac:dyDescent="0.3">
      <c r="A868" s="2">
        <v>1329</v>
      </c>
      <c r="B868" t="s">
        <v>1612</v>
      </c>
      <c r="C868" t="s">
        <v>2018</v>
      </c>
      <c r="D868" s="3">
        <v>44805</v>
      </c>
      <c r="E868" s="3">
        <v>44985</v>
      </c>
      <c r="F868" s="8">
        <v>0.67777777777777781</v>
      </c>
      <c r="G868" t="s">
        <v>2019</v>
      </c>
      <c r="H868">
        <v>46687500</v>
      </c>
      <c r="I868">
        <v>0</v>
      </c>
      <c r="J868" t="s">
        <v>153</v>
      </c>
      <c r="K868" t="s">
        <v>2020</v>
      </c>
      <c r="L868">
        <v>46687500</v>
      </c>
      <c r="M868">
        <v>46687500</v>
      </c>
      <c r="N868">
        <f>+L868-M868</f>
        <v>0</v>
      </c>
      <c r="O868" s="8">
        <f>(M868*100%)/L868</f>
        <v>1</v>
      </c>
      <c r="P868" t="s">
        <v>2388</v>
      </c>
    </row>
    <row r="869" spans="1:16" x14ac:dyDescent="0.3">
      <c r="A869" s="2">
        <v>1330</v>
      </c>
      <c r="B869" t="s">
        <v>17</v>
      </c>
      <c r="C869" t="s">
        <v>2021</v>
      </c>
      <c r="D869" s="3">
        <v>44798</v>
      </c>
      <c r="E869" s="3">
        <v>44926</v>
      </c>
      <c r="F869" s="8">
        <v>1</v>
      </c>
      <c r="G869" t="s">
        <v>2022</v>
      </c>
      <c r="H869">
        <v>27324000</v>
      </c>
      <c r="I869">
        <v>0</v>
      </c>
      <c r="J869" t="s">
        <v>23</v>
      </c>
      <c r="K869" t="s">
        <v>43</v>
      </c>
      <c r="L869">
        <v>27324000</v>
      </c>
      <c r="M869">
        <v>19872000</v>
      </c>
      <c r="N869">
        <f>+L869-M869</f>
        <v>7452000</v>
      </c>
      <c r="O869" s="8">
        <f>(M869*100%)/L869</f>
        <v>0.72727272727272729</v>
      </c>
      <c r="P869" t="s">
        <v>2389</v>
      </c>
    </row>
    <row r="870" spans="1:16" x14ac:dyDescent="0.3">
      <c r="A870" s="2">
        <v>1331</v>
      </c>
      <c r="B870" t="s">
        <v>17</v>
      </c>
      <c r="C870" t="s">
        <v>1755</v>
      </c>
      <c r="D870" s="3">
        <v>44803</v>
      </c>
      <c r="E870" s="3">
        <v>44934</v>
      </c>
      <c r="F870" s="8">
        <v>0.94656488549618323</v>
      </c>
      <c r="G870" t="s">
        <v>2023</v>
      </c>
      <c r="H870">
        <v>19933333</v>
      </c>
      <c r="I870">
        <v>0</v>
      </c>
      <c r="J870" t="s">
        <v>23</v>
      </c>
      <c r="K870" t="s">
        <v>43</v>
      </c>
      <c r="L870">
        <v>19933333</v>
      </c>
      <c r="M870">
        <v>18553333</v>
      </c>
      <c r="N870">
        <f>+L870-M870</f>
        <v>1380000</v>
      </c>
      <c r="O870" s="8">
        <f>(M870*100%)/L870</f>
        <v>0.93076922961152553</v>
      </c>
      <c r="P870" t="s">
        <v>2388</v>
      </c>
    </row>
    <row r="871" spans="1:16" x14ac:dyDescent="0.3">
      <c r="A871" s="2">
        <v>1332</v>
      </c>
      <c r="B871" t="s">
        <v>17</v>
      </c>
      <c r="C871" t="s">
        <v>1921</v>
      </c>
      <c r="D871" s="3">
        <v>44803</v>
      </c>
      <c r="E871" s="3">
        <v>44985</v>
      </c>
      <c r="F871" s="8">
        <v>0.68131868131868134</v>
      </c>
      <c r="G871" t="s">
        <v>2024</v>
      </c>
      <c r="H871">
        <v>20000000</v>
      </c>
      <c r="I871">
        <v>10000000</v>
      </c>
      <c r="J871" t="s">
        <v>153</v>
      </c>
      <c r="K871" t="s">
        <v>2025</v>
      </c>
      <c r="L871">
        <v>30000000</v>
      </c>
      <c r="M871">
        <v>20166667</v>
      </c>
      <c r="N871">
        <f>+L871-M871</f>
        <v>9833333</v>
      </c>
      <c r="O871" s="8">
        <f>(M871*100%)/L871</f>
        <v>0.67222223333333331</v>
      </c>
      <c r="P871" t="s">
        <v>2388</v>
      </c>
    </row>
    <row r="872" spans="1:16" x14ac:dyDescent="0.3">
      <c r="A872" s="2">
        <v>1333</v>
      </c>
      <c r="B872" t="s">
        <v>1287</v>
      </c>
      <c r="C872" t="s">
        <v>2026</v>
      </c>
      <c r="D872" s="3">
        <v>44803</v>
      </c>
      <c r="E872" s="3">
        <v>44863</v>
      </c>
      <c r="F872" s="8">
        <v>1</v>
      </c>
      <c r="G872" t="s">
        <v>2027</v>
      </c>
      <c r="H872">
        <v>447851772</v>
      </c>
      <c r="I872">
        <v>0</v>
      </c>
      <c r="J872" t="s">
        <v>23</v>
      </c>
      <c r="K872" t="s">
        <v>43</v>
      </c>
      <c r="L872">
        <v>447851772</v>
      </c>
      <c r="M872">
        <v>447851772</v>
      </c>
      <c r="N872">
        <f>+L872-M872</f>
        <v>0</v>
      </c>
      <c r="O872" s="8">
        <f>(M872*100%)/L872</f>
        <v>1</v>
      </c>
      <c r="P872" t="s">
        <v>2389</v>
      </c>
    </row>
    <row r="873" spans="1:16" x14ac:dyDescent="0.3">
      <c r="A873" s="2">
        <v>1334</v>
      </c>
      <c r="B873" t="s">
        <v>17</v>
      </c>
      <c r="C873" t="s">
        <v>2028</v>
      </c>
      <c r="D873" s="3">
        <v>44799</v>
      </c>
      <c r="E873" s="3">
        <v>44941</v>
      </c>
      <c r="F873" s="8">
        <v>0.90140845070422537</v>
      </c>
      <c r="G873" t="s">
        <v>2029</v>
      </c>
      <c r="H873">
        <v>18020000</v>
      </c>
      <c r="I873">
        <v>3003333</v>
      </c>
      <c r="J873" t="s">
        <v>470</v>
      </c>
      <c r="K873" t="s">
        <v>2030</v>
      </c>
      <c r="L873">
        <v>21023333</v>
      </c>
      <c r="M873">
        <v>18770833</v>
      </c>
      <c r="N873">
        <f>+L873-M873</f>
        <v>2252500</v>
      </c>
      <c r="O873" s="8">
        <f>(M873*100%)/L873</f>
        <v>0.89285714115835013</v>
      </c>
      <c r="P873" t="s">
        <v>2388</v>
      </c>
    </row>
    <row r="874" spans="1:16" x14ac:dyDescent="0.3">
      <c r="A874" s="2">
        <v>1335</v>
      </c>
      <c r="B874" t="s">
        <v>17</v>
      </c>
      <c r="C874" t="s">
        <v>1763</v>
      </c>
      <c r="D874" s="3">
        <v>44802</v>
      </c>
      <c r="E874" s="3">
        <v>44929</v>
      </c>
      <c r="F874" s="8">
        <v>0.98425196850393704</v>
      </c>
      <c r="G874" t="s">
        <v>2031</v>
      </c>
      <c r="H874">
        <v>18958800</v>
      </c>
      <c r="I874">
        <v>0</v>
      </c>
      <c r="J874" t="s">
        <v>23</v>
      </c>
      <c r="K874" t="s">
        <v>43</v>
      </c>
      <c r="L874">
        <v>18958800</v>
      </c>
      <c r="M874">
        <v>13842933</v>
      </c>
      <c r="N874">
        <f>+L874-M874</f>
        <v>5115867</v>
      </c>
      <c r="O874" s="8">
        <f>(M874*100%)/L874</f>
        <v>0.73015871257674536</v>
      </c>
      <c r="P874" t="s">
        <v>2388</v>
      </c>
    </row>
    <row r="875" spans="1:16" x14ac:dyDescent="0.3">
      <c r="A875" s="2">
        <v>1336</v>
      </c>
      <c r="B875" t="s">
        <v>17</v>
      </c>
      <c r="C875" t="s">
        <v>1740</v>
      </c>
      <c r="D875" s="3">
        <v>44803</v>
      </c>
      <c r="E875" s="3">
        <v>44928</v>
      </c>
      <c r="F875" s="8">
        <v>0.99199999999999999</v>
      </c>
      <c r="G875" t="s">
        <v>2032</v>
      </c>
      <c r="H875">
        <v>24800000</v>
      </c>
      <c r="I875">
        <v>0</v>
      </c>
      <c r="J875" t="s">
        <v>23</v>
      </c>
      <c r="K875" t="s">
        <v>43</v>
      </c>
      <c r="L875">
        <v>24800000</v>
      </c>
      <c r="M875">
        <v>24200000</v>
      </c>
      <c r="N875">
        <f>+L875-M875</f>
        <v>600000</v>
      </c>
      <c r="O875" s="8">
        <f>(M875*100%)/L875</f>
        <v>0.97580645161290325</v>
      </c>
      <c r="P875" t="s">
        <v>2388</v>
      </c>
    </row>
    <row r="876" spans="1:16" x14ac:dyDescent="0.3">
      <c r="A876" s="2">
        <v>1337</v>
      </c>
      <c r="B876" t="s">
        <v>17</v>
      </c>
      <c r="C876" t="s">
        <v>2033</v>
      </c>
      <c r="D876" s="3">
        <v>44802</v>
      </c>
      <c r="E876" s="3">
        <v>44985</v>
      </c>
      <c r="F876" s="8">
        <v>0.68306010928961747</v>
      </c>
      <c r="G876" t="s">
        <v>2034</v>
      </c>
      <c r="H876">
        <v>18056000</v>
      </c>
      <c r="I876">
        <v>9028000</v>
      </c>
      <c r="J876" t="s">
        <v>153</v>
      </c>
      <c r="K876" t="s">
        <v>2035</v>
      </c>
      <c r="L876">
        <v>27084000</v>
      </c>
      <c r="M876">
        <v>18356933</v>
      </c>
      <c r="N876">
        <f>+L876-M876</f>
        <v>8727067</v>
      </c>
      <c r="O876" s="8">
        <f>(M876*100%)/L876</f>
        <v>0.67777776547038837</v>
      </c>
      <c r="P876" t="s">
        <v>2388</v>
      </c>
    </row>
    <row r="877" spans="1:16" x14ac:dyDescent="0.3">
      <c r="A877" s="2">
        <v>1338</v>
      </c>
      <c r="B877" t="s">
        <v>17</v>
      </c>
      <c r="C877" t="s">
        <v>2036</v>
      </c>
      <c r="D877" s="3">
        <v>44805</v>
      </c>
      <c r="E877" s="3">
        <v>44926</v>
      </c>
      <c r="F877" s="8">
        <v>1</v>
      </c>
      <c r="G877" t="s">
        <v>2037</v>
      </c>
      <c r="H877">
        <v>10764000</v>
      </c>
      <c r="I877">
        <v>0</v>
      </c>
      <c r="J877" t="s">
        <v>23</v>
      </c>
      <c r="K877" t="s">
        <v>43</v>
      </c>
      <c r="L877">
        <v>10764000</v>
      </c>
      <c r="M877">
        <v>8073000</v>
      </c>
      <c r="N877">
        <f>+L877-M877</f>
        <v>2691000</v>
      </c>
      <c r="O877" s="8">
        <f>(M877*100%)/L877</f>
        <v>0.75</v>
      </c>
      <c r="P877" t="s">
        <v>2389</v>
      </c>
    </row>
    <row r="878" spans="1:16" x14ac:dyDescent="0.3">
      <c r="A878" s="2">
        <v>1339</v>
      </c>
      <c r="B878" t="s">
        <v>17</v>
      </c>
      <c r="C878" t="s">
        <v>2036</v>
      </c>
      <c r="D878" s="3">
        <v>44804</v>
      </c>
      <c r="E878" s="3">
        <v>44925</v>
      </c>
      <c r="F878" s="8">
        <v>1</v>
      </c>
      <c r="G878" t="s">
        <v>2038</v>
      </c>
      <c r="H878">
        <v>10764000</v>
      </c>
      <c r="I878">
        <v>0</v>
      </c>
      <c r="J878" t="s">
        <v>23</v>
      </c>
      <c r="K878" t="s">
        <v>43</v>
      </c>
      <c r="L878">
        <v>10764000</v>
      </c>
      <c r="M878">
        <v>10764000</v>
      </c>
      <c r="N878">
        <f>+L878-M878</f>
        <v>0</v>
      </c>
      <c r="O878" s="8">
        <f>(M878*100%)/L878</f>
        <v>1</v>
      </c>
      <c r="P878" t="s">
        <v>2389</v>
      </c>
    </row>
    <row r="879" spans="1:16" x14ac:dyDescent="0.3">
      <c r="A879" s="2">
        <v>1340</v>
      </c>
      <c r="B879" t="s">
        <v>17</v>
      </c>
      <c r="C879" t="s">
        <v>2036</v>
      </c>
      <c r="D879" s="3">
        <v>44804</v>
      </c>
      <c r="E879" s="3">
        <v>44925</v>
      </c>
      <c r="F879" s="8">
        <v>1</v>
      </c>
      <c r="G879" t="s">
        <v>2039</v>
      </c>
      <c r="H879">
        <v>10764000</v>
      </c>
      <c r="I879">
        <v>0</v>
      </c>
      <c r="J879" t="s">
        <v>23</v>
      </c>
      <c r="K879" t="s">
        <v>2040</v>
      </c>
      <c r="L879">
        <v>10764000</v>
      </c>
      <c r="M879">
        <v>5292300</v>
      </c>
      <c r="N879">
        <f>+L879-M879</f>
        <v>5471700</v>
      </c>
      <c r="O879" s="8">
        <f>(M879*100%)/L879</f>
        <v>0.49166666666666664</v>
      </c>
      <c r="P879" t="s">
        <v>2389</v>
      </c>
    </row>
    <row r="880" spans="1:16" x14ac:dyDescent="0.3">
      <c r="A880" s="2">
        <v>1341</v>
      </c>
      <c r="B880" t="s">
        <v>17</v>
      </c>
      <c r="C880" t="s">
        <v>1953</v>
      </c>
      <c r="D880" s="3">
        <v>44804</v>
      </c>
      <c r="E880" s="3">
        <v>44925</v>
      </c>
      <c r="F880" s="8">
        <v>1</v>
      </c>
      <c r="G880" t="s">
        <v>2041</v>
      </c>
      <c r="H880">
        <v>20700000</v>
      </c>
      <c r="I880">
        <v>0</v>
      </c>
      <c r="J880" t="s">
        <v>23</v>
      </c>
      <c r="K880" t="s">
        <v>43</v>
      </c>
      <c r="L880">
        <v>20700000</v>
      </c>
      <c r="M880">
        <v>15525000</v>
      </c>
      <c r="N880">
        <f>+L880-M880</f>
        <v>5175000</v>
      </c>
      <c r="O880" s="8">
        <f>(M880*100%)/L880</f>
        <v>0.75</v>
      </c>
      <c r="P880" t="s">
        <v>2389</v>
      </c>
    </row>
    <row r="881" spans="1:16" x14ac:dyDescent="0.3">
      <c r="A881" s="2">
        <v>1343</v>
      </c>
      <c r="B881" t="s">
        <v>17</v>
      </c>
      <c r="C881" t="s">
        <v>2042</v>
      </c>
      <c r="D881" s="3">
        <v>44803</v>
      </c>
      <c r="E881" s="3">
        <v>44924</v>
      </c>
      <c r="F881" s="8">
        <v>1</v>
      </c>
      <c r="G881" t="s">
        <v>2043</v>
      </c>
      <c r="H881">
        <v>10764000</v>
      </c>
      <c r="I881">
        <v>0</v>
      </c>
      <c r="J881" t="s">
        <v>23</v>
      </c>
      <c r="K881" t="s">
        <v>43</v>
      </c>
      <c r="L881">
        <v>10764000</v>
      </c>
      <c r="M881">
        <v>8162700</v>
      </c>
      <c r="N881">
        <f>+L881-M881</f>
        <v>2601300</v>
      </c>
      <c r="O881" s="8">
        <f>(M881*100%)/L881</f>
        <v>0.7583333333333333</v>
      </c>
      <c r="P881" t="s">
        <v>2389</v>
      </c>
    </row>
    <row r="882" spans="1:16" x14ac:dyDescent="0.3">
      <c r="A882" s="2">
        <v>1344</v>
      </c>
      <c r="B882" t="s">
        <v>17</v>
      </c>
      <c r="C882" t="s">
        <v>2042</v>
      </c>
      <c r="D882" s="3">
        <v>44803</v>
      </c>
      <c r="E882" s="3">
        <v>44924</v>
      </c>
      <c r="F882" s="8">
        <v>1</v>
      </c>
      <c r="G882" t="s">
        <v>2044</v>
      </c>
      <c r="H882">
        <v>10764000</v>
      </c>
      <c r="I882">
        <v>0</v>
      </c>
      <c r="J882" t="s">
        <v>23</v>
      </c>
      <c r="K882" t="s">
        <v>43</v>
      </c>
      <c r="L882">
        <v>10764000</v>
      </c>
      <c r="M882">
        <v>8162700</v>
      </c>
      <c r="N882">
        <f>+L882-M882</f>
        <v>2601300</v>
      </c>
      <c r="O882" s="8">
        <f>(M882*100%)/L882</f>
        <v>0.7583333333333333</v>
      </c>
      <c r="P882" t="s">
        <v>2389</v>
      </c>
    </row>
    <row r="883" spans="1:16" x14ac:dyDescent="0.3">
      <c r="A883" s="2">
        <v>1345</v>
      </c>
      <c r="B883" t="s">
        <v>17</v>
      </c>
      <c r="C883" t="s">
        <v>2042</v>
      </c>
      <c r="D883" s="3">
        <v>44802</v>
      </c>
      <c r="E883" s="3">
        <v>44923</v>
      </c>
      <c r="F883" s="8">
        <v>1</v>
      </c>
      <c r="G883" t="s">
        <v>2045</v>
      </c>
      <c r="H883">
        <v>10764000</v>
      </c>
      <c r="I883">
        <v>0</v>
      </c>
      <c r="J883" t="s">
        <v>23</v>
      </c>
      <c r="K883" t="s">
        <v>43</v>
      </c>
      <c r="L883">
        <v>10764000</v>
      </c>
      <c r="M883">
        <v>8252400</v>
      </c>
      <c r="N883">
        <f>+L883-M883</f>
        <v>2511600</v>
      </c>
      <c r="O883" s="8">
        <f>(M883*100%)/L883</f>
        <v>0.76666666666666672</v>
      </c>
      <c r="P883" t="s">
        <v>2389</v>
      </c>
    </row>
    <row r="884" spans="1:16" x14ac:dyDescent="0.3">
      <c r="A884" s="2">
        <v>1346</v>
      </c>
      <c r="B884" t="s">
        <v>17</v>
      </c>
      <c r="C884" t="s">
        <v>2042</v>
      </c>
      <c r="D884" s="3">
        <v>44803</v>
      </c>
      <c r="E884" s="3">
        <v>44896</v>
      </c>
      <c r="F884" s="8">
        <v>1</v>
      </c>
      <c r="G884" t="s">
        <v>2046</v>
      </c>
      <c r="H884">
        <v>10764000</v>
      </c>
      <c r="I884">
        <v>0</v>
      </c>
      <c r="J884" t="s">
        <v>23</v>
      </c>
      <c r="K884" t="s">
        <v>2047</v>
      </c>
      <c r="L884">
        <v>10764000</v>
      </c>
      <c r="M884">
        <v>8162700</v>
      </c>
      <c r="N884">
        <f>+L884-M884</f>
        <v>2601300</v>
      </c>
      <c r="O884" s="8">
        <f>(M884*100%)/L884</f>
        <v>0.7583333333333333</v>
      </c>
      <c r="P884" t="s">
        <v>2389</v>
      </c>
    </row>
    <row r="885" spans="1:16" x14ac:dyDescent="0.3">
      <c r="A885" s="2">
        <v>1347</v>
      </c>
      <c r="B885" t="s">
        <v>17</v>
      </c>
      <c r="C885" t="s">
        <v>2048</v>
      </c>
      <c r="D885" s="3">
        <v>44805</v>
      </c>
      <c r="E885" s="3">
        <v>44926</v>
      </c>
      <c r="F885" s="8">
        <v>1</v>
      </c>
      <c r="G885" t="s">
        <v>2049</v>
      </c>
      <c r="H885">
        <v>10907760</v>
      </c>
      <c r="I885">
        <v>0</v>
      </c>
      <c r="J885" t="s">
        <v>23</v>
      </c>
      <c r="K885" t="s">
        <v>43</v>
      </c>
      <c r="L885">
        <v>10907760</v>
      </c>
      <c r="M885">
        <v>10907760</v>
      </c>
      <c r="N885">
        <f>+L885-M885</f>
        <v>0</v>
      </c>
      <c r="O885" s="8">
        <f>(M885*100%)/L885</f>
        <v>1</v>
      </c>
      <c r="P885" t="s">
        <v>2389</v>
      </c>
    </row>
    <row r="886" spans="1:16" x14ac:dyDescent="0.3">
      <c r="A886" s="2">
        <v>1348</v>
      </c>
      <c r="B886" t="s">
        <v>17</v>
      </c>
      <c r="C886" t="s">
        <v>2042</v>
      </c>
      <c r="D886" s="3">
        <v>44804</v>
      </c>
      <c r="E886" s="3">
        <v>44925</v>
      </c>
      <c r="F886" s="8">
        <v>1</v>
      </c>
      <c r="G886" t="s">
        <v>2050</v>
      </c>
      <c r="H886">
        <v>10764000</v>
      </c>
      <c r="I886">
        <v>0</v>
      </c>
      <c r="J886" t="s">
        <v>23</v>
      </c>
      <c r="K886" t="s">
        <v>43</v>
      </c>
      <c r="L886">
        <v>10764000</v>
      </c>
      <c r="M886">
        <v>8073000</v>
      </c>
      <c r="N886">
        <f>+L886-M886</f>
        <v>2691000</v>
      </c>
      <c r="O886" s="8">
        <f>(M886*100%)/L886</f>
        <v>0.75</v>
      </c>
      <c r="P886" t="s">
        <v>2389</v>
      </c>
    </row>
    <row r="887" spans="1:16" x14ac:dyDescent="0.3">
      <c r="A887" s="2">
        <v>1349</v>
      </c>
      <c r="B887" t="s">
        <v>17</v>
      </c>
      <c r="C887" t="s">
        <v>2042</v>
      </c>
      <c r="D887" s="3">
        <v>44803</v>
      </c>
      <c r="E887" s="3">
        <v>44924</v>
      </c>
      <c r="F887" s="8">
        <v>1</v>
      </c>
      <c r="G887" t="s">
        <v>2051</v>
      </c>
      <c r="H887">
        <v>10764000</v>
      </c>
      <c r="I887">
        <v>0</v>
      </c>
      <c r="J887" t="s">
        <v>23</v>
      </c>
      <c r="K887" t="s">
        <v>43</v>
      </c>
      <c r="L887">
        <v>10764000</v>
      </c>
      <c r="M887">
        <v>8162700</v>
      </c>
      <c r="N887">
        <f>+L887-M887</f>
        <v>2601300</v>
      </c>
      <c r="O887" s="8">
        <f>(M887*100%)/L887</f>
        <v>0.7583333333333333</v>
      </c>
      <c r="P887" t="s">
        <v>2389</v>
      </c>
    </row>
    <row r="888" spans="1:16" x14ac:dyDescent="0.3">
      <c r="A888" s="2">
        <v>1350</v>
      </c>
      <c r="B888" t="s">
        <v>17</v>
      </c>
      <c r="C888" t="s">
        <v>2042</v>
      </c>
      <c r="D888" s="3">
        <v>44803</v>
      </c>
      <c r="E888" s="3">
        <v>44924</v>
      </c>
      <c r="F888" s="8">
        <v>1</v>
      </c>
      <c r="G888" t="s">
        <v>2052</v>
      </c>
      <c r="H888">
        <v>10764000</v>
      </c>
      <c r="I888">
        <v>0</v>
      </c>
      <c r="J888" t="s">
        <v>23</v>
      </c>
      <c r="K888" t="s">
        <v>43</v>
      </c>
      <c r="L888">
        <v>10764000</v>
      </c>
      <c r="M888">
        <v>8162700</v>
      </c>
      <c r="N888">
        <f>+L888-M888</f>
        <v>2601300</v>
      </c>
      <c r="O888" s="8">
        <f>(M888*100%)/L888</f>
        <v>0.7583333333333333</v>
      </c>
      <c r="P888" t="s">
        <v>2389</v>
      </c>
    </row>
    <row r="889" spans="1:16" x14ac:dyDescent="0.3">
      <c r="A889" s="2">
        <v>1351</v>
      </c>
      <c r="B889" t="s">
        <v>17</v>
      </c>
      <c r="C889" t="s">
        <v>666</v>
      </c>
      <c r="D889" s="3">
        <v>44802</v>
      </c>
      <c r="E889" s="3">
        <v>44923</v>
      </c>
      <c r="F889" s="8">
        <v>1</v>
      </c>
      <c r="G889" t="s">
        <v>2053</v>
      </c>
      <c r="H889">
        <v>10764000</v>
      </c>
      <c r="I889">
        <v>0</v>
      </c>
      <c r="J889" t="s">
        <v>23</v>
      </c>
      <c r="K889" t="s">
        <v>43</v>
      </c>
      <c r="L889">
        <v>10764000</v>
      </c>
      <c r="M889">
        <v>8252400</v>
      </c>
      <c r="N889">
        <f>+L889-M889</f>
        <v>2511600</v>
      </c>
      <c r="O889" s="8">
        <f>(M889*100%)/L889</f>
        <v>0.76666666666666672</v>
      </c>
      <c r="P889" t="s">
        <v>2389</v>
      </c>
    </row>
    <row r="890" spans="1:16" x14ac:dyDescent="0.3">
      <c r="A890" s="2">
        <v>1352</v>
      </c>
      <c r="B890" t="s">
        <v>17</v>
      </c>
      <c r="C890" t="s">
        <v>2054</v>
      </c>
      <c r="D890" s="3">
        <v>44803</v>
      </c>
      <c r="E890" s="3">
        <v>44927</v>
      </c>
      <c r="F890" s="8">
        <v>0.99716713881019825</v>
      </c>
      <c r="G890" t="s">
        <v>2055</v>
      </c>
      <c r="H890">
        <v>28372041</v>
      </c>
      <c r="I890">
        <v>0</v>
      </c>
      <c r="J890" t="s">
        <v>23</v>
      </c>
      <c r="K890" t="s">
        <v>43</v>
      </c>
      <c r="L890">
        <v>28372041</v>
      </c>
      <c r="M890">
        <v>20990697</v>
      </c>
      <c r="N890">
        <f>+L890-M890</f>
        <v>7381344</v>
      </c>
      <c r="O890" s="8">
        <f>(M890*100%)/L890</f>
        <v>0.73983739837398377</v>
      </c>
      <c r="P890" t="s">
        <v>2388</v>
      </c>
    </row>
    <row r="891" spans="1:16" x14ac:dyDescent="0.3">
      <c r="A891" s="2">
        <v>1353</v>
      </c>
      <c r="B891" t="s">
        <v>17</v>
      </c>
      <c r="C891" t="s">
        <v>666</v>
      </c>
      <c r="D891" s="3">
        <v>44805</v>
      </c>
      <c r="E891" s="3">
        <v>44926</v>
      </c>
      <c r="F891" s="8">
        <v>1</v>
      </c>
      <c r="G891" t="s">
        <v>2056</v>
      </c>
      <c r="H891">
        <v>10764000</v>
      </c>
      <c r="I891">
        <v>0</v>
      </c>
      <c r="J891" t="s">
        <v>23</v>
      </c>
      <c r="K891" t="s">
        <v>43</v>
      </c>
      <c r="L891">
        <v>10764000</v>
      </c>
      <c r="M891">
        <v>8073000</v>
      </c>
      <c r="N891">
        <f>+L891-M891</f>
        <v>2691000</v>
      </c>
      <c r="O891" s="8">
        <f>(M891*100%)/L891</f>
        <v>0.75</v>
      </c>
      <c r="P891" t="s">
        <v>2389</v>
      </c>
    </row>
    <row r="892" spans="1:16" x14ac:dyDescent="0.3">
      <c r="A892" s="2">
        <v>1354</v>
      </c>
      <c r="B892" t="s">
        <v>17</v>
      </c>
      <c r="C892" t="s">
        <v>666</v>
      </c>
      <c r="D892" s="3">
        <v>44802</v>
      </c>
      <c r="E892" s="3">
        <v>44923</v>
      </c>
      <c r="F892" s="8">
        <v>1</v>
      </c>
      <c r="G892" t="s">
        <v>2057</v>
      </c>
      <c r="H892">
        <v>10764000</v>
      </c>
      <c r="I892">
        <v>0</v>
      </c>
      <c r="J892" t="s">
        <v>23</v>
      </c>
      <c r="K892" t="s">
        <v>43</v>
      </c>
      <c r="L892">
        <v>10764000</v>
      </c>
      <c r="M892">
        <v>10764000</v>
      </c>
      <c r="N892">
        <f>+L892-M892</f>
        <v>0</v>
      </c>
      <c r="O892" s="8">
        <f>(M892*100%)/L892</f>
        <v>1</v>
      </c>
      <c r="P892" t="s">
        <v>2389</v>
      </c>
    </row>
    <row r="893" spans="1:16" x14ac:dyDescent="0.3">
      <c r="A893" s="2">
        <v>1355</v>
      </c>
      <c r="B893" t="s">
        <v>17</v>
      </c>
      <c r="C893" t="s">
        <v>1755</v>
      </c>
      <c r="D893" s="3">
        <v>44803</v>
      </c>
      <c r="E893" s="3">
        <v>44929</v>
      </c>
      <c r="F893" s="8">
        <v>0.98412698412698407</v>
      </c>
      <c r="G893" t="s">
        <v>2058</v>
      </c>
      <c r="H893">
        <v>19166667</v>
      </c>
      <c r="I893">
        <v>0</v>
      </c>
      <c r="J893" t="s">
        <v>23</v>
      </c>
      <c r="K893" t="s">
        <v>43</v>
      </c>
      <c r="L893">
        <v>19166667</v>
      </c>
      <c r="M893">
        <v>18553333</v>
      </c>
      <c r="N893">
        <f>+L893-M893</f>
        <v>613334</v>
      </c>
      <c r="O893" s="8">
        <f>(M893*100%)/L893</f>
        <v>0.96799996577391367</v>
      </c>
      <c r="P893" t="s">
        <v>2388</v>
      </c>
    </row>
    <row r="894" spans="1:16" x14ac:dyDescent="0.3">
      <c r="A894" s="2">
        <v>1356</v>
      </c>
      <c r="B894" t="s">
        <v>17</v>
      </c>
      <c r="C894" t="s">
        <v>1755</v>
      </c>
      <c r="D894" s="3">
        <v>44803</v>
      </c>
      <c r="E894" s="3">
        <v>44929</v>
      </c>
      <c r="F894" s="8">
        <v>0.98412698412698407</v>
      </c>
      <c r="G894" t="s">
        <v>2059</v>
      </c>
      <c r="H894">
        <v>19166667</v>
      </c>
      <c r="I894">
        <v>0</v>
      </c>
      <c r="J894" t="s">
        <v>23</v>
      </c>
      <c r="K894" t="s">
        <v>43</v>
      </c>
      <c r="L894">
        <v>19166667</v>
      </c>
      <c r="M894">
        <v>18553333</v>
      </c>
      <c r="N894">
        <f>+L894-M894</f>
        <v>613334</v>
      </c>
      <c r="O894" s="8">
        <f>(M894*100%)/L894</f>
        <v>0.96799996577391367</v>
      </c>
      <c r="P894" t="s">
        <v>2388</v>
      </c>
    </row>
    <row r="895" spans="1:16" x14ac:dyDescent="0.3">
      <c r="A895" s="2">
        <v>1357</v>
      </c>
      <c r="B895" t="s">
        <v>17</v>
      </c>
      <c r="C895" t="s">
        <v>2042</v>
      </c>
      <c r="D895" s="3">
        <v>44803</v>
      </c>
      <c r="E895" s="3">
        <v>44924</v>
      </c>
      <c r="F895" s="8">
        <v>1</v>
      </c>
      <c r="G895" t="s">
        <v>2060</v>
      </c>
      <c r="H895">
        <v>10764000</v>
      </c>
      <c r="I895">
        <v>0</v>
      </c>
      <c r="J895" t="s">
        <v>23</v>
      </c>
      <c r="K895" t="s">
        <v>43</v>
      </c>
      <c r="L895">
        <v>10764000</v>
      </c>
      <c r="M895">
        <v>8162700</v>
      </c>
      <c r="N895">
        <f>+L895-M895</f>
        <v>2601300</v>
      </c>
      <c r="O895" s="8">
        <f>(M895*100%)/L895</f>
        <v>0.7583333333333333</v>
      </c>
      <c r="P895" t="s">
        <v>2389</v>
      </c>
    </row>
    <row r="896" spans="1:16" x14ac:dyDescent="0.3">
      <c r="A896" s="2">
        <v>1358</v>
      </c>
      <c r="B896" t="s">
        <v>17</v>
      </c>
      <c r="C896" t="s">
        <v>2042</v>
      </c>
      <c r="D896" s="3">
        <v>44805</v>
      </c>
      <c r="E896" s="3">
        <v>44926</v>
      </c>
      <c r="F896" s="8">
        <v>1</v>
      </c>
      <c r="G896" t="s">
        <v>2061</v>
      </c>
      <c r="H896">
        <v>10764000</v>
      </c>
      <c r="I896">
        <v>0</v>
      </c>
      <c r="J896" t="s">
        <v>23</v>
      </c>
      <c r="K896" t="s">
        <v>43</v>
      </c>
      <c r="L896">
        <v>10764000</v>
      </c>
      <c r="M896">
        <v>8073000</v>
      </c>
      <c r="N896">
        <f>+L896-M896</f>
        <v>2691000</v>
      </c>
      <c r="O896" s="8">
        <f>(M896*100%)/L896</f>
        <v>0.75</v>
      </c>
      <c r="P896" t="s">
        <v>2389</v>
      </c>
    </row>
    <row r="897" spans="1:16" x14ac:dyDescent="0.3">
      <c r="A897" s="2">
        <v>1359</v>
      </c>
      <c r="B897" t="s">
        <v>17</v>
      </c>
      <c r="C897" t="s">
        <v>666</v>
      </c>
      <c r="D897" s="3">
        <v>44805</v>
      </c>
      <c r="E897" s="3">
        <v>44926</v>
      </c>
      <c r="F897" s="8">
        <v>1</v>
      </c>
      <c r="G897" t="s">
        <v>2062</v>
      </c>
      <c r="H897">
        <v>10764000</v>
      </c>
      <c r="I897">
        <v>0</v>
      </c>
      <c r="J897" t="s">
        <v>23</v>
      </c>
      <c r="K897" t="s">
        <v>43</v>
      </c>
      <c r="L897">
        <v>10764000</v>
      </c>
      <c r="M897">
        <v>8073000</v>
      </c>
      <c r="N897">
        <f>+L897-M897</f>
        <v>2691000</v>
      </c>
      <c r="O897" s="8">
        <f>(M897*100%)/L897</f>
        <v>0.75</v>
      </c>
      <c r="P897" t="s">
        <v>2389</v>
      </c>
    </row>
    <row r="898" spans="1:16" x14ac:dyDescent="0.3">
      <c r="A898" s="2">
        <v>1360</v>
      </c>
      <c r="B898" t="s">
        <v>17</v>
      </c>
      <c r="C898" t="s">
        <v>2042</v>
      </c>
      <c r="D898" s="3">
        <v>44804</v>
      </c>
      <c r="E898" s="3">
        <v>44861</v>
      </c>
      <c r="F898" s="8">
        <v>1</v>
      </c>
      <c r="G898" t="s">
        <v>2063</v>
      </c>
      <c r="H898">
        <v>10764000</v>
      </c>
      <c r="I898">
        <v>0</v>
      </c>
      <c r="J898" t="s">
        <v>23</v>
      </c>
      <c r="K898" t="s">
        <v>2064</v>
      </c>
      <c r="L898">
        <v>10764000</v>
      </c>
      <c r="M898">
        <v>0</v>
      </c>
      <c r="N898">
        <f>+L898-M898</f>
        <v>10764000</v>
      </c>
      <c r="O898" s="8">
        <f>(M898*100%)/L898</f>
        <v>0</v>
      </c>
      <c r="P898" t="s">
        <v>2389</v>
      </c>
    </row>
    <row r="899" spans="1:16" x14ac:dyDescent="0.3">
      <c r="A899" s="2">
        <v>1361</v>
      </c>
      <c r="B899" t="s">
        <v>17</v>
      </c>
      <c r="C899" t="s">
        <v>2042</v>
      </c>
      <c r="D899" s="3">
        <v>44806</v>
      </c>
      <c r="E899" s="3">
        <v>44927</v>
      </c>
      <c r="F899" s="8">
        <v>0.99716713881019825</v>
      </c>
      <c r="G899" t="s">
        <v>2065</v>
      </c>
      <c r="H899">
        <v>10764000</v>
      </c>
      <c r="I899">
        <v>0</v>
      </c>
      <c r="J899" t="s">
        <v>23</v>
      </c>
      <c r="K899" t="s">
        <v>43</v>
      </c>
      <c r="L899">
        <v>10764000</v>
      </c>
      <c r="M899">
        <v>7983300</v>
      </c>
      <c r="N899">
        <f>+L899-M899</f>
        <v>2780700</v>
      </c>
      <c r="O899" s="8">
        <f>(M899*100%)/L899</f>
        <v>0.7416666666666667</v>
      </c>
      <c r="P899" t="s">
        <v>2388</v>
      </c>
    </row>
    <row r="900" spans="1:16" x14ac:dyDescent="0.3">
      <c r="A900" s="2">
        <v>1362</v>
      </c>
      <c r="B900" t="s">
        <v>17</v>
      </c>
      <c r="C900" t="s">
        <v>1159</v>
      </c>
      <c r="D900" s="3">
        <v>44809</v>
      </c>
      <c r="E900" s="3">
        <v>44930</v>
      </c>
      <c r="F900" s="8">
        <v>0.97520661157024791</v>
      </c>
      <c r="G900" t="s">
        <v>2066</v>
      </c>
      <c r="H900">
        <v>18056000</v>
      </c>
      <c r="I900">
        <v>0</v>
      </c>
      <c r="J900" t="s">
        <v>23</v>
      </c>
      <c r="K900" t="s">
        <v>43</v>
      </c>
      <c r="L900">
        <v>18056000</v>
      </c>
      <c r="M900">
        <v>12940133</v>
      </c>
      <c r="N900">
        <f>+L900-M900</f>
        <v>5115867</v>
      </c>
      <c r="O900" s="8">
        <f>(M900*100%)/L900</f>
        <v>0.71666664820558268</v>
      </c>
      <c r="P900" t="s">
        <v>2388</v>
      </c>
    </row>
    <row r="901" spans="1:16" x14ac:dyDescent="0.3">
      <c r="A901" s="2">
        <v>1363</v>
      </c>
      <c r="B901" t="s">
        <v>17</v>
      </c>
      <c r="C901" t="s">
        <v>1740</v>
      </c>
      <c r="D901" s="3">
        <v>44805</v>
      </c>
      <c r="E901" s="3">
        <v>44917</v>
      </c>
      <c r="F901" s="8">
        <v>1</v>
      </c>
      <c r="G901" t="s">
        <v>2067</v>
      </c>
      <c r="H901">
        <v>19275200</v>
      </c>
      <c r="I901">
        <v>0</v>
      </c>
      <c r="J901" t="s">
        <v>23</v>
      </c>
      <c r="K901" t="s">
        <v>43</v>
      </c>
      <c r="L901">
        <v>19275200</v>
      </c>
      <c r="M901">
        <v>15489000</v>
      </c>
      <c r="N901">
        <f>+L901-M901</f>
        <v>3786200</v>
      </c>
      <c r="O901" s="8">
        <f>(M901*100%)/L901</f>
        <v>0.8035714285714286</v>
      </c>
      <c r="P901" t="s">
        <v>2389</v>
      </c>
    </row>
    <row r="902" spans="1:16" x14ac:dyDescent="0.3">
      <c r="A902" s="2">
        <v>1364</v>
      </c>
      <c r="B902" t="s">
        <v>17</v>
      </c>
      <c r="C902" t="s">
        <v>666</v>
      </c>
      <c r="D902" s="3">
        <v>44805</v>
      </c>
      <c r="E902" s="3">
        <v>44941</v>
      </c>
      <c r="F902" s="8">
        <v>0.8970588235294118</v>
      </c>
      <c r="G902" t="s">
        <v>2068</v>
      </c>
      <c r="H902">
        <v>10764000</v>
      </c>
      <c r="I902">
        <v>1345500</v>
      </c>
      <c r="J902" t="s">
        <v>136</v>
      </c>
      <c r="K902" t="s">
        <v>2069</v>
      </c>
      <c r="L902">
        <v>12109500</v>
      </c>
      <c r="M902">
        <v>10764000</v>
      </c>
      <c r="N902">
        <f>+L902-M902</f>
        <v>1345500</v>
      </c>
      <c r="O902" s="8">
        <f>(M902*100%)/L902</f>
        <v>0.88888888888888884</v>
      </c>
      <c r="P902" t="s">
        <v>2388</v>
      </c>
    </row>
    <row r="903" spans="1:16" x14ac:dyDescent="0.3">
      <c r="A903" s="2">
        <v>1365</v>
      </c>
      <c r="B903" t="s">
        <v>17</v>
      </c>
      <c r="C903" t="s">
        <v>1921</v>
      </c>
      <c r="D903" s="3">
        <v>44824</v>
      </c>
      <c r="E903" s="3">
        <v>44926</v>
      </c>
      <c r="F903" s="8">
        <v>1</v>
      </c>
      <c r="G903" t="s">
        <v>2070</v>
      </c>
      <c r="H903">
        <v>20000000</v>
      </c>
      <c r="I903">
        <v>0</v>
      </c>
      <c r="J903" t="s">
        <v>23</v>
      </c>
      <c r="K903" t="s">
        <v>2071</v>
      </c>
      <c r="L903">
        <v>20000000</v>
      </c>
      <c r="M903">
        <v>7166666</v>
      </c>
      <c r="N903">
        <f>+L903-M903</f>
        <v>12833334</v>
      </c>
      <c r="O903" s="8">
        <f>(M903*100%)/L903</f>
        <v>0.35833330000000002</v>
      </c>
      <c r="P903" t="s">
        <v>2389</v>
      </c>
    </row>
    <row r="904" spans="1:16" x14ac:dyDescent="0.3">
      <c r="A904" s="2">
        <v>1366</v>
      </c>
      <c r="B904" t="s">
        <v>17</v>
      </c>
      <c r="C904" t="s">
        <v>1159</v>
      </c>
      <c r="D904" s="3">
        <v>44805</v>
      </c>
      <c r="E904" s="3">
        <v>44926</v>
      </c>
      <c r="F904" s="8">
        <v>1</v>
      </c>
      <c r="G904" t="s">
        <v>2072</v>
      </c>
      <c r="H904">
        <v>18056000</v>
      </c>
      <c r="I904">
        <v>0</v>
      </c>
      <c r="J904" t="s">
        <v>23</v>
      </c>
      <c r="K904" t="s">
        <v>43</v>
      </c>
      <c r="L904">
        <v>18056000</v>
      </c>
      <c r="M904">
        <v>13542000</v>
      </c>
      <c r="N904">
        <f>+L904-M904</f>
        <v>4514000</v>
      </c>
      <c r="O904" s="8">
        <f>(M904*100%)/L904</f>
        <v>0.75</v>
      </c>
      <c r="P904" t="s">
        <v>2389</v>
      </c>
    </row>
    <row r="905" spans="1:16" x14ac:dyDescent="0.3">
      <c r="A905" s="2">
        <v>1367</v>
      </c>
      <c r="B905" t="s">
        <v>17</v>
      </c>
      <c r="C905" t="s">
        <v>2073</v>
      </c>
      <c r="D905" s="3">
        <v>44804</v>
      </c>
      <c r="E905" s="3">
        <v>44895</v>
      </c>
      <c r="F905" s="8">
        <v>1</v>
      </c>
      <c r="G905" t="s">
        <v>2074</v>
      </c>
      <c r="H905">
        <v>12387000</v>
      </c>
      <c r="I905">
        <v>0</v>
      </c>
      <c r="J905" t="s">
        <v>23</v>
      </c>
      <c r="K905" t="s">
        <v>43</v>
      </c>
      <c r="L905">
        <v>12387000</v>
      </c>
      <c r="M905">
        <v>12387000</v>
      </c>
      <c r="N905">
        <f>+L905-M905</f>
        <v>0</v>
      </c>
      <c r="O905" s="8">
        <f>(M905*100%)/L905</f>
        <v>1</v>
      </c>
      <c r="P905" t="s">
        <v>2389</v>
      </c>
    </row>
    <row r="906" spans="1:16" x14ac:dyDescent="0.3">
      <c r="A906" s="2">
        <v>1368</v>
      </c>
      <c r="B906" t="s">
        <v>17</v>
      </c>
      <c r="C906" t="s">
        <v>2075</v>
      </c>
      <c r="D906" s="3">
        <v>44805</v>
      </c>
      <c r="E906" s="3">
        <v>44926</v>
      </c>
      <c r="F906" s="8">
        <v>1</v>
      </c>
      <c r="G906" t="s">
        <v>2076</v>
      </c>
      <c r="H906">
        <v>18056000</v>
      </c>
      <c r="I906">
        <v>0</v>
      </c>
      <c r="J906" t="s">
        <v>23</v>
      </c>
      <c r="K906" t="s">
        <v>43</v>
      </c>
      <c r="L906">
        <v>18056000</v>
      </c>
      <c r="M906">
        <v>18056000</v>
      </c>
      <c r="N906">
        <f>+L906-M906</f>
        <v>0</v>
      </c>
      <c r="O906" s="8">
        <f>(M906*100%)/L906</f>
        <v>1</v>
      </c>
      <c r="P906" t="s">
        <v>2389</v>
      </c>
    </row>
    <row r="907" spans="1:16" x14ac:dyDescent="0.3">
      <c r="A907" s="2">
        <v>1369</v>
      </c>
      <c r="B907" t="s">
        <v>17</v>
      </c>
      <c r="C907" t="s">
        <v>1878</v>
      </c>
      <c r="D907" s="3">
        <v>44806</v>
      </c>
      <c r="E907" s="3">
        <v>44924</v>
      </c>
      <c r="F907" s="8">
        <v>1</v>
      </c>
      <c r="G907" t="s">
        <v>2077</v>
      </c>
      <c r="H907">
        <v>17755067</v>
      </c>
      <c r="I907">
        <v>0</v>
      </c>
      <c r="J907" t="s">
        <v>23</v>
      </c>
      <c r="K907" t="s">
        <v>43</v>
      </c>
      <c r="L907">
        <v>17755067</v>
      </c>
      <c r="M907">
        <v>13391533</v>
      </c>
      <c r="N907">
        <f>+L907-M907</f>
        <v>4363534</v>
      </c>
      <c r="O907" s="8">
        <f>(M907*100%)/L907</f>
        <v>0.75423725520157148</v>
      </c>
      <c r="P907" t="s">
        <v>2389</v>
      </c>
    </row>
    <row r="908" spans="1:16" x14ac:dyDescent="0.3">
      <c r="A908" s="2">
        <v>1370</v>
      </c>
      <c r="B908" t="s">
        <v>17</v>
      </c>
      <c r="C908" t="s">
        <v>1878</v>
      </c>
      <c r="D908" s="3">
        <v>44806</v>
      </c>
      <c r="E908" s="3">
        <v>44924</v>
      </c>
      <c r="F908" s="8">
        <v>1</v>
      </c>
      <c r="G908" t="s">
        <v>2078</v>
      </c>
      <c r="H908">
        <v>17755067</v>
      </c>
      <c r="I908">
        <v>0</v>
      </c>
      <c r="J908" t="s">
        <v>23</v>
      </c>
      <c r="K908" t="s">
        <v>43</v>
      </c>
      <c r="L908">
        <v>17755067</v>
      </c>
      <c r="M908">
        <v>13391533</v>
      </c>
      <c r="N908">
        <f>+L908-M908</f>
        <v>4363534</v>
      </c>
      <c r="O908" s="8">
        <f>(M908*100%)/L908</f>
        <v>0.75423725520157148</v>
      </c>
      <c r="P908" t="s">
        <v>2389</v>
      </c>
    </row>
    <row r="909" spans="1:16" x14ac:dyDescent="0.3">
      <c r="A909" s="2">
        <v>1371</v>
      </c>
      <c r="B909" t="s">
        <v>17</v>
      </c>
      <c r="C909" t="s">
        <v>666</v>
      </c>
      <c r="D909" s="3">
        <v>44805</v>
      </c>
      <c r="E909" s="3">
        <v>44926</v>
      </c>
      <c r="F909" s="8">
        <v>1</v>
      </c>
      <c r="G909" t="s">
        <v>2079</v>
      </c>
      <c r="H909">
        <v>10764000</v>
      </c>
      <c r="I909">
        <v>0</v>
      </c>
      <c r="J909" t="s">
        <v>23</v>
      </c>
      <c r="K909" t="s">
        <v>43</v>
      </c>
      <c r="L909">
        <v>10764000</v>
      </c>
      <c r="M909">
        <v>10764000</v>
      </c>
      <c r="N909">
        <f>+L909-M909</f>
        <v>0</v>
      </c>
      <c r="O909" s="8">
        <f>(M909*100%)/L909</f>
        <v>1</v>
      </c>
      <c r="P909" t="s">
        <v>2389</v>
      </c>
    </row>
    <row r="910" spans="1:16" x14ac:dyDescent="0.3">
      <c r="A910" s="2">
        <v>1372</v>
      </c>
      <c r="B910" t="s">
        <v>17</v>
      </c>
      <c r="C910" t="s">
        <v>666</v>
      </c>
      <c r="D910" s="3">
        <v>44809</v>
      </c>
      <c r="E910" s="3">
        <v>44941</v>
      </c>
      <c r="F910" s="8">
        <v>0.89393939393939392</v>
      </c>
      <c r="G910" t="s">
        <v>2080</v>
      </c>
      <c r="H910">
        <v>10046400</v>
      </c>
      <c r="I910">
        <v>1704300</v>
      </c>
      <c r="J910" t="s">
        <v>363</v>
      </c>
      <c r="K910" t="s">
        <v>2081</v>
      </c>
      <c r="L910">
        <v>11750700</v>
      </c>
      <c r="M910">
        <v>7714200</v>
      </c>
      <c r="N910">
        <f>+L910-M910</f>
        <v>4036500</v>
      </c>
      <c r="O910" s="8">
        <f>(M910*100%)/L910</f>
        <v>0.65648854961832059</v>
      </c>
      <c r="P910" t="s">
        <v>2388</v>
      </c>
    </row>
    <row r="911" spans="1:16" x14ac:dyDescent="0.3">
      <c r="A911" s="2">
        <v>1373</v>
      </c>
      <c r="B911" t="s">
        <v>17</v>
      </c>
      <c r="C911" t="s">
        <v>666</v>
      </c>
      <c r="D911" s="3">
        <v>44809</v>
      </c>
      <c r="E911" s="3">
        <v>44941</v>
      </c>
      <c r="F911" s="8">
        <v>0.89393939393939392</v>
      </c>
      <c r="G911" t="s">
        <v>2082</v>
      </c>
      <c r="H911">
        <v>10046400</v>
      </c>
      <c r="I911">
        <v>1704300</v>
      </c>
      <c r="J911" t="s">
        <v>363</v>
      </c>
      <c r="K911" t="s">
        <v>2081</v>
      </c>
      <c r="L911">
        <v>11750700</v>
      </c>
      <c r="M911">
        <v>7714200</v>
      </c>
      <c r="N911">
        <f>+L911-M911</f>
        <v>4036500</v>
      </c>
      <c r="O911" s="8">
        <f>(M911*100%)/L911</f>
        <v>0.65648854961832059</v>
      </c>
      <c r="P911" t="s">
        <v>2388</v>
      </c>
    </row>
    <row r="912" spans="1:16" x14ac:dyDescent="0.3">
      <c r="A912" s="2">
        <v>1374</v>
      </c>
      <c r="B912" t="s">
        <v>17</v>
      </c>
      <c r="C912" t="s">
        <v>666</v>
      </c>
      <c r="D912" s="3">
        <v>44806</v>
      </c>
      <c r="E912" s="3">
        <v>44918</v>
      </c>
      <c r="F912" s="8">
        <v>1</v>
      </c>
      <c r="G912" t="s">
        <v>2083</v>
      </c>
      <c r="H912">
        <v>10046400</v>
      </c>
      <c r="I912">
        <v>0</v>
      </c>
      <c r="J912" t="s">
        <v>23</v>
      </c>
      <c r="K912" t="s">
        <v>43</v>
      </c>
      <c r="L912">
        <v>10046400</v>
      </c>
      <c r="M912">
        <v>10046400</v>
      </c>
      <c r="N912">
        <f>+L912-M912</f>
        <v>0</v>
      </c>
      <c r="O912" s="8">
        <f>(M912*100%)/L912</f>
        <v>1</v>
      </c>
      <c r="P912" t="s">
        <v>2389</v>
      </c>
    </row>
    <row r="913" spans="1:16" x14ac:dyDescent="0.3">
      <c r="A913" s="2">
        <v>1375</v>
      </c>
      <c r="B913" t="s">
        <v>17</v>
      </c>
      <c r="C913" t="s">
        <v>666</v>
      </c>
      <c r="D913" s="3">
        <v>44809</v>
      </c>
      <c r="E913" s="3">
        <v>44941</v>
      </c>
      <c r="F913" s="8">
        <v>0.89393939393939392</v>
      </c>
      <c r="G913" t="s">
        <v>2084</v>
      </c>
      <c r="H913">
        <v>10046400</v>
      </c>
      <c r="I913">
        <v>1704300</v>
      </c>
      <c r="J913" t="s">
        <v>363</v>
      </c>
      <c r="K913" t="s">
        <v>2085</v>
      </c>
      <c r="L913">
        <v>11750700</v>
      </c>
      <c r="M913">
        <v>7714200</v>
      </c>
      <c r="N913">
        <f>+L913-M913</f>
        <v>4036500</v>
      </c>
      <c r="O913" s="8">
        <f>(M913*100%)/L913</f>
        <v>0.65648854961832059</v>
      </c>
      <c r="P913" t="s">
        <v>2388</v>
      </c>
    </row>
    <row r="914" spans="1:16" x14ac:dyDescent="0.3">
      <c r="A914" s="2">
        <v>1376</v>
      </c>
      <c r="B914" t="s">
        <v>17</v>
      </c>
      <c r="C914" t="s">
        <v>666</v>
      </c>
      <c r="D914" s="3">
        <v>44806</v>
      </c>
      <c r="E914" s="3">
        <v>44918</v>
      </c>
      <c r="F914" s="8">
        <v>1</v>
      </c>
      <c r="G914" t="s">
        <v>2086</v>
      </c>
      <c r="H914">
        <v>10046400</v>
      </c>
      <c r="I914">
        <v>0</v>
      </c>
      <c r="J914" t="s">
        <v>23</v>
      </c>
      <c r="K914" t="s">
        <v>43</v>
      </c>
      <c r="L914">
        <v>10046400</v>
      </c>
      <c r="M914">
        <v>7983300</v>
      </c>
      <c r="N914">
        <f>+L914-M914</f>
        <v>2063100</v>
      </c>
      <c r="O914" s="8">
        <f>(M914*100%)/L914</f>
        <v>0.7946428571428571</v>
      </c>
      <c r="P914" t="s">
        <v>2389</v>
      </c>
    </row>
    <row r="915" spans="1:16" x14ac:dyDescent="0.3">
      <c r="A915" s="2">
        <v>1377</v>
      </c>
      <c r="B915" t="s">
        <v>17</v>
      </c>
      <c r="C915" t="s">
        <v>666</v>
      </c>
      <c r="D915" s="3">
        <v>44811</v>
      </c>
      <c r="E915" s="3">
        <v>44923</v>
      </c>
      <c r="F915" s="8">
        <v>1</v>
      </c>
      <c r="G915" t="s">
        <v>2087</v>
      </c>
      <c r="H915">
        <v>10046400</v>
      </c>
      <c r="I915">
        <v>0</v>
      </c>
      <c r="J915" t="s">
        <v>23</v>
      </c>
      <c r="K915" t="s">
        <v>43</v>
      </c>
      <c r="L915">
        <v>10046400</v>
      </c>
      <c r="M915">
        <v>7534800</v>
      </c>
      <c r="N915">
        <f>+L915-M915</f>
        <v>2511600</v>
      </c>
      <c r="O915" s="8">
        <f>(M915*100%)/L915</f>
        <v>0.75</v>
      </c>
      <c r="P915" t="s">
        <v>2389</v>
      </c>
    </row>
    <row r="916" spans="1:16" x14ac:dyDescent="0.3">
      <c r="A916" s="2">
        <v>1378</v>
      </c>
      <c r="B916" t="s">
        <v>17</v>
      </c>
      <c r="C916" t="s">
        <v>666</v>
      </c>
      <c r="D916" s="3">
        <v>44809</v>
      </c>
      <c r="E916" s="3">
        <v>44945</v>
      </c>
      <c r="F916" s="8">
        <v>0.86764705882352944</v>
      </c>
      <c r="G916" t="s">
        <v>2088</v>
      </c>
      <c r="H916">
        <v>10764000</v>
      </c>
      <c r="I916">
        <v>1345500</v>
      </c>
      <c r="J916" t="s">
        <v>136</v>
      </c>
      <c r="K916" t="s">
        <v>2089</v>
      </c>
      <c r="L916">
        <v>12109500</v>
      </c>
      <c r="M916">
        <v>10405200</v>
      </c>
      <c r="N916">
        <f>+L916-M916</f>
        <v>1704300</v>
      </c>
      <c r="O916" s="8">
        <f>(M916*100%)/L916</f>
        <v>0.85925925925925928</v>
      </c>
      <c r="P916" t="s">
        <v>2388</v>
      </c>
    </row>
    <row r="917" spans="1:16" x14ac:dyDescent="0.3">
      <c r="A917" s="2">
        <v>1379</v>
      </c>
      <c r="B917" t="s">
        <v>1307</v>
      </c>
      <c r="C917" t="s">
        <v>2090</v>
      </c>
      <c r="D917" s="3">
        <v>44818</v>
      </c>
      <c r="E917" s="3">
        <v>44918</v>
      </c>
      <c r="F917" s="8">
        <v>1</v>
      </c>
      <c r="G917" t="s">
        <v>2091</v>
      </c>
      <c r="H917">
        <v>1085392835</v>
      </c>
      <c r="I917">
        <v>0</v>
      </c>
      <c r="J917" t="s">
        <v>48</v>
      </c>
      <c r="K917" t="s">
        <v>2092</v>
      </c>
      <c r="L917">
        <v>1085392835</v>
      </c>
      <c r="M917">
        <v>1085392835</v>
      </c>
      <c r="N917">
        <f>+L917-M917</f>
        <v>0</v>
      </c>
      <c r="O917" s="8">
        <f>(M917*100%)/L917</f>
        <v>1</v>
      </c>
      <c r="P917" t="s">
        <v>2389</v>
      </c>
    </row>
    <row r="918" spans="1:16" x14ac:dyDescent="0.3">
      <c r="A918" s="2">
        <v>1380</v>
      </c>
      <c r="B918" t="s">
        <v>17</v>
      </c>
      <c r="C918" t="s">
        <v>2042</v>
      </c>
      <c r="D918" s="3">
        <v>44813</v>
      </c>
      <c r="E918" s="3">
        <v>44934</v>
      </c>
      <c r="F918" s="8">
        <v>0.94214876033057848</v>
      </c>
      <c r="G918" t="s">
        <v>2093</v>
      </c>
      <c r="H918">
        <v>10764000</v>
      </c>
      <c r="I918">
        <v>0</v>
      </c>
      <c r="J918" t="s">
        <v>23</v>
      </c>
      <c r="K918" t="s">
        <v>43</v>
      </c>
      <c r="L918">
        <v>10764000</v>
      </c>
      <c r="M918">
        <v>7355400</v>
      </c>
      <c r="N918">
        <f>+L918-M918</f>
        <v>3408600</v>
      </c>
      <c r="O918" s="8">
        <f>(M918*100%)/L918</f>
        <v>0.68333333333333335</v>
      </c>
      <c r="P918" t="s">
        <v>2388</v>
      </c>
    </row>
    <row r="919" spans="1:16" x14ac:dyDescent="0.3">
      <c r="A919" s="2">
        <v>1381</v>
      </c>
      <c r="B919" t="s">
        <v>17</v>
      </c>
      <c r="C919" t="s">
        <v>2042</v>
      </c>
      <c r="D919" s="3">
        <v>44812</v>
      </c>
      <c r="E919" s="3">
        <v>44933</v>
      </c>
      <c r="F919" s="8">
        <v>0.95041322314049592</v>
      </c>
      <c r="G919" t="s">
        <v>2094</v>
      </c>
      <c r="H919">
        <v>10764000</v>
      </c>
      <c r="I919">
        <v>0</v>
      </c>
      <c r="J919" t="s">
        <v>23</v>
      </c>
      <c r="K919" t="s">
        <v>43</v>
      </c>
      <c r="L919">
        <v>10764000</v>
      </c>
      <c r="M919">
        <v>7445100</v>
      </c>
      <c r="N919">
        <f>+L919-M919</f>
        <v>3318900</v>
      </c>
      <c r="O919" s="8">
        <f>(M919*100%)/L919</f>
        <v>0.69166666666666665</v>
      </c>
      <c r="P919" t="s">
        <v>2388</v>
      </c>
    </row>
    <row r="920" spans="1:16" x14ac:dyDescent="0.3">
      <c r="A920" s="2">
        <v>1382</v>
      </c>
      <c r="B920" t="s">
        <v>2095</v>
      </c>
      <c r="C920" t="s">
        <v>2096</v>
      </c>
      <c r="D920" s="3">
        <v>44809</v>
      </c>
      <c r="E920" s="3">
        <v>45290</v>
      </c>
      <c r="F920" s="8">
        <v>0.24532224532224534</v>
      </c>
      <c r="G920" t="s">
        <v>2097</v>
      </c>
      <c r="H920">
        <v>271534266</v>
      </c>
      <c r="I920">
        <v>0</v>
      </c>
      <c r="J920" t="s">
        <v>23</v>
      </c>
      <c r="K920" t="s">
        <v>43</v>
      </c>
      <c r="L920">
        <v>271534266</v>
      </c>
      <c r="M920">
        <v>110903822</v>
      </c>
      <c r="N920">
        <f>+L920-M920</f>
        <v>160630444</v>
      </c>
      <c r="O920" s="8">
        <f>(M920*100%)/L920</f>
        <v>0.40843398379783125</v>
      </c>
      <c r="P920" t="s">
        <v>2388</v>
      </c>
    </row>
    <row r="921" spans="1:16" x14ac:dyDescent="0.3">
      <c r="A921" s="2">
        <v>1383</v>
      </c>
      <c r="B921" t="s">
        <v>17</v>
      </c>
      <c r="C921" t="s">
        <v>2036</v>
      </c>
      <c r="D921" s="3">
        <v>44810</v>
      </c>
      <c r="E921" s="3">
        <v>44931</v>
      </c>
      <c r="F921" s="8">
        <v>0.96694214876033058</v>
      </c>
      <c r="G921" t="s">
        <v>2098</v>
      </c>
      <c r="H921">
        <v>10764000</v>
      </c>
      <c r="I921">
        <v>0</v>
      </c>
      <c r="J921" t="s">
        <v>23</v>
      </c>
      <c r="K921" t="s">
        <v>43</v>
      </c>
      <c r="L921">
        <v>10764000</v>
      </c>
      <c r="M921">
        <v>10315500</v>
      </c>
      <c r="N921">
        <f>+L921-M921</f>
        <v>448500</v>
      </c>
      <c r="O921" s="8">
        <f>(M921*100%)/L921</f>
        <v>0.95833333333333337</v>
      </c>
      <c r="P921" t="s">
        <v>2388</v>
      </c>
    </row>
    <row r="922" spans="1:16" x14ac:dyDescent="0.3">
      <c r="A922" s="2">
        <v>1384</v>
      </c>
      <c r="B922" t="s">
        <v>17</v>
      </c>
      <c r="C922" t="s">
        <v>1159</v>
      </c>
      <c r="D922" s="3">
        <v>44820</v>
      </c>
      <c r="E922" s="3">
        <v>44926</v>
      </c>
      <c r="F922" s="8">
        <v>1</v>
      </c>
      <c r="G922" t="s">
        <v>2099</v>
      </c>
      <c r="H922">
        <v>18056000</v>
      </c>
      <c r="I922">
        <v>0</v>
      </c>
      <c r="J922" t="s">
        <v>23</v>
      </c>
      <c r="K922" t="s">
        <v>43</v>
      </c>
      <c r="L922">
        <v>18056000</v>
      </c>
      <c r="M922">
        <v>11285000</v>
      </c>
      <c r="N922">
        <f>+L922-M922</f>
        <v>6771000</v>
      </c>
      <c r="O922" s="8">
        <f>(M922*100%)/L922</f>
        <v>0.625</v>
      </c>
      <c r="P922" t="s">
        <v>2389</v>
      </c>
    </row>
    <row r="923" spans="1:16" x14ac:dyDescent="0.3">
      <c r="A923" s="2">
        <v>1385</v>
      </c>
      <c r="B923" t="s">
        <v>17</v>
      </c>
      <c r="C923" t="s">
        <v>666</v>
      </c>
      <c r="D923" s="3">
        <v>44811</v>
      </c>
      <c r="E923" s="3">
        <v>44927</v>
      </c>
      <c r="F923" s="8">
        <v>0.99716713881019825</v>
      </c>
      <c r="G923" t="s">
        <v>2100</v>
      </c>
      <c r="H923">
        <v>10405200</v>
      </c>
      <c r="I923">
        <v>0</v>
      </c>
      <c r="J923" t="s">
        <v>23</v>
      </c>
      <c r="K923" t="s">
        <v>43</v>
      </c>
      <c r="L923">
        <v>10405200</v>
      </c>
      <c r="M923">
        <v>4843800</v>
      </c>
      <c r="N923">
        <f>+L923-M923</f>
        <v>5561400</v>
      </c>
      <c r="O923" s="8">
        <f>(M923*100%)/L923</f>
        <v>0.46551724137931033</v>
      </c>
      <c r="P923" t="s">
        <v>2388</v>
      </c>
    </row>
    <row r="924" spans="1:16" x14ac:dyDescent="0.3">
      <c r="A924" s="2">
        <v>1386</v>
      </c>
      <c r="B924" t="s">
        <v>17</v>
      </c>
      <c r="C924" t="s">
        <v>1878</v>
      </c>
      <c r="D924" s="3">
        <v>44812</v>
      </c>
      <c r="E924" s="3">
        <v>44926</v>
      </c>
      <c r="F924" s="8">
        <v>1</v>
      </c>
      <c r="G924" t="s">
        <v>2101</v>
      </c>
      <c r="H924">
        <v>17755067</v>
      </c>
      <c r="I924">
        <v>0</v>
      </c>
      <c r="J924" t="s">
        <v>23</v>
      </c>
      <c r="K924" t="s">
        <v>43</v>
      </c>
      <c r="L924">
        <v>17755067</v>
      </c>
      <c r="M924">
        <v>12488733</v>
      </c>
      <c r="N924">
        <f>+L924-M924</f>
        <v>5266334</v>
      </c>
      <c r="O924" s="8">
        <f>(M924*100%)/L924</f>
        <v>0.70338979852906214</v>
      </c>
      <c r="P924" t="s">
        <v>2389</v>
      </c>
    </row>
    <row r="925" spans="1:16" x14ac:dyDescent="0.3">
      <c r="A925" s="2">
        <v>1387</v>
      </c>
      <c r="B925" t="s">
        <v>17</v>
      </c>
      <c r="C925" t="s">
        <v>2102</v>
      </c>
      <c r="D925" s="3">
        <v>44813</v>
      </c>
      <c r="E925" s="3">
        <v>44842</v>
      </c>
      <c r="F925" s="8">
        <v>1</v>
      </c>
      <c r="G925" t="s">
        <v>2103</v>
      </c>
      <c r="H925">
        <v>2094400</v>
      </c>
      <c r="I925">
        <v>0</v>
      </c>
      <c r="J925" t="s">
        <v>23</v>
      </c>
      <c r="K925" t="s">
        <v>43</v>
      </c>
      <c r="L925">
        <v>2094400</v>
      </c>
      <c r="M925">
        <v>2094400</v>
      </c>
      <c r="N925">
        <f>+L925-M925</f>
        <v>0</v>
      </c>
      <c r="O925" s="8">
        <f>(M925*100%)/L925</f>
        <v>1</v>
      </c>
      <c r="P925" t="s">
        <v>2389</v>
      </c>
    </row>
    <row r="926" spans="1:16" x14ac:dyDescent="0.3">
      <c r="A926" s="2">
        <v>1388</v>
      </c>
      <c r="B926" t="s">
        <v>17</v>
      </c>
      <c r="C926" t="s">
        <v>2104</v>
      </c>
      <c r="D926" s="3">
        <v>44816</v>
      </c>
      <c r="E926" s="3">
        <v>44906</v>
      </c>
      <c r="F926" s="8">
        <v>1</v>
      </c>
      <c r="G926" t="s">
        <v>2105</v>
      </c>
      <c r="H926">
        <v>15000000</v>
      </c>
      <c r="I926">
        <v>0</v>
      </c>
      <c r="J926" t="s">
        <v>23</v>
      </c>
      <c r="K926" t="s">
        <v>43</v>
      </c>
      <c r="L926">
        <v>15000000</v>
      </c>
      <c r="M926">
        <v>15000000</v>
      </c>
      <c r="N926">
        <f>+L926-M926</f>
        <v>0</v>
      </c>
      <c r="O926" s="8">
        <f>(M926*100%)/L926</f>
        <v>1</v>
      </c>
      <c r="P926" t="s">
        <v>2389</v>
      </c>
    </row>
    <row r="927" spans="1:16" x14ac:dyDescent="0.3">
      <c r="A927" s="2">
        <v>1389</v>
      </c>
      <c r="B927" t="s">
        <v>17</v>
      </c>
      <c r="C927" t="s">
        <v>666</v>
      </c>
      <c r="D927" s="3">
        <v>44862</v>
      </c>
      <c r="E927" s="3">
        <v>44979</v>
      </c>
      <c r="F927" s="8">
        <v>0.55555555555555558</v>
      </c>
      <c r="G927" t="s">
        <v>2106</v>
      </c>
      <c r="H927">
        <v>10405200</v>
      </c>
      <c r="I927">
        <v>0</v>
      </c>
      <c r="J927" t="s">
        <v>23</v>
      </c>
      <c r="K927" t="s">
        <v>2107</v>
      </c>
      <c r="L927">
        <v>10405200</v>
      </c>
      <c r="M927">
        <v>2960100</v>
      </c>
      <c r="N927">
        <f>+L927-M927</f>
        <v>7445100</v>
      </c>
      <c r="O927" s="8">
        <f>(M927*100%)/L927</f>
        <v>0.28448275862068967</v>
      </c>
      <c r="P927" t="s">
        <v>2388</v>
      </c>
    </row>
    <row r="928" spans="1:16" x14ac:dyDescent="0.3">
      <c r="A928" s="2">
        <v>1390</v>
      </c>
      <c r="B928" t="s">
        <v>17</v>
      </c>
      <c r="C928" t="s">
        <v>2036</v>
      </c>
      <c r="D928" s="3">
        <v>44810</v>
      </c>
      <c r="E928" s="3">
        <v>44946</v>
      </c>
      <c r="F928" s="8">
        <v>0.86029411764705888</v>
      </c>
      <c r="G928" t="s">
        <v>2108</v>
      </c>
      <c r="H928">
        <v>10764000</v>
      </c>
      <c r="I928">
        <v>1345500</v>
      </c>
      <c r="J928" t="s">
        <v>136</v>
      </c>
      <c r="K928" t="s">
        <v>2089</v>
      </c>
      <c r="L928">
        <v>12109500</v>
      </c>
      <c r="M928">
        <v>7624500</v>
      </c>
      <c r="N928">
        <f>+L928-M928</f>
        <v>4485000</v>
      </c>
      <c r="O928" s="8">
        <f>(M928*100%)/L928</f>
        <v>0.62962962962962965</v>
      </c>
      <c r="P928" t="s">
        <v>2388</v>
      </c>
    </row>
    <row r="929" spans="1:16" x14ac:dyDescent="0.3">
      <c r="A929" s="2">
        <v>1391</v>
      </c>
      <c r="B929" t="s">
        <v>17</v>
      </c>
      <c r="C929" t="s">
        <v>2109</v>
      </c>
      <c r="D929" s="3">
        <v>44812</v>
      </c>
      <c r="E929" s="3">
        <v>44933</v>
      </c>
      <c r="F929" s="8">
        <v>0.95041322314049592</v>
      </c>
      <c r="G929" t="s">
        <v>2110</v>
      </c>
      <c r="H929">
        <v>26000000</v>
      </c>
      <c r="I929">
        <v>0</v>
      </c>
      <c r="J929" t="s">
        <v>23</v>
      </c>
      <c r="K929" t="s">
        <v>43</v>
      </c>
      <c r="L929">
        <v>26000000</v>
      </c>
      <c r="M929">
        <v>24483333</v>
      </c>
      <c r="N929">
        <f>+L929-M929</f>
        <v>1516667</v>
      </c>
      <c r="O929" s="8">
        <f>(M929*100%)/L929</f>
        <v>0.94166665384615389</v>
      </c>
      <c r="P929" t="s">
        <v>2388</v>
      </c>
    </row>
    <row r="930" spans="1:16" x14ac:dyDescent="0.3">
      <c r="A930" s="2">
        <v>1392</v>
      </c>
      <c r="B930" t="s">
        <v>17</v>
      </c>
      <c r="C930" t="s">
        <v>2036</v>
      </c>
      <c r="D930" s="3">
        <v>44810</v>
      </c>
      <c r="E930" s="3">
        <v>44931</v>
      </c>
      <c r="F930" s="8">
        <v>0.96694214876033058</v>
      </c>
      <c r="G930" t="s">
        <v>2111</v>
      </c>
      <c r="H930">
        <v>10764000</v>
      </c>
      <c r="I930">
        <v>0</v>
      </c>
      <c r="J930" t="s">
        <v>23</v>
      </c>
      <c r="K930" t="s">
        <v>43</v>
      </c>
      <c r="L930">
        <v>10764000</v>
      </c>
      <c r="M930">
        <v>10315500</v>
      </c>
      <c r="N930">
        <f>+L930-M930</f>
        <v>448500</v>
      </c>
      <c r="O930" s="8">
        <f>(M930*100%)/L930</f>
        <v>0.95833333333333337</v>
      </c>
      <c r="P930" t="s">
        <v>2388</v>
      </c>
    </row>
    <row r="931" spans="1:16" x14ac:dyDescent="0.3">
      <c r="A931" s="2">
        <v>1393</v>
      </c>
      <c r="B931" t="s">
        <v>17</v>
      </c>
      <c r="C931" t="s">
        <v>2036</v>
      </c>
      <c r="D931" s="3">
        <v>44810</v>
      </c>
      <c r="E931" s="3">
        <v>44931</v>
      </c>
      <c r="F931" s="8">
        <v>0.96694214876033058</v>
      </c>
      <c r="G931" t="s">
        <v>2112</v>
      </c>
      <c r="H931">
        <v>10764000</v>
      </c>
      <c r="I931">
        <v>0</v>
      </c>
      <c r="J931" t="s">
        <v>23</v>
      </c>
      <c r="K931" t="s">
        <v>43</v>
      </c>
      <c r="L931">
        <v>10764000</v>
      </c>
      <c r="M931">
        <v>10315500</v>
      </c>
      <c r="N931">
        <f>+L931-M931</f>
        <v>448500</v>
      </c>
      <c r="O931" s="8">
        <f>(M931*100%)/L931</f>
        <v>0.95833333333333337</v>
      </c>
      <c r="P931" t="s">
        <v>2388</v>
      </c>
    </row>
    <row r="932" spans="1:16" x14ac:dyDescent="0.3">
      <c r="A932" s="2">
        <v>1394</v>
      </c>
      <c r="B932" t="s">
        <v>17</v>
      </c>
      <c r="C932" t="s">
        <v>666</v>
      </c>
      <c r="D932" s="3">
        <v>44819</v>
      </c>
      <c r="E932" s="3">
        <v>44935</v>
      </c>
      <c r="F932" s="8">
        <v>0.93103448275862066</v>
      </c>
      <c r="G932" t="s">
        <v>2113</v>
      </c>
      <c r="H932">
        <v>10405200</v>
      </c>
      <c r="I932">
        <v>0</v>
      </c>
      <c r="J932" t="s">
        <v>23</v>
      </c>
      <c r="K932" t="s">
        <v>43</v>
      </c>
      <c r="L932">
        <v>10405200</v>
      </c>
      <c r="M932">
        <v>6817200</v>
      </c>
      <c r="N932">
        <f>+L932-M932</f>
        <v>3588000</v>
      </c>
      <c r="O932" s="8">
        <f>(M932*100%)/L932</f>
        <v>0.65517241379310343</v>
      </c>
      <c r="P932" t="s">
        <v>2388</v>
      </c>
    </row>
    <row r="933" spans="1:16" x14ac:dyDescent="0.3">
      <c r="A933" s="2">
        <v>1395</v>
      </c>
      <c r="B933" t="s">
        <v>17</v>
      </c>
      <c r="C933" t="s">
        <v>666</v>
      </c>
      <c r="D933" s="3">
        <v>44810</v>
      </c>
      <c r="E933" s="3">
        <v>44946</v>
      </c>
      <c r="F933" s="8">
        <v>0.86029411764705888</v>
      </c>
      <c r="G933" t="s">
        <v>2114</v>
      </c>
      <c r="H933">
        <v>10764000</v>
      </c>
      <c r="I933">
        <v>1345500</v>
      </c>
      <c r="J933" t="s">
        <v>136</v>
      </c>
      <c r="K933" t="s">
        <v>2115</v>
      </c>
      <c r="L933">
        <v>12109500</v>
      </c>
      <c r="M933">
        <v>4933500</v>
      </c>
      <c r="N933">
        <f>+L933-M933</f>
        <v>7176000</v>
      </c>
      <c r="O933" s="8">
        <f>(M933*100%)/L933</f>
        <v>0.40740740740740738</v>
      </c>
      <c r="P933" t="s">
        <v>2388</v>
      </c>
    </row>
    <row r="934" spans="1:16" x14ac:dyDescent="0.3">
      <c r="A934" s="2">
        <v>1396</v>
      </c>
      <c r="B934" t="s">
        <v>17</v>
      </c>
      <c r="C934" t="s">
        <v>2036</v>
      </c>
      <c r="D934" s="3">
        <v>44811</v>
      </c>
      <c r="E934" s="3">
        <v>44932</v>
      </c>
      <c r="F934" s="8">
        <v>0.95867768595041325</v>
      </c>
      <c r="G934" t="s">
        <v>2116</v>
      </c>
      <c r="H934">
        <v>10764000</v>
      </c>
      <c r="I934">
        <v>0</v>
      </c>
      <c r="J934" t="s">
        <v>23</v>
      </c>
      <c r="K934" t="s">
        <v>43</v>
      </c>
      <c r="L934">
        <v>10764000</v>
      </c>
      <c r="M934">
        <v>10225800</v>
      </c>
      <c r="N934">
        <f>+L934-M934</f>
        <v>538200</v>
      </c>
      <c r="O934" s="8">
        <f>(M934*100%)/L934</f>
        <v>0.95</v>
      </c>
      <c r="P934" t="s">
        <v>2388</v>
      </c>
    </row>
    <row r="935" spans="1:16" x14ac:dyDescent="0.3">
      <c r="A935" s="2">
        <v>1397</v>
      </c>
      <c r="B935" t="s">
        <v>17</v>
      </c>
      <c r="C935" t="s">
        <v>2036</v>
      </c>
      <c r="D935" s="3">
        <v>44813</v>
      </c>
      <c r="E935" s="3">
        <v>44934</v>
      </c>
      <c r="F935" s="8">
        <v>0.94214876033057848</v>
      </c>
      <c r="G935" t="s">
        <v>2117</v>
      </c>
      <c r="H935">
        <v>10764000</v>
      </c>
      <c r="I935">
        <v>0</v>
      </c>
      <c r="J935" t="s">
        <v>23</v>
      </c>
      <c r="K935" t="s">
        <v>43</v>
      </c>
      <c r="L935">
        <v>10764000</v>
      </c>
      <c r="M935">
        <v>10046400</v>
      </c>
      <c r="N935">
        <f>+L935-M935</f>
        <v>717600</v>
      </c>
      <c r="O935" s="8">
        <f>(M935*100%)/L935</f>
        <v>0.93333333333333335</v>
      </c>
      <c r="P935" t="s">
        <v>2388</v>
      </c>
    </row>
    <row r="936" spans="1:16" x14ac:dyDescent="0.3">
      <c r="A936" s="2">
        <v>1398</v>
      </c>
      <c r="B936" t="s">
        <v>17</v>
      </c>
      <c r="C936" t="s">
        <v>2118</v>
      </c>
      <c r="D936" s="3">
        <v>44811</v>
      </c>
      <c r="E936" s="3">
        <v>44932</v>
      </c>
      <c r="F936" s="8">
        <v>0.95867768595041325</v>
      </c>
      <c r="G936" t="s">
        <v>2119</v>
      </c>
      <c r="H936">
        <v>20000000</v>
      </c>
      <c r="I936">
        <v>0</v>
      </c>
      <c r="J936" t="s">
        <v>23</v>
      </c>
      <c r="K936" t="s">
        <v>43</v>
      </c>
      <c r="L936">
        <v>20000000</v>
      </c>
      <c r="M936">
        <v>14000000</v>
      </c>
      <c r="N936">
        <f>+L936-M936</f>
        <v>6000000</v>
      </c>
      <c r="O936" s="8">
        <f>(M936*100%)/L936</f>
        <v>0.7</v>
      </c>
      <c r="P936" t="s">
        <v>2388</v>
      </c>
    </row>
    <row r="937" spans="1:16" x14ac:dyDescent="0.3">
      <c r="A937" s="2">
        <v>1399</v>
      </c>
      <c r="B937" t="s">
        <v>17</v>
      </c>
      <c r="C937" t="s">
        <v>2104</v>
      </c>
      <c r="D937" s="3">
        <v>44816</v>
      </c>
      <c r="E937" s="3">
        <v>44935</v>
      </c>
      <c r="F937" s="8">
        <v>0.9327731092436975</v>
      </c>
      <c r="G937" t="s">
        <v>2120</v>
      </c>
      <c r="H937">
        <v>20479000</v>
      </c>
      <c r="I937">
        <v>0</v>
      </c>
      <c r="J937" t="s">
        <v>23</v>
      </c>
      <c r="K937" t="s">
        <v>43</v>
      </c>
      <c r="L937">
        <v>20479000</v>
      </c>
      <c r="M937">
        <v>18758075</v>
      </c>
      <c r="N937">
        <f>+L937-M937</f>
        <v>1720925</v>
      </c>
      <c r="O937" s="8">
        <f>(M937*100%)/L937</f>
        <v>0.9159663557790908</v>
      </c>
      <c r="P937" t="s">
        <v>2388</v>
      </c>
    </row>
    <row r="938" spans="1:16" x14ac:dyDescent="0.3">
      <c r="A938" s="2">
        <v>1400</v>
      </c>
      <c r="B938" t="s">
        <v>17</v>
      </c>
      <c r="C938" t="s">
        <v>1878</v>
      </c>
      <c r="D938" s="3">
        <v>44811</v>
      </c>
      <c r="E938" s="3">
        <v>44926</v>
      </c>
      <c r="F938" s="8">
        <v>1</v>
      </c>
      <c r="G938" t="s">
        <v>2121</v>
      </c>
      <c r="H938">
        <v>17303667</v>
      </c>
      <c r="I938">
        <v>0</v>
      </c>
      <c r="J938" t="s">
        <v>23</v>
      </c>
      <c r="K938" t="s">
        <v>43</v>
      </c>
      <c r="L938">
        <v>17303667</v>
      </c>
      <c r="M938">
        <v>12639200</v>
      </c>
      <c r="N938">
        <f>+L938-M938</f>
        <v>4664467</v>
      </c>
      <c r="O938" s="8">
        <f>(M938*100%)/L938</f>
        <v>0.73043476853779032</v>
      </c>
      <c r="P938" t="s">
        <v>2389</v>
      </c>
    </row>
    <row r="939" spans="1:16" x14ac:dyDescent="0.3">
      <c r="A939" s="2">
        <v>1401</v>
      </c>
      <c r="B939" t="s">
        <v>17</v>
      </c>
      <c r="C939" t="s">
        <v>1921</v>
      </c>
      <c r="D939" s="3">
        <v>44812</v>
      </c>
      <c r="E939" s="3">
        <v>44933</v>
      </c>
      <c r="F939" s="8">
        <v>0.95041322314049592</v>
      </c>
      <c r="G939" t="s">
        <v>2122</v>
      </c>
      <c r="H939">
        <v>20000000</v>
      </c>
      <c r="I939">
        <v>0</v>
      </c>
      <c r="J939" t="s">
        <v>23</v>
      </c>
      <c r="K939" t="s">
        <v>2123</v>
      </c>
      <c r="L939">
        <v>20000000</v>
      </c>
      <c r="M939">
        <v>18833333</v>
      </c>
      <c r="N939">
        <f>+L939-M939</f>
        <v>1166667</v>
      </c>
      <c r="O939" s="8">
        <f>(M939*100%)/L939</f>
        <v>0.94166665000000005</v>
      </c>
      <c r="P939" t="s">
        <v>2388</v>
      </c>
    </row>
    <row r="940" spans="1:16" x14ac:dyDescent="0.3">
      <c r="A940" s="2">
        <v>1402</v>
      </c>
      <c r="B940" t="s">
        <v>17</v>
      </c>
      <c r="C940" t="s">
        <v>2124</v>
      </c>
      <c r="D940" s="3">
        <v>44812</v>
      </c>
      <c r="E940" s="3">
        <v>44933</v>
      </c>
      <c r="F940" s="8">
        <v>0.95041322314049592</v>
      </c>
      <c r="G940" t="s">
        <v>2125</v>
      </c>
      <c r="H940">
        <v>18056000</v>
      </c>
      <c r="I940">
        <v>0</v>
      </c>
      <c r="J940" t="s">
        <v>23</v>
      </c>
      <c r="K940" t="s">
        <v>43</v>
      </c>
      <c r="L940">
        <v>18056000</v>
      </c>
      <c r="M940">
        <v>17002733</v>
      </c>
      <c r="N940">
        <f>+L940-M940</f>
        <v>1053267</v>
      </c>
      <c r="O940" s="8">
        <f>(M940*100%)/L940</f>
        <v>0.94166664820558266</v>
      </c>
      <c r="P940" t="s">
        <v>2388</v>
      </c>
    </row>
    <row r="941" spans="1:16" x14ac:dyDescent="0.3">
      <c r="A941" s="2">
        <v>1403</v>
      </c>
      <c r="B941" t="s">
        <v>17</v>
      </c>
      <c r="C941" t="s">
        <v>2036</v>
      </c>
      <c r="D941" s="3">
        <v>44817</v>
      </c>
      <c r="E941" s="3">
        <v>44938</v>
      </c>
      <c r="F941" s="8">
        <v>0.90909090909090906</v>
      </c>
      <c r="G941" t="s">
        <v>2126</v>
      </c>
      <c r="H941">
        <v>10764000</v>
      </c>
      <c r="I941">
        <v>0</v>
      </c>
      <c r="J941" t="s">
        <v>23</v>
      </c>
      <c r="K941" t="s">
        <v>43</v>
      </c>
      <c r="L941">
        <v>10764000</v>
      </c>
      <c r="M941">
        <v>6996600</v>
      </c>
      <c r="N941">
        <f>+L941-M941</f>
        <v>3767400</v>
      </c>
      <c r="O941" s="8">
        <f>(M941*100%)/L941</f>
        <v>0.65</v>
      </c>
      <c r="P941" t="s">
        <v>2388</v>
      </c>
    </row>
    <row r="942" spans="1:16" x14ac:dyDescent="0.3">
      <c r="A942" s="2">
        <v>1404</v>
      </c>
      <c r="B942" t="s">
        <v>17</v>
      </c>
      <c r="C942" t="s">
        <v>1159</v>
      </c>
      <c r="D942" s="3">
        <v>44813</v>
      </c>
      <c r="E942" s="3">
        <v>44934</v>
      </c>
      <c r="F942" s="8">
        <v>0.94214876033057848</v>
      </c>
      <c r="G942" t="s">
        <v>2127</v>
      </c>
      <c r="H942">
        <v>18056000</v>
      </c>
      <c r="I942">
        <v>0</v>
      </c>
      <c r="J942" t="s">
        <v>23</v>
      </c>
      <c r="K942" t="s">
        <v>43</v>
      </c>
      <c r="L942">
        <v>18056000</v>
      </c>
      <c r="M942">
        <v>12338267</v>
      </c>
      <c r="N942">
        <f>+L942-M942</f>
        <v>5717733</v>
      </c>
      <c r="O942" s="8">
        <f>(M942*100%)/L942</f>
        <v>0.68333335179441734</v>
      </c>
      <c r="P942" t="s">
        <v>2388</v>
      </c>
    </row>
    <row r="943" spans="1:16" x14ac:dyDescent="0.3">
      <c r="A943" s="2">
        <v>1405</v>
      </c>
      <c r="B943" t="s">
        <v>17</v>
      </c>
      <c r="C943" t="s">
        <v>1874</v>
      </c>
      <c r="D943" s="3">
        <v>44813</v>
      </c>
      <c r="E943" s="3">
        <v>44925</v>
      </c>
      <c r="F943" s="8">
        <v>1</v>
      </c>
      <c r="G943" t="s">
        <v>2128</v>
      </c>
      <c r="H943">
        <v>26133333</v>
      </c>
      <c r="I943">
        <v>0</v>
      </c>
      <c r="J943" t="s">
        <v>23</v>
      </c>
      <c r="K943" t="s">
        <v>43</v>
      </c>
      <c r="L943">
        <v>26133333</v>
      </c>
      <c r="M943">
        <v>19133333</v>
      </c>
      <c r="N943">
        <f>+L943-M943</f>
        <v>7000000</v>
      </c>
      <c r="O943" s="8">
        <f>(M943*100%)/L943</f>
        <v>0.73214285372631194</v>
      </c>
      <c r="P943" t="s">
        <v>2389</v>
      </c>
    </row>
    <row r="944" spans="1:16" x14ac:dyDescent="0.3">
      <c r="A944" s="2">
        <v>1406</v>
      </c>
      <c r="B944" t="s">
        <v>1299</v>
      </c>
      <c r="C944" t="s">
        <v>2129</v>
      </c>
      <c r="D944" s="3">
        <v>44819</v>
      </c>
      <c r="E944" s="3">
        <v>44999</v>
      </c>
      <c r="F944" s="8">
        <v>0.6</v>
      </c>
      <c r="G944" t="s">
        <v>2130</v>
      </c>
      <c r="H944">
        <v>152332000</v>
      </c>
      <c r="I944">
        <v>0</v>
      </c>
      <c r="J944" t="s">
        <v>23</v>
      </c>
      <c r="K944" t="s">
        <v>43</v>
      </c>
      <c r="L944">
        <v>152332000</v>
      </c>
      <c r="M944">
        <v>0</v>
      </c>
      <c r="N944">
        <f>+L944-M944</f>
        <v>152332000</v>
      </c>
      <c r="O944" s="8">
        <f>(M944*100%)/L944</f>
        <v>0</v>
      </c>
      <c r="P944" t="s">
        <v>2388</v>
      </c>
    </row>
    <row r="945" spans="1:16" x14ac:dyDescent="0.3">
      <c r="A945" s="2">
        <v>1407</v>
      </c>
      <c r="B945" t="s">
        <v>17</v>
      </c>
      <c r="C945" t="s">
        <v>2042</v>
      </c>
      <c r="D945" s="3">
        <v>44818</v>
      </c>
      <c r="E945" s="3">
        <v>44930</v>
      </c>
      <c r="F945" s="8">
        <v>0.9732142857142857</v>
      </c>
      <c r="G945" t="s">
        <v>2131</v>
      </c>
      <c r="H945">
        <v>10046400</v>
      </c>
      <c r="I945">
        <v>0</v>
      </c>
      <c r="J945" t="s">
        <v>23</v>
      </c>
      <c r="K945" t="s">
        <v>2132</v>
      </c>
      <c r="L945">
        <v>10046400</v>
      </c>
      <c r="M945">
        <v>4843800</v>
      </c>
      <c r="N945">
        <f>+L945-M945</f>
        <v>5202600</v>
      </c>
      <c r="O945" s="8">
        <f>(M945*100%)/L945</f>
        <v>0.48214285714285715</v>
      </c>
      <c r="P945" t="s">
        <v>2388</v>
      </c>
    </row>
    <row r="946" spans="1:16" x14ac:dyDescent="0.3">
      <c r="A946" s="2">
        <v>1408</v>
      </c>
      <c r="B946" t="s">
        <v>17</v>
      </c>
      <c r="C946" t="s">
        <v>2133</v>
      </c>
      <c r="D946" s="3">
        <v>44817</v>
      </c>
      <c r="E946" s="3">
        <v>44926</v>
      </c>
      <c r="F946" s="8">
        <v>1</v>
      </c>
      <c r="G946" t="s">
        <v>2134</v>
      </c>
      <c r="H946">
        <v>24000000</v>
      </c>
      <c r="I946">
        <v>0</v>
      </c>
      <c r="J946" t="s">
        <v>23</v>
      </c>
      <c r="K946" t="s">
        <v>43</v>
      </c>
      <c r="L946">
        <v>24000000</v>
      </c>
      <c r="M946">
        <v>21600000</v>
      </c>
      <c r="N946">
        <f>+L946-M946</f>
        <v>2400000</v>
      </c>
      <c r="O946" s="8">
        <f>(M946*100%)/L946</f>
        <v>0.9</v>
      </c>
      <c r="P946" t="s">
        <v>2389</v>
      </c>
    </row>
    <row r="947" spans="1:16" x14ac:dyDescent="0.3">
      <c r="A947" s="2">
        <v>1409</v>
      </c>
      <c r="B947" t="s">
        <v>17</v>
      </c>
      <c r="C947" t="s">
        <v>1763</v>
      </c>
      <c r="D947" s="3">
        <v>44818</v>
      </c>
      <c r="E947" s="3">
        <v>44937</v>
      </c>
      <c r="F947" s="8">
        <v>0.91596638655462181</v>
      </c>
      <c r="G947" t="s">
        <v>2135</v>
      </c>
      <c r="H947">
        <v>17905533</v>
      </c>
      <c r="I947">
        <v>0</v>
      </c>
      <c r="J947" t="s">
        <v>23</v>
      </c>
      <c r="K947" t="s">
        <v>43</v>
      </c>
      <c r="L947">
        <v>17905533</v>
      </c>
      <c r="M947">
        <v>11585933</v>
      </c>
      <c r="N947">
        <f>+L947-M947</f>
        <v>6319600</v>
      </c>
      <c r="O947" s="8">
        <f>(M947*100%)/L947</f>
        <v>0.64705881695898138</v>
      </c>
      <c r="P947" t="s">
        <v>2388</v>
      </c>
    </row>
    <row r="948" spans="1:16" x14ac:dyDescent="0.3">
      <c r="A948" s="2">
        <v>1410</v>
      </c>
      <c r="B948" t="s">
        <v>17</v>
      </c>
      <c r="C948" t="s">
        <v>666</v>
      </c>
      <c r="D948" s="3">
        <v>44819</v>
      </c>
      <c r="E948" s="3">
        <v>44927</v>
      </c>
      <c r="F948" s="8">
        <v>0.99716713881019825</v>
      </c>
      <c r="G948" t="s">
        <v>2136</v>
      </c>
      <c r="H948">
        <v>9687600</v>
      </c>
      <c r="I948">
        <v>0</v>
      </c>
      <c r="J948" t="s">
        <v>23</v>
      </c>
      <c r="K948" t="s">
        <v>43</v>
      </c>
      <c r="L948">
        <v>9687600</v>
      </c>
      <c r="M948">
        <v>6817200</v>
      </c>
      <c r="N948">
        <f>+L948-M948</f>
        <v>2870400</v>
      </c>
      <c r="O948" s="8">
        <f>(M948*100%)/L948</f>
        <v>0.70370370370370372</v>
      </c>
      <c r="P948" t="s">
        <v>2388</v>
      </c>
    </row>
    <row r="949" spans="1:16" x14ac:dyDescent="0.3">
      <c r="A949" s="2">
        <v>1411</v>
      </c>
      <c r="B949" t="s">
        <v>17</v>
      </c>
      <c r="C949" t="s">
        <v>1807</v>
      </c>
      <c r="D949" s="3">
        <v>44818</v>
      </c>
      <c r="E949" s="3">
        <v>44896</v>
      </c>
      <c r="F949" s="8">
        <v>1</v>
      </c>
      <c r="G949" t="s">
        <v>2137</v>
      </c>
      <c r="H949">
        <v>18333333</v>
      </c>
      <c r="I949">
        <v>0</v>
      </c>
      <c r="J949" t="s">
        <v>23</v>
      </c>
      <c r="K949" t="s">
        <v>2138</v>
      </c>
      <c r="L949">
        <v>18333333</v>
      </c>
      <c r="M949">
        <v>0</v>
      </c>
      <c r="N949">
        <f>+L949-M949</f>
        <v>18333333</v>
      </c>
      <c r="O949" s="8">
        <f>(M949*100%)/L949</f>
        <v>0</v>
      </c>
      <c r="P949" t="s">
        <v>2389</v>
      </c>
    </row>
    <row r="950" spans="1:16" x14ac:dyDescent="0.3">
      <c r="A950" s="2">
        <v>1412</v>
      </c>
      <c r="B950" t="s">
        <v>17</v>
      </c>
      <c r="C950" t="s">
        <v>666</v>
      </c>
      <c r="D950" s="3">
        <v>44820</v>
      </c>
      <c r="E950" s="3">
        <v>44939</v>
      </c>
      <c r="F950" s="8">
        <v>0.89915966386554624</v>
      </c>
      <c r="G950" t="s">
        <v>2139</v>
      </c>
      <c r="H950">
        <v>9867000</v>
      </c>
      <c r="I950">
        <v>807300</v>
      </c>
      <c r="J950" t="s">
        <v>276</v>
      </c>
      <c r="K950" t="s">
        <v>2140</v>
      </c>
      <c r="L950">
        <v>10674300</v>
      </c>
      <c r="M950">
        <v>6727500</v>
      </c>
      <c r="N950">
        <f>+L950-M950</f>
        <v>3946800</v>
      </c>
      <c r="O950" s="8">
        <f>(M950*100%)/L950</f>
        <v>0.63025210084033612</v>
      </c>
      <c r="P950" t="s">
        <v>2388</v>
      </c>
    </row>
    <row r="951" spans="1:16" x14ac:dyDescent="0.3">
      <c r="A951" s="2">
        <v>1413</v>
      </c>
      <c r="B951" t="s">
        <v>17</v>
      </c>
      <c r="C951" t="s">
        <v>2141</v>
      </c>
      <c r="D951" s="3">
        <v>44820</v>
      </c>
      <c r="E951" s="3">
        <v>44921</v>
      </c>
      <c r="F951" s="8">
        <v>1</v>
      </c>
      <c r="G951" t="s">
        <v>2142</v>
      </c>
      <c r="H951">
        <v>9059700</v>
      </c>
      <c r="I951">
        <v>0</v>
      </c>
      <c r="J951" t="s">
        <v>23</v>
      </c>
      <c r="K951" t="s">
        <v>43</v>
      </c>
      <c r="L951">
        <v>9059700</v>
      </c>
      <c r="M951">
        <v>9059700</v>
      </c>
      <c r="N951">
        <f>+L951-M951</f>
        <v>0</v>
      </c>
      <c r="O951" s="8">
        <f>(M951*100%)/L951</f>
        <v>1</v>
      </c>
      <c r="P951" t="s">
        <v>2389</v>
      </c>
    </row>
    <row r="952" spans="1:16" x14ac:dyDescent="0.3">
      <c r="A952" s="2">
        <v>1414</v>
      </c>
      <c r="B952" t="s">
        <v>17</v>
      </c>
      <c r="C952" t="s">
        <v>2143</v>
      </c>
      <c r="D952" s="3">
        <v>44820</v>
      </c>
      <c r="E952" s="3">
        <v>44958</v>
      </c>
      <c r="F952" s="8">
        <v>0.77536231884057971</v>
      </c>
      <c r="G952" t="s">
        <v>2144</v>
      </c>
      <c r="H952">
        <v>25224192</v>
      </c>
      <c r="I952">
        <v>4027392</v>
      </c>
      <c r="J952" t="s">
        <v>363</v>
      </c>
      <c r="K952" t="s">
        <v>2145</v>
      </c>
      <c r="L952">
        <v>29251584</v>
      </c>
      <c r="M952">
        <v>15897600</v>
      </c>
      <c r="N952">
        <f>+L952-M952</f>
        <v>13353984</v>
      </c>
      <c r="O952" s="8">
        <f>(M952*100%)/L952</f>
        <v>0.54347826086956519</v>
      </c>
      <c r="P952" t="s">
        <v>2388</v>
      </c>
    </row>
    <row r="953" spans="1:16" x14ac:dyDescent="0.3">
      <c r="A953" s="2">
        <v>1415</v>
      </c>
      <c r="B953" t="s">
        <v>17</v>
      </c>
      <c r="C953" t="s">
        <v>666</v>
      </c>
      <c r="D953" s="3">
        <v>44823</v>
      </c>
      <c r="E953" s="3">
        <v>44941</v>
      </c>
      <c r="F953" s="8">
        <v>0.88135593220338981</v>
      </c>
      <c r="G953" t="s">
        <v>2146</v>
      </c>
      <c r="H953">
        <v>6959700</v>
      </c>
      <c r="I953">
        <v>0</v>
      </c>
      <c r="J953" t="s">
        <v>136</v>
      </c>
      <c r="K953" t="s">
        <v>2147</v>
      </c>
      <c r="L953">
        <v>6959700</v>
      </c>
      <c r="M953">
        <v>4827900</v>
      </c>
      <c r="N953">
        <f>+L953-M953</f>
        <v>2131800</v>
      </c>
      <c r="O953" s="8">
        <f>(M953*100%)/L953</f>
        <v>0.69369369369369371</v>
      </c>
      <c r="P953" t="s">
        <v>2388</v>
      </c>
    </row>
    <row r="954" spans="1:16" x14ac:dyDescent="0.3">
      <c r="A954" s="2">
        <v>1416</v>
      </c>
      <c r="B954" t="s">
        <v>17</v>
      </c>
      <c r="C954" t="s">
        <v>2148</v>
      </c>
      <c r="D954" s="3">
        <v>44823</v>
      </c>
      <c r="E954" s="3">
        <v>44932</v>
      </c>
      <c r="F954" s="8">
        <v>0.95412844036697253</v>
      </c>
      <c r="G954" t="s">
        <v>2149</v>
      </c>
      <c r="H954">
        <v>10900000</v>
      </c>
      <c r="I954">
        <v>0</v>
      </c>
      <c r="J954" t="s">
        <v>23</v>
      </c>
      <c r="K954" t="s">
        <v>43</v>
      </c>
      <c r="L954">
        <v>10900000</v>
      </c>
      <c r="M954">
        <v>10200000</v>
      </c>
      <c r="N954">
        <f>+L954-M954</f>
        <v>700000</v>
      </c>
      <c r="O954" s="8">
        <f>(M954*100%)/L954</f>
        <v>0.93577981651376152</v>
      </c>
      <c r="P954" t="s">
        <v>2388</v>
      </c>
    </row>
    <row r="955" spans="1:16" x14ac:dyDescent="0.3">
      <c r="A955" s="2">
        <v>1417</v>
      </c>
      <c r="B955" t="s">
        <v>17</v>
      </c>
      <c r="C955" t="s">
        <v>1874</v>
      </c>
      <c r="D955" s="3">
        <v>44820</v>
      </c>
      <c r="E955" s="3">
        <v>44932</v>
      </c>
      <c r="F955" s="8">
        <v>0.9553571428571429</v>
      </c>
      <c r="G955" t="s">
        <v>2150</v>
      </c>
      <c r="H955">
        <v>20533333</v>
      </c>
      <c r="I955">
        <v>0</v>
      </c>
      <c r="J955" t="s">
        <v>23</v>
      </c>
      <c r="K955" t="s">
        <v>43</v>
      </c>
      <c r="L955">
        <v>20533333</v>
      </c>
      <c r="M955">
        <v>13750000</v>
      </c>
      <c r="N955">
        <f>+L955-M955</f>
        <v>6783333</v>
      </c>
      <c r="O955" s="8">
        <f>(M955*100%)/L955</f>
        <v>0.66964286801368289</v>
      </c>
      <c r="P955" t="s">
        <v>2388</v>
      </c>
    </row>
    <row r="956" spans="1:16" x14ac:dyDescent="0.3">
      <c r="A956" s="2">
        <v>1418</v>
      </c>
      <c r="B956" t="s">
        <v>1287</v>
      </c>
      <c r="C956" t="s">
        <v>2151</v>
      </c>
      <c r="D956" s="3">
        <v>44819</v>
      </c>
      <c r="E956" s="3">
        <v>44910</v>
      </c>
      <c r="F956" s="8">
        <v>1</v>
      </c>
      <c r="G956" t="s">
        <v>2152</v>
      </c>
      <c r="H956">
        <v>37997520</v>
      </c>
      <c r="I956">
        <v>0</v>
      </c>
      <c r="J956" t="s">
        <v>2153</v>
      </c>
      <c r="K956" t="s">
        <v>2154</v>
      </c>
      <c r="L956">
        <v>37997520</v>
      </c>
      <c r="M956">
        <v>37997520</v>
      </c>
      <c r="N956">
        <f>+L956-M956</f>
        <v>0</v>
      </c>
      <c r="O956" s="8">
        <f>(M956*100%)/L956</f>
        <v>1</v>
      </c>
      <c r="P956" t="s">
        <v>2389</v>
      </c>
    </row>
    <row r="957" spans="1:16" x14ac:dyDescent="0.3">
      <c r="A957" s="2">
        <v>1419</v>
      </c>
      <c r="B957" t="s">
        <v>17</v>
      </c>
      <c r="C957" t="s">
        <v>1921</v>
      </c>
      <c r="D957" s="3">
        <v>44819</v>
      </c>
      <c r="E957" s="3">
        <v>44999</v>
      </c>
      <c r="F957" s="8">
        <v>0.6</v>
      </c>
      <c r="G957" t="s">
        <v>2155</v>
      </c>
      <c r="H957">
        <v>20000000</v>
      </c>
      <c r="I957">
        <v>10000000</v>
      </c>
      <c r="J957" t="s">
        <v>153</v>
      </c>
      <c r="K957" t="s">
        <v>2156</v>
      </c>
      <c r="L957">
        <v>30000000</v>
      </c>
      <c r="M957">
        <v>17666667</v>
      </c>
      <c r="N957">
        <f>+L957-M957</f>
        <v>12333333</v>
      </c>
      <c r="O957" s="8">
        <f>(M957*100%)/L957</f>
        <v>0.58888890000000005</v>
      </c>
      <c r="P957" t="s">
        <v>2388</v>
      </c>
    </row>
    <row r="958" spans="1:16" x14ac:dyDescent="0.3">
      <c r="A958" s="2">
        <v>1420</v>
      </c>
      <c r="B958" t="s">
        <v>17</v>
      </c>
      <c r="C958" t="s">
        <v>666</v>
      </c>
      <c r="D958" s="3">
        <v>44820</v>
      </c>
      <c r="E958" s="3">
        <v>44930</v>
      </c>
      <c r="F958" s="8">
        <v>0.97272727272727277</v>
      </c>
      <c r="G958" t="s">
        <v>2157</v>
      </c>
      <c r="H958">
        <v>9867000</v>
      </c>
      <c r="I958">
        <v>0</v>
      </c>
      <c r="J958" t="s">
        <v>23</v>
      </c>
      <c r="K958" t="s">
        <v>43</v>
      </c>
      <c r="L958">
        <v>9867000</v>
      </c>
      <c r="M958">
        <v>9418500</v>
      </c>
      <c r="N958">
        <f>+L958-M958</f>
        <v>448500</v>
      </c>
      <c r="O958" s="8">
        <f>(M958*100%)/L958</f>
        <v>0.95454545454545459</v>
      </c>
      <c r="P958" t="s">
        <v>2388</v>
      </c>
    </row>
    <row r="959" spans="1:16" x14ac:dyDescent="0.3">
      <c r="A959" s="2">
        <v>1421</v>
      </c>
      <c r="B959" t="s">
        <v>17</v>
      </c>
      <c r="C959" t="s">
        <v>2158</v>
      </c>
      <c r="D959" s="3">
        <v>44820</v>
      </c>
      <c r="E959" s="3">
        <v>44921</v>
      </c>
      <c r="F959" s="8">
        <v>1</v>
      </c>
      <c r="G959" t="s">
        <v>2159</v>
      </c>
      <c r="H959">
        <v>9059700</v>
      </c>
      <c r="I959">
        <v>0</v>
      </c>
      <c r="J959" t="s">
        <v>23</v>
      </c>
      <c r="K959" t="s">
        <v>43</v>
      </c>
      <c r="L959">
        <v>9059700</v>
      </c>
      <c r="M959">
        <v>9059700</v>
      </c>
      <c r="N959">
        <f>+L959-M959</f>
        <v>0</v>
      </c>
      <c r="O959" s="8">
        <f>(M959*100%)/L959</f>
        <v>1</v>
      </c>
      <c r="P959" t="s">
        <v>2389</v>
      </c>
    </row>
    <row r="960" spans="1:16" x14ac:dyDescent="0.3">
      <c r="A960" s="2">
        <v>1422</v>
      </c>
      <c r="B960" t="s">
        <v>17</v>
      </c>
      <c r="C960" t="s">
        <v>1598</v>
      </c>
      <c r="D960" s="3">
        <v>44820</v>
      </c>
      <c r="E960" s="3">
        <v>44941</v>
      </c>
      <c r="F960" s="8">
        <v>0.88429752066115708</v>
      </c>
      <c r="G960" t="s">
        <v>2160</v>
      </c>
      <c r="H960">
        <v>18400000</v>
      </c>
      <c r="I960">
        <v>0</v>
      </c>
      <c r="J960" t="s">
        <v>23</v>
      </c>
      <c r="K960" t="s">
        <v>43</v>
      </c>
      <c r="L960">
        <v>18400000</v>
      </c>
      <c r="M960">
        <v>11500000</v>
      </c>
      <c r="N960">
        <f>+L960-M960</f>
        <v>6900000</v>
      </c>
      <c r="O960" s="8">
        <f>(M960*100%)/L960</f>
        <v>0.625</v>
      </c>
      <c r="P960" t="s">
        <v>2388</v>
      </c>
    </row>
    <row r="961" spans="1:16" x14ac:dyDescent="0.3">
      <c r="A961" s="2">
        <v>1423</v>
      </c>
      <c r="B961" t="s">
        <v>17</v>
      </c>
      <c r="C961" t="s">
        <v>1878</v>
      </c>
      <c r="D961" s="3">
        <v>44820</v>
      </c>
      <c r="E961" s="3">
        <v>44938</v>
      </c>
      <c r="F961" s="8">
        <v>0.90677966101694918</v>
      </c>
      <c r="G961" t="s">
        <v>2161</v>
      </c>
      <c r="H961">
        <v>17755067</v>
      </c>
      <c r="I961">
        <v>0</v>
      </c>
      <c r="J961" t="s">
        <v>23</v>
      </c>
      <c r="K961" t="s">
        <v>43</v>
      </c>
      <c r="L961">
        <v>17755067</v>
      </c>
      <c r="M961">
        <v>11285000</v>
      </c>
      <c r="N961">
        <f>+L961-M961</f>
        <v>6470067</v>
      </c>
      <c r="O961" s="8">
        <f>(M961*100%)/L961</f>
        <v>0.63559320840636646</v>
      </c>
      <c r="P961" t="s">
        <v>2388</v>
      </c>
    </row>
    <row r="962" spans="1:16" x14ac:dyDescent="0.3">
      <c r="A962" s="2">
        <v>1424</v>
      </c>
      <c r="B962" t="s">
        <v>17</v>
      </c>
      <c r="C962" t="s">
        <v>2162</v>
      </c>
      <c r="D962" s="3">
        <v>44826</v>
      </c>
      <c r="E962" s="3">
        <v>44995</v>
      </c>
      <c r="F962" s="8">
        <v>0.59763313609467461</v>
      </c>
      <c r="G962" t="s">
        <v>2163</v>
      </c>
      <c r="H962">
        <v>307000000</v>
      </c>
      <c r="I962">
        <v>100000000</v>
      </c>
      <c r="J962" t="s">
        <v>153</v>
      </c>
      <c r="K962" t="s">
        <v>2164</v>
      </c>
      <c r="L962">
        <v>407000000</v>
      </c>
      <c r="M962">
        <v>208694447</v>
      </c>
      <c r="N962">
        <f>+L962-M962</f>
        <v>198305553</v>
      </c>
      <c r="O962" s="8">
        <f>(M962*100%)/L962</f>
        <v>0.5127627690417691</v>
      </c>
      <c r="P962" t="s">
        <v>2388</v>
      </c>
    </row>
    <row r="963" spans="1:16" x14ac:dyDescent="0.3">
      <c r="A963" s="2">
        <v>1425</v>
      </c>
      <c r="B963" t="s">
        <v>17</v>
      </c>
      <c r="C963" t="s">
        <v>666</v>
      </c>
      <c r="D963" s="3">
        <v>44825</v>
      </c>
      <c r="E963" s="3">
        <v>44946</v>
      </c>
      <c r="F963" s="8">
        <v>0.84297520661157022</v>
      </c>
      <c r="G963" t="s">
        <v>2165</v>
      </c>
      <c r="H963">
        <v>10764000</v>
      </c>
      <c r="I963">
        <v>0</v>
      </c>
      <c r="J963" t="s">
        <v>23</v>
      </c>
      <c r="K963" t="s">
        <v>43</v>
      </c>
      <c r="L963">
        <v>10764000</v>
      </c>
      <c r="M963">
        <v>6279000</v>
      </c>
      <c r="N963">
        <f>+L963-M963</f>
        <v>4485000</v>
      </c>
      <c r="O963" s="8">
        <f>(M963*100%)/L963</f>
        <v>0.58333333333333337</v>
      </c>
      <c r="P963" t="s">
        <v>2388</v>
      </c>
    </row>
    <row r="964" spans="1:16" x14ac:dyDescent="0.3">
      <c r="A964" s="2">
        <v>1426</v>
      </c>
      <c r="B964" t="s">
        <v>17</v>
      </c>
      <c r="C964" t="s">
        <v>1878</v>
      </c>
      <c r="D964" s="3">
        <v>44820</v>
      </c>
      <c r="E964" s="3">
        <v>44930</v>
      </c>
      <c r="F964" s="8">
        <v>0.97272727272727277</v>
      </c>
      <c r="G964" t="s">
        <v>2166</v>
      </c>
      <c r="H964">
        <v>18333333</v>
      </c>
      <c r="I964">
        <v>0</v>
      </c>
      <c r="J964" t="s">
        <v>23</v>
      </c>
      <c r="K964" t="s">
        <v>43</v>
      </c>
      <c r="L964">
        <v>18333333</v>
      </c>
      <c r="M964">
        <v>12500000</v>
      </c>
      <c r="N964">
        <f>+L964-M964</f>
        <v>5833333</v>
      </c>
      <c r="O964" s="8">
        <f>(M964*100%)/L964</f>
        <v>0.68181819421487622</v>
      </c>
      <c r="P964" t="s">
        <v>2388</v>
      </c>
    </row>
    <row r="965" spans="1:16" x14ac:dyDescent="0.3">
      <c r="A965" s="2">
        <v>1427</v>
      </c>
      <c r="B965" t="s">
        <v>1287</v>
      </c>
      <c r="C965" t="s">
        <v>2167</v>
      </c>
      <c r="D965" s="3">
        <v>44823</v>
      </c>
      <c r="E965" s="3">
        <v>44913</v>
      </c>
      <c r="F965" s="8">
        <v>1</v>
      </c>
      <c r="G965" t="s">
        <v>2168</v>
      </c>
      <c r="H965">
        <v>1633088408</v>
      </c>
      <c r="I965">
        <v>0</v>
      </c>
      <c r="J965" t="s">
        <v>23</v>
      </c>
      <c r="K965" t="s">
        <v>43</v>
      </c>
      <c r="L965">
        <v>1633088408</v>
      </c>
      <c r="M965">
        <v>1633088408</v>
      </c>
      <c r="N965">
        <f>+L965-M965</f>
        <v>0</v>
      </c>
      <c r="O965" s="8">
        <f>(M965*100%)/L965</f>
        <v>1</v>
      </c>
      <c r="P965" t="s">
        <v>2389</v>
      </c>
    </row>
    <row r="966" spans="1:16" x14ac:dyDescent="0.3">
      <c r="A966" s="2">
        <v>1428</v>
      </c>
      <c r="B966" t="s">
        <v>17</v>
      </c>
      <c r="C966" t="s">
        <v>2169</v>
      </c>
      <c r="D966" s="3">
        <v>44833</v>
      </c>
      <c r="E966" s="3">
        <v>44909</v>
      </c>
      <c r="F966" s="8">
        <v>1</v>
      </c>
      <c r="G966" t="s">
        <v>2170</v>
      </c>
      <c r="H966">
        <v>178283000</v>
      </c>
      <c r="I966">
        <v>0</v>
      </c>
      <c r="J966" t="s">
        <v>23</v>
      </c>
      <c r="K966" t="s">
        <v>43</v>
      </c>
      <c r="L966">
        <v>178283000</v>
      </c>
      <c r="M966">
        <v>178283000</v>
      </c>
      <c r="N966">
        <f>+L966-M966</f>
        <v>0</v>
      </c>
      <c r="O966" s="8">
        <f>(M966*100%)/L966</f>
        <v>1</v>
      </c>
      <c r="P966" t="s">
        <v>2389</v>
      </c>
    </row>
    <row r="967" spans="1:16" x14ac:dyDescent="0.3">
      <c r="A967" s="2">
        <v>1429</v>
      </c>
      <c r="B967" t="s">
        <v>17</v>
      </c>
      <c r="C967" t="s">
        <v>2171</v>
      </c>
      <c r="D967" s="3">
        <v>44826</v>
      </c>
      <c r="E967" s="3">
        <v>44931</v>
      </c>
      <c r="F967" s="8">
        <v>0.96190476190476193</v>
      </c>
      <c r="G967" t="s">
        <v>2172</v>
      </c>
      <c r="H967">
        <v>17850000</v>
      </c>
      <c r="I967">
        <v>0</v>
      </c>
      <c r="J967" t="s">
        <v>23</v>
      </c>
      <c r="K967" t="s">
        <v>43</v>
      </c>
      <c r="L967">
        <v>17850000</v>
      </c>
      <c r="M967">
        <v>16830000</v>
      </c>
      <c r="N967">
        <f>+L967-M967</f>
        <v>1020000</v>
      </c>
      <c r="O967" s="8">
        <f>(M967*100%)/L967</f>
        <v>0.94285714285714284</v>
      </c>
      <c r="P967" t="s">
        <v>2388</v>
      </c>
    </row>
    <row r="968" spans="1:16" x14ac:dyDescent="0.3">
      <c r="A968" s="2">
        <v>1430</v>
      </c>
      <c r="B968" t="s">
        <v>17</v>
      </c>
      <c r="C968" t="s">
        <v>2173</v>
      </c>
      <c r="D968" s="3">
        <v>44823</v>
      </c>
      <c r="E968" s="3">
        <v>44922</v>
      </c>
      <c r="F968" s="8">
        <v>1</v>
      </c>
      <c r="G968" t="s">
        <v>2174</v>
      </c>
      <c r="H968">
        <v>31020000</v>
      </c>
      <c r="I968">
        <v>0</v>
      </c>
      <c r="J968" t="s">
        <v>23</v>
      </c>
      <c r="K968" t="s">
        <v>43</v>
      </c>
      <c r="L968">
        <v>31020000</v>
      </c>
      <c r="M968">
        <v>22560000</v>
      </c>
      <c r="N968">
        <f>+L968-M968</f>
        <v>8460000</v>
      </c>
      <c r="O968" s="8">
        <f>(M968*100%)/L968</f>
        <v>0.72727272727272729</v>
      </c>
      <c r="P968" t="s">
        <v>2389</v>
      </c>
    </row>
    <row r="969" spans="1:16" x14ac:dyDescent="0.3">
      <c r="A969" s="2">
        <v>1431</v>
      </c>
      <c r="B969" t="s">
        <v>17</v>
      </c>
      <c r="C969" t="s">
        <v>2175</v>
      </c>
      <c r="D969" s="3">
        <v>44826</v>
      </c>
      <c r="E969" s="3">
        <v>44921</v>
      </c>
      <c r="F969" s="8">
        <v>1</v>
      </c>
      <c r="G969" t="s">
        <v>2176</v>
      </c>
      <c r="H969">
        <v>5956500</v>
      </c>
      <c r="I969">
        <v>0</v>
      </c>
      <c r="J969" t="s">
        <v>23</v>
      </c>
      <c r="K969" t="s">
        <v>43</v>
      </c>
      <c r="L969">
        <v>5956500</v>
      </c>
      <c r="M969">
        <v>5956500</v>
      </c>
      <c r="N969">
        <f>+L969-M969</f>
        <v>0</v>
      </c>
      <c r="O969" s="8">
        <f>(M969*100%)/L969</f>
        <v>1</v>
      </c>
      <c r="P969" t="s">
        <v>2389</v>
      </c>
    </row>
    <row r="970" spans="1:16" x14ac:dyDescent="0.3">
      <c r="A970" s="2">
        <v>1432</v>
      </c>
      <c r="B970" t="s">
        <v>17</v>
      </c>
      <c r="C970" t="s">
        <v>2177</v>
      </c>
      <c r="D970" s="3">
        <v>44826</v>
      </c>
      <c r="E970" s="3">
        <v>44931</v>
      </c>
      <c r="F970" s="8">
        <v>0.96190476190476193</v>
      </c>
      <c r="G970" t="s">
        <v>2178</v>
      </c>
      <c r="H970">
        <v>17500000</v>
      </c>
      <c r="I970">
        <v>0</v>
      </c>
      <c r="J970" t="s">
        <v>23</v>
      </c>
      <c r="K970" t="s">
        <v>43</v>
      </c>
      <c r="L970">
        <v>17500000</v>
      </c>
      <c r="M970">
        <v>16500000</v>
      </c>
      <c r="N970">
        <f>+L970-M970</f>
        <v>1000000</v>
      </c>
      <c r="O970" s="8">
        <f>(M970*100%)/L970</f>
        <v>0.94285714285714284</v>
      </c>
      <c r="P970" t="s">
        <v>2388</v>
      </c>
    </row>
    <row r="971" spans="1:16" x14ac:dyDescent="0.3">
      <c r="A971" s="2">
        <v>1433</v>
      </c>
      <c r="B971" t="s">
        <v>17</v>
      </c>
      <c r="C971" t="s">
        <v>2179</v>
      </c>
      <c r="D971" s="3">
        <v>44825</v>
      </c>
      <c r="E971" s="3">
        <v>44926</v>
      </c>
      <c r="F971" s="8">
        <v>1</v>
      </c>
      <c r="G971" t="s">
        <v>2180</v>
      </c>
      <c r="H971">
        <v>19250000</v>
      </c>
      <c r="I971">
        <v>0</v>
      </c>
      <c r="J971" t="s">
        <v>23</v>
      </c>
      <c r="K971" t="s">
        <v>43</v>
      </c>
      <c r="L971">
        <v>19250000</v>
      </c>
      <c r="M971">
        <v>18333333</v>
      </c>
      <c r="N971">
        <f>+L971-M971</f>
        <v>916667</v>
      </c>
      <c r="O971" s="8">
        <f>(M971*100%)/L971</f>
        <v>0.95238093506493504</v>
      </c>
      <c r="P971" t="s">
        <v>2389</v>
      </c>
    </row>
    <row r="972" spans="1:16" x14ac:dyDescent="0.3">
      <c r="A972" s="2">
        <v>1434</v>
      </c>
      <c r="B972" t="s">
        <v>17</v>
      </c>
      <c r="C972" t="s">
        <v>2181</v>
      </c>
      <c r="D972" s="3">
        <v>44826</v>
      </c>
      <c r="E972" s="3">
        <v>44931</v>
      </c>
      <c r="F972" s="8">
        <v>0.96190476190476193</v>
      </c>
      <c r="G972" t="s">
        <v>2182</v>
      </c>
      <c r="H972">
        <v>28000000</v>
      </c>
      <c r="I972">
        <v>0</v>
      </c>
      <c r="J972" t="s">
        <v>23</v>
      </c>
      <c r="K972" t="s">
        <v>43</v>
      </c>
      <c r="L972">
        <v>28000000</v>
      </c>
      <c r="M972">
        <v>26400000</v>
      </c>
      <c r="N972">
        <f>+L972-M972</f>
        <v>1600000</v>
      </c>
      <c r="O972" s="8">
        <f>(M972*100%)/L972</f>
        <v>0.94285714285714284</v>
      </c>
      <c r="P972" t="s">
        <v>2388</v>
      </c>
    </row>
    <row r="973" spans="1:16" x14ac:dyDescent="0.3">
      <c r="A973" s="2">
        <v>1435</v>
      </c>
      <c r="B973" t="s">
        <v>17</v>
      </c>
      <c r="C973" t="s">
        <v>2183</v>
      </c>
      <c r="D973" s="3">
        <v>44827</v>
      </c>
      <c r="E973" s="3">
        <v>44924</v>
      </c>
      <c r="F973" s="8">
        <v>1</v>
      </c>
      <c r="G973" t="s">
        <v>2184</v>
      </c>
      <c r="H973">
        <v>8700900</v>
      </c>
      <c r="I973">
        <v>0</v>
      </c>
      <c r="J973" t="s">
        <v>23</v>
      </c>
      <c r="K973" t="s">
        <v>2185</v>
      </c>
      <c r="L973">
        <v>8700900</v>
      </c>
      <c r="M973">
        <v>3408600</v>
      </c>
      <c r="N973">
        <f>+L973-M973</f>
        <v>5292300</v>
      </c>
      <c r="O973" s="8">
        <f>(M973*100%)/L973</f>
        <v>0.39175257731958762</v>
      </c>
      <c r="P973" t="s">
        <v>2389</v>
      </c>
    </row>
    <row r="974" spans="1:16" x14ac:dyDescent="0.3">
      <c r="A974" s="2">
        <v>1436</v>
      </c>
      <c r="B974" t="s">
        <v>17</v>
      </c>
      <c r="C974" t="s">
        <v>2186</v>
      </c>
      <c r="D974" s="3">
        <v>44841</v>
      </c>
      <c r="E974" s="3">
        <v>44941</v>
      </c>
      <c r="F974" s="8">
        <v>0.86</v>
      </c>
      <c r="G974" t="s">
        <v>2187</v>
      </c>
      <c r="H974">
        <v>9900000</v>
      </c>
      <c r="I974">
        <v>0</v>
      </c>
      <c r="J974" t="s">
        <v>23</v>
      </c>
      <c r="K974" t="s">
        <v>43</v>
      </c>
      <c r="L974">
        <v>9900000</v>
      </c>
      <c r="M974">
        <v>0</v>
      </c>
      <c r="N974">
        <f>+L974-M974</f>
        <v>9900000</v>
      </c>
      <c r="O974" s="8">
        <f>(M974*100%)/L974</f>
        <v>0</v>
      </c>
      <c r="P974" t="s">
        <v>2388</v>
      </c>
    </row>
    <row r="975" spans="1:16" x14ac:dyDescent="0.3">
      <c r="A975" s="2">
        <v>1437</v>
      </c>
      <c r="B975" t="s">
        <v>17</v>
      </c>
      <c r="C975" t="s">
        <v>2188</v>
      </c>
      <c r="D975" s="3">
        <v>44826</v>
      </c>
      <c r="E975" s="3">
        <v>44931</v>
      </c>
      <c r="F975" s="8">
        <v>0.96190476190476193</v>
      </c>
      <c r="G975" t="s">
        <v>2189</v>
      </c>
      <c r="H975">
        <v>18200000</v>
      </c>
      <c r="I975">
        <v>0</v>
      </c>
      <c r="J975" t="s">
        <v>23</v>
      </c>
      <c r="K975" t="s">
        <v>43</v>
      </c>
      <c r="L975">
        <v>18200000</v>
      </c>
      <c r="M975">
        <v>11960000</v>
      </c>
      <c r="N975">
        <f>+L975-M975</f>
        <v>6240000</v>
      </c>
      <c r="O975" s="8">
        <f>(M975*100%)/L975</f>
        <v>0.65714285714285714</v>
      </c>
      <c r="P975" t="s">
        <v>2388</v>
      </c>
    </row>
    <row r="976" spans="1:16" x14ac:dyDescent="0.3">
      <c r="A976" s="2">
        <v>1438</v>
      </c>
      <c r="B976" t="s">
        <v>17</v>
      </c>
      <c r="C976" t="s">
        <v>2190</v>
      </c>
      <c r="D976" s="3">
        <v>44825</v>
      </c>
      <c r="E976" s="3">
        <v>44915</v>
      </c>
      <c r="F976" s="8">
        <v>1</v>
      </c>
      <c r="G976" t="s">
        <v>2191</v>
      </c>
      <c r="H976">
        <v>18720000</v>
      </c>
      <c r="I976">
        <v>0</v>
      </c>
      <c r="J976" t="s">
        <v>23</v>
      </c>
      <c r="K976" t="s">
        <v>43</v>
      </c>
      <c r="L976">
        <v>18720000</v>
      </c>
      <c r="M976">
        <v>18720000</v>
      </c>
      <c r="N976">
        <f>+L976-M976</f>
        <v>0</v>
      </c>
      <c r="O976" s="8">
        <f>(M976*100%)/L976</f>
        <v>1</v>
      </c>
      <c r="P976" t="s">
        <v>2389</v>
      </c>
    </row>
    <row r="977" spans="1:16" x14ac:dyDescent="0.3">
      <c r="A977" s="2">
        <v>1439</v>
      </c>
      <c r="B977" t="s">
        <v>17</v>
      </c>
      <c r="C977" t="s">
        <v>2192</v>
      </c>
      <c r="D977" s="3">
        <v>44831</v>
      </c>
      <c r="E977" s="3">
        <v>44921</v>
      </c>
      <c r="F977" s="8">
        <v>1</v>
      </c>
      <c r="G977" t="s">
        <v>2193</v>
      </c>
      <c r="H977">
        <v>15000000</v>
      </c>
      <c r="I977">
        <v>0</v>
      </c>
      <c r="J977" t="s">
        <v>23</v>
      </c>
      <c r="K977" t="s">
        <v>43</v>
      </c>
      <c r="L977">
        <v>15000000</v>
      </c>
      <c r="M977">
        <v>15000000</v>
      </c>
      <c r="N977">
        <f>+L977-M977</f>
        <v>0</v>
      </c>
      <c r="O977" s="8">
        <f>(M977*100%)/L977</f>
        <v>1</v>
      </c>
      <c r="P977" t="s">
        <v>2389</v>
      </c>
    </row>
    <row r="978" spans="1:16" x14ac:dyDescent="0.3">
      <c r="A978" s="2">
        <v>1440</v>
      </c>
      <c r="B978" t="s">
        <v>17</v>
      </c>
      <c r="C978" t="s">
        <v>2194</v>
      </c>
      <c r="D978" s="3">
        <v>44832</v>
      </c>
      <c r="E978" s="3">
        <v>44922</v>
      </c>
      <c r="F978" s="8">
        <v>1</v>
      </c>
      <c r="G978" t="s">
        <v>2195</v>
      </c>
      <c r="H978">
        <v>16500000</v>
      </c>
      <c r="I978">
        <v>0</v>
      </c>
      <c r="J978" t="s">
        <v>23</v>
      </c>
      <c r="K978" t="s">
        <v>43</v>
      </c>
      <c r="L978">
        <v>16500000</v>
      </c>
      <c r="M978">
        <v>16500000</v>
      </c>
      <c r="N978">
        <f>+L978-M978</f>
        <v>0</v>
      </c>
      <c r="O978" s="8">
        <f>(M978*100%)/L978</f>
        <v>1</v>
      </c>
      <c r="P978" t="s">
        <v>2389</v>
      </c>
    </row>
    <row r="979" spans="1:16" x14ac:dyDescent="0.3">
      <c r="A979" s="2">
        <v>1441</v>
      </c>
      <c r="B979" t="s">
        <v>1307</v>
      </c>
      <c r="C979" t="s">
        <v>2196</v>
      </c>
      <c r="D979" s="3">
        <v>44837</v>
      </c>
      <c r="E979" s="3">
        <v>44959</v>
      </c>
      <c r="F979" s="8">
        <v>0.73770491803278693</v>
      </c>
      <c r="G979" t="s">
        <v>2197</v>
      </c>
      <c r="H979">
        <v>639477258</v>
      </c>
      <c r="I979">
        <v>0</v>
      </c>
      <c r="J979" t="s">
        <v>23</v>
      </c>
      <c r="K979" t="s">
        <v>2198</v>
      </c>
      <c r="L979">
        <v>639477258</v>
      </c>
      <c r="M979">
        <v>27651410</v>
      </c>
      <c r="N979">
        <f>+L979-M979</f>
        <v>611825848</v>
      </c>
      <c r="O979" s="8">
        <f>(M979*100%)/L979</f>
        <v>4.324064640935206E-2</v>
      </c>
      <c r="P979" t="s">
        <v>2388</v>
      </c>
    </row>
    <row r="980" spans="1:16" x14ac:dyDescent="0.3">
      <c r="A980" s="2">
        <v>1442</v>
      </c>
      <c r="B980" t="s">
        <v>17</v>
      </c>
      <c r="C980" t="s">
        <v>2199</v>
      </c>
      <c r="D980" s="3">
        <v>44855</v>
      </c>
      <c r="E980" s="3">
        <v>44961</v>
      </c>
      <c r="F980" s="8">
        <v>0.67924528301886788</v>
      </c>
      <c r="G980" t="s">
        <v>734</v>
      </c>
      <c r="H980">
        <v>18070500</v>
      </c>
      <c r="I980">
        <v>0</v>
      </c>
      <c r="J980" t="s">
        <v>23</v>
      </c>
      <c r="K980" t="s">
        <v>43</v>
      </c>
      <c r="L980">
        <v>18070500</v>
      </c>
      <c r="M980">
        <v>12047000</v>
      </c>
      <c r="N980">
        <f>+L980-M980</f>
        <v>6023500</v>
      </c>
      <c r="O980" s="8">
        <f>(M980*100%)/L980</f>
        <v>0.66666666666666663</v>
      </c>
      <c r="P980" t="s">
        <v>2388</v>
      </c>
    </row>
    <row r="981" spans="1:16" x14ac:dyDescent="0.3">
      <c r="A981" s="2">
        <v>1443</v>
      </c>
      <c r="B981" t="s">
        <v>17</v>
      </c>
      <c r="C981" t="s">
        <v>2200</v>
      </c>
      <c r="D981" s="3">
        <v>44831</v>
      </c>
      <c r="E981" s="3">
        <v>44926</v>
      </c>
      <c r="F981" s="8">
        <v>1</v>
      </c>
      <c r="G981" t="s">
        <v>2201</v>
      </c>
      <c r="H981">
        <v>11425269</v>
      </c>
      <c r="I981">
        <v>0</v>
      </c>
      <c r="J981" t="s">
        <v>23</v>
      </c>
      <c r="K981" t="s">
        <v>43</v>
      </c>
      <c r="L981">
        <v>11425269</v>
      </c>
      <c r="M981">
        <v>9025003</v>
      </c>
      <c r="N981">
        <f>+L981-M981</f>
        <v>2400266</v>
      </c>
      <c r="O981" s="8">
        <f>(M981*100%)/L981</f>
        <v>0.78991601860752692</v>
      </c>
      <c r="P981" t="s">
        <v>2389</v>
      </c>
    </row>
    <row r="982" spans="1:16" x14ac:dyDescent="0.3">
      <c r="A982" s="2">
        <v>1444</v>
      </c>
      <c r="B982" t="s">
        <v>17</v>
      </c>
      <c r="C982" t="s">
        <v>2202</v>
      </c>
      <c r="D982" s="3">
        <v>44832</v>
      </c>
      <c r="E982" s="3">
        <v>44861</v>
      </c>
      <c r="F982" s="8">
        <v>1</v>
      </c>
      <c r="G982" t="s">
        <v>2203</v>
      </c>
      <c r="H982">
        <v>8500000</v>
      </c>
      <c r="I982">
        <v>0</v>
      </c>
      <c r="J982" t="s">
        <v>23</v>
      </c>
      <c r="K982" t="s">
        <v>43</v>
      </c>
      <c r="L982">
        <v>8500000</v>
      </c>
      <c r="M982">
        <v>8500000</v>
      </c>
      <c r="N982">
        <f>+L982-M982</f>
        <v>0</v>
      </c>
      <c r="O982" s="8">
        <f>(M982*100%)/L982</f>
        <v>1</v>
      </c>
      <c r="P982" t="s">
        <v>2389</v>
      </c>
    </row>
    <row r="983" spans="1:16" x14ac:dyDescent="0.3">
      <c r="A983" s="2">
        <v>1445</v>
      </c>
      <c r="B983" t="s">
        <v>17</v>
      </c>
      <c r="C983" t="s">
        <v>2036</v>
      </c>
      <c r="D983" s="3">
        <v>44830</v>
      </c>
      <c r="E983" s="3">
        <v>44934</v>
      </c>
      <c r="F983" s="8">
        <v>0.93269230769230771</v>
      </c>
      <c r="G983" t="s">
        <v>2204</v>
      </c>
      <c r="H983">
        <v>9328800</v>
      </c>
      <c r="I983">
        <v>0</v>
      </c>
      <c r="J983" t="s">
        <v>23</v>
      </c>
      <c r="K983" t="s">
        <v>43</v>
      </c>
      <c r="L983">
        <v>9328800</v>
      </c>
      <c r="M983">
        <v>5830500</v>
      </c>
      <c r="N983">
        <f>+L983-M983</f>
        <v>3498300</v>
      </c>
      <c r="O983" s="8">
        <f>(M983*100%)/L983</f>
        <v>0.625</v>
      </c>
      <c r="P983" t="s">
        <v>2388</v>
      </c>
    </row>
    <row r="984" spans="1:16" x14ac:dyDescent="0.3">
      <c r="A984" s="2">
        <v>1446</v>
      </c>
      <c r="B984" t="s">
        <v>17</v>
      </c>
      <c r="C984" t="s">
        <v>2205</v>
      </c>
      <c r="D984" s="3">
        <v>44844</v>
      </c>
      <c r="E984" s="3">
        <v>44956</v>
      </c>
      <c r="F984" s="8">
        <v>0.7410714285714286</v>
      </c>
      <c r="G984" t="s">
        <v>2206</v>
      </c>
      <c r="H984">
        <v>20800000</v>
      </c>
      <c r="I984">
        <v>3250000</v>
      </c>
      <c r="J984" t="s">
        <v>136</v>
      </c>
      <c r="K984" t="s">
        <v>2207</v>
      </c>
      <c r="L984">
        <v>24050000</v>
      </c>
      <c r="M984">
        <v>0</v>
      </c>
      <c r="N984">
        <f>+L984-M984</f>
        <v>24050000</v>
      </c>
      <c r="O984" s="8">
        <f>(M984*100%)/L984</f>
        <v>0</v>
      </c>
      <c r="P984" t="s">
        <v>2388</v>
      </c>
    </row>
    <row r="985" spans="1:16" x14ac:dyDescent="0.3">
      <c r="A985" s="2">
        <v>1447</v>
      </c>
      <c r="B985" t="s">
        <v>17</v>
      </c>
      <c r="C985" t="s">
        <v>2208</v>
      </c>
      <c r="D985" s="3">
        <v>44832</v>
      </c>
      <c r="E985" s="3">
        <v>44929</v>
      </c>
      <c r="F985" s="8">
        <v>0.97938144329896903</v>
      </c>
      <c r="G985" t="s">
        <v>2209</v>
      </c>
      <c r="H985">
        <v>8700900</v>
      </c>
      <c r="I985">
        <v>0</v>
      </c>
      <c r="J985" t="s">
        <v>23</v>
      </c>
      <c r="K985" t="s">
        <v>43</v>
      </c>
      <c r="L985">
        <v>8700900</v>
      </c>
      <c r="M985">
        <v>5651100</v>
      </c>
      <c r="N985">
        <f>+L985-M985</f>
        <v>3049800</v>
      </c>
      <c r="O985" s="8">
        <f>(M985*100%)/L985</f>
        <v>0.64948453608247425</v>
      </c>
      <c r="P985" t="s">
        <v>2388</v>
      </c>
    </row>
    <row r="986" spans="1:16" x14ac:dyDescent="0.3">
      <c r="A986" s="2">
        <v>1448</v>
      </c>
      <c r="B986" t="s">
        <v>17</v>
      </c>
      <c r="C986" t="s">
        <v>2208</v>
      </c>
      <c r="D986" s="3">
        <v>44831</v>
      </c>
      <c r="E986" s="3">
        <v>44928</v>
      </c>
      <c r="F986" s="8">
        <v>0.98969072164948457</v>
      </c>
      <c r="G986" t="s">
        <v>2210</v>
      </c>
      <c r="H986">
        <v>8700900</v>
      </c>
      <c r="I986">
        <v>0</v>
      </c>
      <c r="J986" t="s">
        <v>23</v>
      </c>
      <c r="K986" t="s">
        <v>43</v>
      </c>
      <c r="L986">
        <v>8700900</v>
      </c>
      <c r="M986">
        <v>5740800</v>
      </c>
      <c r="N986">
        <f>+L986-M986</f>
        <v>2960100</v>
      </c>
      <c r="O986" s="8">
        <f>(M986*100%)/L986</f>
        <v>0.65979381443298968</v>
      </c>
      <c r="P986" t="s">
        <v>2388</v>
      </c>
    </row>
    <row r="987" spans="1:16" x14ac:dyDescent="0.3">
      <c r="A987" s="2">
        <v>1449</v>
      </c>
      <c r="B987" t="s">
        <v>17</v>
      </c>
      <c r="C987" t="s">
        <v>2211</v>
      </c>
      <c r="D987" s="3">
        <v>44831</v>
      </c>
      <c r="E987" s="3">
        <v>44927</v>
      </c>
      <c r="F987" s="8">
        <v>0.99716713881019825</v>
      </c>
      <c r="G987" t="s">
        <v>2212</v>
      </c>
      <c r="H987">
        <v>21703536</v>
      </c>
      <c r="I987">
        <v>0</v>
      </c>
      <c r="J987" t="s">
        <v>23</v>
      </c>
      <c r="K987" t="s">
        <v>43</v>
      </c>
      <c r="L987">
        <v>21703536</v>
      </c>
      <c r="M987">
        <v>14469024</v>
      </c>
      <c r="N987">
        <f>+L987-M987</f>
        <v>7234512</v>
      </c>
      <c r="O987" s="8">
        <f>(M987*100%)/L987</f>
        <v>0.66666666666666663</v>
      </c>
      <c r="P987" t="s">
        <v>2388</v>
      </c>
    </row>
    <row r="988" spans="1:16" x14ac:dyDescent="0.3">
      <c r="A988" s="2">
        <v>1450</v>
      </c>
      <c r="B988" t="s">
        <v>17</v>
      </c>
      <c r="C988" t="s">
        <v>2213</v>
      </c>
      <c r="D988" s="3">
        <v>44831</v>
      </c>
      <c r="E988" s="3">
        <v>44921</v>
      </c>
      <c r="F988" s="8">
        <v>1</v>
      </c>
      <c r="G988" t="s">
        <v>2214</v>
      </c>
      <c r="H988">
        <v>15000000</v>
      </c>
      <c r="I988">
        <v>0</v>
      </c>
      <c r="J988" t="s">
        <v>23</v>
      </c>
      <c r="K988" t="s">
        <v>43</v>
      </c>
      <c r="L988">
        <v>15000000</v>
      </c>
      <c r="M988">
        <v>15000000</v>
      </c>
      <c r="N988">
        <f>+L988-M988</f>
        <v>0</v>
      </c>
      <c r="O988" s="8">
        <f>(M988*100%)/L988</f>
        <v>1</v>
      </c>
      <c r="P988" t="s">
        <v>2389</v>
      </c>
    </row>
    <row r="989" spans="1:16" x14ac:dyDescent="0.3">
      <c r="A989" s="2">
        <v>1451</v>
      </c>
      <c r="B989" t="s">
        <v>17</v>
      </c>
      <c r="C989" t="s">
        <v>1839</v>
      </c>
      <c r="D989" s="3">
        <v>44834</v>
      </c>
      <c r="E989" s="3">
        <v>44925</v>
      </c>
      <c r="F989" s="8">
        <v>1</v>
      </c>
      <c r="G989" t="s">
        <v>2215</v>
      </c>
      <c r="H989">
        <v>18000000</v>
      </c>
      <c r="I989">
        <v>0</v>
      </c>
      <c r="J989" t="s">
        <v>23</v>
      </c>
      <c r="K989" t="s">
        <v>43</v>
      </c>
      <c r="L989">
        <v>18000000</v>
      </c>
      <c r="M989">
        <v>18000000</v>
      </c>
      <c r="N989">
        <f>+L989-M989</f>
        <v>0</v>
      </c>
      <c r="O989" s="8">
        <f>(M989*100%)/L989</f>
        <v>1</v>
      </c>
      <c r="P989" t="s">
        <v>2389</v>
      </c>
    </row>
    <row r="990" spans="1:16" x14ac:dyDescent="0.3">
      <c r="A990" s="2">
        <v>1452</v>
      </c>
      <c r="B990" t="s">
        <v>17</v>
      </c>
      <c r="C990" t="s">
        <v>2216</v>
      </c>
      <c r="D990" s="3">
        <v>44832</v>
      </c>
      <c r="E990" s="3">
        <v>44917</v>
      </c>
      <c r="F990" s="8">
        <v>1</v>
      </c>
      <c r="G990" t="s">
        <v>2217</v>
      </c>
      <c r="H990">
        <v>18416667</v>
      </c>
      <c r="I990">
        <v>0</v>
      </c>
      <c r="J990" t="s">
        <v>23</v>
      </c>
      <c r="K990" t="s">
        <v>43</v>
      </c>
      <c r="L990">
        <v>18416667</v>
      </c>
      <c r="M990">
        <v>18416667</v>
      </c>
      <c r="N990">
        <f>+L990-M990</f>
        <v>0</v>
      </c>
      <c r="O990" s="8">
        <f>(M990*100%)/L990</f>
        <v>1</v>
      </c>
      <c r="P990" t="s">
        <v>2389</v>
      </c>
    </row>
    <row r="991" spans="1:16" x14ac:dyDescent="0.3">
      <c r="A991" s="2">
        <v>1453</v>
      </c>
      <c r="B991" t="s">
        <v>17</v>
      </c>
      <c r="C991" t="s">
        <v>666</v>
      </c>
      <c r="D991" s="3">
        <v>44832</v>
      </c>
      <c r="E991" s="3">
        <v>44927</v>
      </c>
      <c r="F991" s="8">
        <v>0.99716713881019825</v>
      </c>
      <c r="G991" t="s">
        <v>2218</v>
      </c>
      <c r="H991">
        <v>8521500</v>
      </c>
      <c r="I991">
        <v>0</v>
      </c>
      <c r="J991" t="s">
        <v>23</v>
      </c>
      <c r="K991" t="s">
        <v>43</v>
      </c>
      <c r="L991">
        <v>8521500</v>
      </c>
      <c r="M991">
        <v>5651100</v>
      </c>
      <c r="N991">
        <f>+L991-M991</f>
        <v>2870400</v>
      </c>
      <c r="O991" s="8">
        <f>(M991*100%)/L991</f>
        <v>0.66315789473684206</v>
      </c>
      <c r="P991" t="s">
        <v>2388</v>
      </c>
    </row>
    <row r="992" spans="1:16" x14ac:dyDescent="0.3">
      <c r="A992" s="2">
        <v>1454</v>
      </c>
      <c r="B992" t="s">
        <v>17</v>
      </c>
      <c r="C992" t="s">
        <v>2219</v>
      </c>
      <c r="D992" s="3">
        <v>44832</v>
      </c>
      <c r="E992" s="3">
        <v>44916</v>
      </c>
      <c r="F992" s="8">
        <v>1</v>
      </c>
      <c r="G992" t="s">
        <v>2220</v>
      </c>
      <c r="H992">
        <v>28700000</v>
      </c>
      <c r="I992">
        <v>0</v>
      </c>
      <c r="J992" t="s">
        <v>23</v>
      </c>
      <c r="K992" t="s">
        <v>43</v>
      </c>
      <c r="L992">
        <v>28700000</v>
      </c>
      <c r="M992">
        <v>28700000</v>
      </c>
      <c r="N992">
        <f>+L992-M992</f>
        <v>0</v>
      </c>
      <c r="O992" s="8">
        <f>(M992*100%)/L992</f>
        <v>1</v>
      </c>
      <c r="P992" t="s">
        <v>2389</v>
      </c>
    </row>
    <row r="993" spans="1:16" x14ac:dyDescent="0.3">
      <c r="A993" s="2">
        <v>1455</v>
      </c>
      <c r="B993" t="s">
        <v>17</v>
      </c>
      <c r="C993" t="s">
        <v>2221</v>
      </c>
      <c r="D993" s="3">
        <v>44834</v>
      </c>
      <c r="E993" s="3">
        <v>44893</v>
      </c>
      <c r="F993" s="8">
        <v>1</v>
      </c>
      <c r="G993" t="s">
        <v>2222</v>
      </c>
      <c r="H993">
        <v>17610000</v>
      </c>
      <c r="I993">
        <v>0</v>
      </c>
      <c r="J993" t="s">
        <v>23</v>
      </c>
      <c r="K993" t="s">
        <v>2223</v>
      </c>
      <c r="L993">
        <v>17610000</v>
      </c>
      <c r="M993">
        <v>7278800</v>
      </c>
      <c r="N993">
        <f>+L993-M993</f>
        <v>10331200</v>
      </c>
      <c r="O993" s="8">
        <f>(M993*100%)/L993</f>
        <v>0.41333333333333333</v>
      </c>
      <c r="P993" t="s">
        <v>2389</v>
      </c>
    </row>
    <row r="994" spans="1:16" x14ac:dyDescent="0.3">
      <c r="A994" s="2">
        <v>1456</v>
      </c>
      <c r="B994" t="s">
        <v>17</v>
      </c>
      <c r="C994" t="s">
        <v>2224</v>
      </c>
      <c r="D994" s="3">
        <v>44834</v>
      </c>
      <c r="E994" s="3">
        <v>44925</v>
      </c>
      <c r="F994" s="8">
        <v>1</v>
      </c>
      <c r="G994" t="s">
        <v>2225</v>
      </c>
      <c r="H994">
        <v>21000000</v>
      </c>
      <c r="I994">
        <v>0</v>
      </c>
      <c r="J994" t="s">
        <v>23</v>
      </c>
      <c r="K994" t="s">
        <v>43</v>
      </c>
      <c r="L994">
        <v>21000000</v>
      </c>
      <c r="M994">
        <v>14233333</v>
      </c>
      <c r="N994">
        <f>+L994-M994</f>
        <v>6766667</v>
      </c>
      <c r="O994" s="8">
        <f>(M994*100%)/L994</f>
        <v>0.67777776190476191</v>
      </c>
      <c r="P994" t="s">
        <v>2389</v>
      </c>
    </row>
    <row r="995" spans="1:16" x14ac:dyDescent="0.3">
      <c r="A995" s="2">
        <v>1457</v>
      </c>
      <c r="B995" t="s">
        <v>17</v>
      </c>
      <c r="C995" t="s">
        <v>2226</v>
      </c>
      <c r="D995" s="3">
        <v>44834</v>
      </c>
      <c r="E995" s="3">
        <v>44925</v>
      </c>
      <c r="F995" s="8">
        <v>1</v>
      </c>
      <c r="G995" t="s">
        <v>2227</v>
      </c>
      <c r="H995">
        <v>18000000</v>
      </c>
      <c r="I995">
        <v>0</v>
      </c>
      <c r="J995" t="s">
        <v>23</v>
      </c>
      <c r="K995" t="s">
        <v>43</v>
      </c>
      <c r="L995">
        <v>18000000</v>
      </c>
      <c r="M995">
        <v>18000000</v>
      </c>
      <c r="N995">
        <f>+L995-M995</f>
        <v>0</v>
      </c>
      <c r="O995" s="8">
        <f>(M995*100%)/L995</f>
        <v>1</v>
      </c>
      <c r="P995" t="s">
        <v>2389</v>
      </c>
    </row>
    <row r="996" spans="1:16" x14ac:dyDescent="0.3">
      <c r="A996" s="2">
        <v>1458</v>
      </c>
      <c r="B996" t="s">
        <v>17</v>
      </c>
      <c r="C996" t="s">
        <v>2228</v>
      </c>
      <c r="D996" s="3">
        <v>44839</v>
      </c>
      <c r="E996" s="3">
        <v>44935</v>
      </c>
      <c r="F996" s="8">
        <v>0.91666666666666663</v>
      </c>
      <c r="G996" t="s">
        <v>2229</v>
      </c>
      <c r="H996">
        <v>19000000</v>
      </c>
      <c r="I996">
        <v>0</v>
      </c>
      <c r="J996" t="s">
        <v>23</v>
      </c>
      <c r="K996" t="s">
        <v>43</v>
      </c>
      <c r="L996">
        <v>19000000</v>
      </c>
      <c r="M996">
        <v>11200000</v>
      </c>
      <c r="N996">
        <f>+L996-M996</f>
        <v>7800000</v>
      </c>
      <c r="O996" s="8">
        <f>(M996*100%)/L996</f>
        <v>0.58947368421052626</v>
      </c>
      <c r="P996" t="s">
        <v>2388</v>
      </c>
    </row>
    <row r="997" spans="1:16" x14ac:dyDescent="0.3">
      <c r="A997" s="2">
        <v>1459</v>
      </c>
      <c r="B997" t="s">
        <v>17</v>
      </c>
      <c r="C997" t="s">
        <v>2230</v>
      </c>
      <c r="D997" s="3">
        <v>44838</v>
      </c>
      <c r="E997" s="3">
        <v>44929</v>
      </c>
      <c r="F997" s="8">
        <v>0.97802197802197799</v>
      </c>
      <c r="G997" t="s">
        <v>2231</v>
      </c>
      <c r="H997">
        <v>21000000</v>
      </c>
      <c r="I997">
        <v>0</v>
      </c>
      <c r="J997" t="s">
        <v>23</v>
      </c>
      <c r="K997" t="s">
        <v>43</v>
      </c>
      <c r="L997">
        <v>21000000</v>
      </c>
      <c r="M997">
        <v>20300000</v>
      </c>
      <c r="N997">
        <f>+L997-M997</f>
        <v>700000</v>
      </c>
      <c r="O997" s="8">
        <f>(M997*100%)/L997</f>
        <v>0.96666666666666667</v>
      </c>
      <c r="P997" t="s">
        <v>2388</v>
      </c>
    </row>
    <row r="998" spans="1:16" x14ac:dyDescent="0.3">
      <c r="A998" s="2">
        <v>1460</v>
      </c>
      <c r="B998" t="s">
        <v>17</v>
      </c>
      <c r="C998" t="s">
        <v>2232</v>
      </c>
      <c r="D998" s="3">
        <v>44840</v>
      </c>
      <c r="E998" s="3">
        <v>44915</v>
      </c>
      <c r="F998" s="8">
        <v>1</v>
      </c>
      <c r="G998" t="s">
        <v>2233</v>
      </c>
      <c r="H998">
        <v>12907500</v>
      </c>
      <c r="I998">
        <v>0</v>
      </c>
      <c r="J998" t="s">
        <v>23</v>
      </c>
      <c r="K998" t="s">
        <v>43</v>
      </c>
      <c r="L998">
        <v>12907500</v>
      </c>
      <c r="M998">
        <v>12907500</v>
      </c>
      <c r="N998">
        <f>+L998-M998</f>
        <v>0</v>
      </c>
      <c r="O998" s="8">
        <f>(M998*100%)/L998</f>
        <v>1</v>
      </c>
      <c r="P998" t="s">
        <v>2389</v>
      </c>
    </row>
    <row r="999" spans="1:16" x14ac:dyDescent="0.3">
      <c r="A999" s="2">
        <v>1461</v>
      </c>
      <c r="B999" t="s">
        <v>17</v>
      </c>
      <c r="C999" t="s">
        <v>1833</v>
      </c>
      <c r="D999" s="3">
        <v>44841</v>
      </c>
      <c r="E999" s="3">
        <v>44928</v>
      </c>
      <c r="F999" s="8">
        <v>0.9885057471264368</v>
      </c>
      <c r="G999" t="s">
        <v>2234</v>
      </c>
      <c r="H999">
        <v>7803900</v>
      </c>
      <c r="I999">
        <v>0</v>
      </c>
      <c r="J999" t="s">
        <v>23</v>
      </c>
      <c r="K999" t="s">
        <v>43</v>
      </c>
      <c r="L999">
        <v>7803900</v>
      </c>
      <c r="M999">
        <v>0</v>
      </c>
      <c r="N999">
        <f>+L999-M999</f>
        <v>7803900</v>
      </c>
      <c r="O999" s="8">
        <f>(M999*100%)/L999</f>
        <v>0</v>
      </c>
      <c r="P999" t="s">
        <v>2388</v>
      </c>
    </row>
    <row r="1000" spans="1:16" x14ac:dyDescent="0.3">
      <c r="A1000" s="2">
        <v>1462</v>
      </c>
      <c r="B1000" t="s">
        <v>17</v>
      </c>
      <c r="C1000" t="s">
        <v>2235</v>
      </c>
      <c r="D1000" s="3">
        <v>44840</v>
      </c>
      <c r="E1000" s="3">
        <v>44924</v>
      </c>
      <c r="F1000" s="8">
        <v>1</v>
      </c>
      <c r="G1000" t="s">
        <v>435</v>
      </c>
      <c r="H1000">
        <v>8954400</v>
      </c>
      <c r="I1000">
        <v>0</v>
      </c>
      <c r="J1000" t="s">
        <v>23</v>
      </c>
      <c r="K1000" t="s">
        <v>43</v>
      </c>
      <c r="L1000">
        <v>8954400</v>
      </c>
      <c r="M1000">
        <v>6396000</v>
      </c>
      <c r="N1000">
        <f>+L1000-M1000</f>
        <v>2558400</v>
      </c>
      <c r="O1000" s="8">
        <f>(M1000*100%)/L1000</f>
        <v>0.7142857142857143</v>
      </c>
      <c r="P1000" t="s">
        <v>2389</v>
      </c>
    </row>
    <row r="1001" spans="1:16" x14ac:dyDescent="0.3">
      <c r="A1001" s="2">
        <v>1463</v>
      </c>
      <c r="B1001" t="s">
        <v>17</v>
      </c>
      <c r="C1001" t="s">
        <v>2236</v>
      </c>
      <c r="D1001" s="3">
        <v>44838</v>
      </c>
      <c r="E1001" s="3">
        <v>44908</v>
      </c>
      <c r="F1001" s="8">
        <v>1</v>
      </c>
      <c r="G1001" t="s">
        <v>2237</v>
      </c>
      <c r="H1001">
        <v>11666667</v>
      </c>
      <c r="I1001">
        <v>0</v>
      </c>
      <c r="J1001" t="s">
        <v>23</v>
      </c>
      <c r="K1001" t="s">
        <v>43</v>
      </c>
      <c r="L1001">
        <v>11666667</v>
      </c>
      <c r="M1001">
        <v>11666667</v>
      </c>
      <c r="N1001">
        <f>+L1001-M1001</f>
        <v>0</v>
      </c>
      <c r="O1001" s="8">
        <f>(M1001*100%)/L1001</f>
        <v>1</v>
      </c>
      <c r="P1001" t="s">
        <v>2389</v>
      </c>
    </row>
    <row r="1002" spans="1:16" x14ac:dyDescent="0.3">
      <c r="A1002" s="2">
        <v>1464</v>
      </c>
      <c r="B1002" t="s">
        <v>17</v>
      </c>
      <c r="C1002" t="s">
        <v>2238</v>
      </c>
      <c r="D1002" s="3">
        <v>44841</v>
      </c>
      <c r="E1002" s="3">
        <v>44889</v>
      </c>
      <c r="F1002" s="8">
        <v>1</v>
      </c>
      <c r="G1002" t="s">
        <v>2239</v>
      </c>
      <c r="H1002">
        <v>21000000</v>
      </c>
      <c r="I1002">
        <v>0</v>
      </c>
      <c r="J1002" t="s">
        <v>23</v>
      </c>
      <c r="K1002" t="s">
        <v>2240</v>
      </c>
      <c r="L1002">
        <v>21000000</v>
      </c>
      <c r="M1002">
        <v>0</v>
      </c>
      <c r="N1002">
        <f>+L1002-M1002</f>
        <v>21000000</v>
      </c>
      <c r="O1002" s="8">
        <f>(M1002*100%)/L1002</f>
        <v>0</v>
      </c>
      <c r="P1002" t="s">
        <v>2389</v>
      </c>
    </row>
    <row r="1003" spans="1:16" x14ac:dyDescent="0.3">
      <c r="A1003" s="2">
        <v>1465</v>
      </c>
      <c r="B1003" t="s">
        <v>1612</v>
      </c>
      <c r="C1003" t="s">
        <v>2241</v>
      </c>
      <c r="D1003" s="3">
        <v>44876</v>
      </c>
      <c r="E1003" s="3">
        <v>46336</v>
      </c>
      <c r="F1003" s="8">
        <v>3.4931506849315071E-2</v>
      </c>
      <c r="G1003" t="s">
        <v>2242</v>
      </c>
      <c r="H1003">
        <v>366650384</v>
      </c>
      <c r="I1003">
        <v>0</v>
      </c>
      <c r="J1003" t="s">
        <v>23</v>
      </c>
      <c r="K1003" t="s">
        <v>43</v>
      </c>
      <c r="L1003">
        <v>366650384</v>
      </c>
      <c r="M1003">
        <v>366650384</v>
      </c>
      <c r="N1003">
        <f>+L1003-M1003</f>
        <v>0</v>
      </c>
      <c r="O1003" s="8">
        <f>(M1003*100%)/L1003</f>
        <v>1</v>
      </c>
      <c r="P1003" t="s">
        <v>2388</v>
      </c>
    </row>
    <row r="1004" spans="1:16" x14ac:dyDescent="0.3">
      <c r="A1004" s="2">
        <v>1466</v>
      </c>
      <c r="B1004" t="s">
        <v>17</v>
      </c>
      <c r="C1004" t="s">
        <v>2243</v>
      </c>
      <c r="D1004" s="3">
        <v>44852</v>
      </c>
      <c r="E1004" s="3">
        <v>44943</v>
      </c>
      <c r="F1004" s="8">
        <v>0.82417582417582413</v>
      </c>
      <c r="G1004" t="s">
        <v>2244</v>
      </c>
      <c r="H1004">
        <v>18630000</v>
      </c>
      <c r="I1004">
        <v>0</v>
      </c>
      <c r="J1004" t="s">
        <v>23</v>
      </c>
      <c r="K1004" t="s">
        <v>43</v>
      </c>
      <c r="L1004">
        <v>18630000</v>
      </c>
      <c r="M1004">
        <v>15111000</v>
      </c>
      <c r="N1004">
        <f>+L1004-M1004</f>
        <v>3519000</v>
      </c>
      <c r="O1004" s="8">
        <f>(M1004*100%)/L1004</f>
        <v>0.81111111111111112</v>
      </c>
      <c r="P1004" t="s">
        <v>2388</v>
      </c>
    </row>
    <row r="1005" spans="1:16" x14ac:dyDescent="0.3">
      <c r="A1005" s="2">
        <v>1467</v>
      </c>
      <c r="B1005" t="s">
        <v>17</v>
      </c>
      <c r="C1005" t="s">
        <v>2245</v>
      </c>
      <c r="D1005" s="3">
        <v>44841</v>
      </c>
      <c r="E1005" s="3">
        <v>44929</v>
      </c>
      <c r="F1005" s="8">
        <v>0.97727272727272729</v>
      </c>
      <c r="G1005" t="s">
        <v>2246</v>
      </c>
      <c r="H1005">
        <v>26400000</v>
      </c>
      <c r="I1005">
        <v>0</v>
      </c>
      <c r="J1005" t="s">
        <v>23</v>
      </c>
      <c r="K1005" t="s">
        <v>43</v>
      </c>
      <c r="L1005">
        <v>26400000</v>
      </c>
      <c r="M1005">
        <v>16200000</v>
      </c>
      <c r="N1005">
        <f>+L1005-M1005</f>
        <v>10200000</v>
      </c>
      <c r="O1005" s="8">
        <f>(M1005*100%)/L1005</f>
        <v>0.61363636363636365</v>
      </c>
      <c r="P1005" t="s">
        <v>2388</v>
      </c>
    </row>
    <row r="1006" spans="1:16" x14ac:dyDescent="0.3">
      <c r="A1006" s="2">
        <v>1468</v>
      </c>
      <c r="B1006" t="s">
        <v>1612</v>
      </c>
      <c r="C1006" t="s">
        <v>2247</v>
      </c>
      <c r="D1006" s="3">
        <v>44839</v>
      </c>
      <c r="E1006" s="3">
        <v>45046</v>
      </c>
      <c r="F1006" s="8">
        <v>0.43</v>
      </c>
      <c r="G1006" t="s">
        <v>2248</v>
      </c>
      <c r="H1006">
        <v>642798000</v>
      </c>
      <c r="I1006">
        <v>0</v>
      </c>
      <c r="J1006" t="s">
        <v>1313</v>
      </c>
      <c r="K1006" t="s">
        <v>2249</v>
      </c>
      <c r="L1006">
        <v>642798000</v>
      </c>
      <c r="M1006">
        <v>642798000</v>
      </c>
      <c r="N1006">
        <f>+L1006-M1006</f>
        <v>0</v>
      </c>
      <c r="O1006" s="8">
        <f>(M1006*100%)/L1006</f>
        <v>1</v>
      </c>
      <c r="P1006" t="s">
        <v>2388</v>
      </c>
    </row>
    <row r="1007" spans="1:16" x14ac:dyDescent="0.3">
      <c r="A1007" s="2">
        <v>1469</v>
      </c>
      <c r="B1007" t="s">
        <v>17</v>
      </c>
      <c r="C1007" t="s">
        <v>2250</v>
      </c>
      <c r="D1007" s="3">
        <v>44841</v>
      </c>
      <c r="E1007" s="3">
        <v>44921</v>
      </c>
      <c r="F1007" s="8">
        <v>1</v>
      </c>
      <c r="G1007" t="s">
        <v>2251</v>
      </c>
      <c r="H1007">
        <v>12013333</v>
      </c>
      <c r="I1007">
        <v>0</v>
      </c>
      <c r="J1007" t="s">
        <v>23</v>
      </c>
      <c r="K1007" t="s">
        <v>43</v>
      </c>
      <c r="L1007">
        <v>12013333</v>
      </c>
      <c r="M1007">
        <v>12013333</v>
      </c>
      <c r="N1007">
        <f>+L1007-M1007</f>
        <v>0</v>
      </c>
      <c r="O1007" s="8">
        <f>(M1007*100%)/L1007</f>
        <v>1</v>
      </c>
      <c r="P1007" t="s">
        <v>2389</v>
      </c>
    </row>
    <row r="1008" spans="1:16" x14ac:dyDescent="0.3">
      <c r="A1008" s="2">
        <v>1470</v>
      </c>
      <c r="B1008" t="s">
        <v>17</v>
      </c>
      <c r="C1008" t="s">
        <v>2252</v>
      </c>
      <c r="D1008" s="3">
        <v>44844</v>
      </c>
      <c r="E1008" s="3">
        <v>44925</v>
      </c>
      <c r="F1008" s="8">
        <v>1</v>
      </c>
      <c r="G1008" t="s">
        <v>2253</v>
      </c>
      <c r="H1008">
        <v>18900000</v>
      </c>
      <c r="I1008">
        <v>0</v>
      </c>
      <c r="J1008" t="s">
        <v>23</v>
      </c>
      <c r="K1008" t="s">
        <v>43</v>
      </c>
      <c r="L1008">
        <v>18900000</v>
      </c>
      <c r="M1008">
        <v>11900000</v>
      </c>
      <c r="N1008">
        <f>+L1008-M1008</f>
        <v>7000000</v>
      </c>
      <c r="O1008" s="8">
        <f>(M1008*100%)/L1008</f>
        <v>0.62962962962962965</v>
      </c>
      <c r="P1008" t="s">
        <v>2389</v>
      </c>
    </row>
    <row r="1009" spans="1:16" x14ac:dyDescent="0.3">
      <c r="A1009" s="2">
        <v>1471</v>
      </c>
      <c r="B1009" t="s">
        <v>17</v>
      </c>
      <c r="C1009" t="s">
        <v>2254</v>
      </c>
      <c r="D1009" s="3">
        <v>44844</v>
      </c>
      <c r="E1009" s="3">
        <v>44909</v>
      </c>
      <c r="F1009" s="8">
        <v>1</v>
      </c>
      <c r="G1009" t="s">
        <v>2255</v>
      </c>
      <c r="H1009">
        <v>13000000</v>
      </c>
      <c r="I1009">
        <v>0</v>
      </c>
      <c r="J1009" t="s">
        <v>23</v>
      </c>
      <c r="K1009" t="s">
        <v>43</v>
      </c>
      <c r="L1009">
        <v>13000000</v>
      </c>
      <c r="M1009">
        <v>10000000</v>
      </c>
      <c r="N1009">
        <f>+L1009-M1009</f>
        <v>3000000</v>
      </c>
      <c r="O1009" s="8">
        <f>(M1009*100%)/L1009</f>
        <v>0.76923076923076927</v>
      </c>
      <c r="P1009" t="s">
        <v>2389</v>
      </c>
    </row>
    <row r="1010" spans="1:16" x14ac:dyDescent="0.3">
      <c r="A1010" s="2">
        <v>1472</v>
      </c>
      <c r="B1010" t="s">
        <v>1328</v>
      </c>
      <c r="C1010" t="s">
        <v>2256</v>
      </c>
      <c r="D1010" s="3">
        <v>44846</v>
      </c>
      <c r="E1010" s="3">
        <v>44891</v>
      </c>
      <c r="F1010" s="8">
        <v>1</v>
      </c>
      <c r="G1010" t="s">
        <v>2257</v>
      </c>
      <c r="H1010">
        <v>6185962</v>
      </c>
      <c r="I1010">
        <v>0</v>
      </c>
      <c r="J1010" t="s">
        <v>23</v>
      </c>
      <c r="K1010" t="s">
        <v>43</v>
      </c>
      <c r="L1010">
        <v>6185962</v>
      </c>
      <c r="M1010">
        <v>6185962</v>
      </c>
      <c r="N1010">
        <f>+L1010-M1010</f>
        <v>0</v>
      </c>
      <c r="O1010" s="8">
        <f>(M1010*100%)/L1010</f>
        <v>1</v>
      </c>
      <c r="P1010" t="s">
        <v>2389</v>
      </c>
    </row>
    <row r="1011" spans="1:16" x14ac:dyDescent="0.3">
      <c r="A1011" s="2">
        <v>1473</v>
      </c>
      <c r="B1011" t="s">
        <v>17</v>
      </c>
      <c r="C1011" t="s">
        <v>2258</v>
      </c>
      <c r="D1011" s="3">
        <v>44852</v>
      </c>
      <c r="E1011" s="3">
        <v>44943</v>
      </c>
      <c r="F1011" s="8">
        <v>0.82417582417582413</v>
      </c>
      <c r="G1011" t="s">
        <v>2259</v>
      </c>
      <c r="H1011">
        <v>13542000</v>
      </c>
      <c r="I1011">
        <v>0</v>
      </c>
      <c r="J1011" t="s">
        <v>23</v>
      </c>
      <c r="K1011" t="s">
        <v>43</v>
      </c>
      <c r="L1011">
        <v>13542000</v>
      </c>
      <c r="M1011">
        <v>6470067</v>
      </c>
      <c r="N1011">
        <f>+L1011-M1011</f>
        <v>7071933</v>
      </c>
      <c r="O1011" s="8">
        <f>(M1011*100%)/L1011</f>
        <v>0.47777780239255652</v>
      </c>
      <c r="P1011" t="s">
        <v>2388</v>
      </c>
    </row>
    <row r="1012" spans="1:16" x14ac:dyDescent="0.3">
      <c r="A1012" s="2">
        <v>1474</v>
      </c>
      <c r="B1012" t="s">
        <v>17</v>
      </c>
      <c r="C1012" t="s">
        <v>2260</v>
      </c>
      <c r="D1012" s="3">
        <v>44854</v>
      </c>
      <c r="E1012" s="3">
        <v>44929</v>
      </c>
      <c r="F1012" s="8">
        <v>0.97333333333333338</v>
      </c>
      <c r="G1012" t="s">
        <v>2261</v>
      </c>
      <c r="H1012">
        <v>17610000</v>
      </c>
      <c r="I1012">
        <v>0</v>
      </c>
      <c r="J1012" t="s">
        <v>23</v>
      </c>
      <c r="K1012" t="s">
        <v>43</v>
      </c>
      <c r="L1012">
        <v>17610000</v>
      </c>
      <c r="M1012">
        <v>16670800</v>
      </c>
      <c r="N1012">
        <f>+L1012-M1012</f>
        <v>939200</v>
      </c>
      <c r="O1012" s="8">
        <f>(M1012*100%)/L1012</f>
        <v>0.94666666666666666</v>
      </c>
      <c r="P1012" t="s">
        <v>2388</v>
      </c>
    </row>
    <row r="1013" spans="1:16" x14ac:dyDescent="0.3">
      <c r="A1013" s="2">
        <v>1475</v>
      </c>
      <c r="B1013" t="s">
        <v>17</v>
      </c>
      <c r="C1013" t="s">
        <v>2262</v>
      </c>
      <c r="D1013" s="3">
        <v>44862</v>
      </c>
      <c r="E1013" s="3">
        <v>44932</v>
      </c>
      <c r="F1013" s="8">
        <v>0.9285714285714286</v>
      </c>
      <c r="G1013" t="s">
        <v>2263</v>
      </c>
      <c r="H1013">
        <v>16436000</v>
      </c>
      <c r="I1013">
        <v>0</v>
      </c>
      <c r="J1013" t="s">
        <v>23</v>
      </c>
      <c r="K1013" t="s">
        <v>43</v>
      </c>
      <c r="L1013">
        <v>16436000</v>
      </c>
      <c r="M1013">
        <v>14792400</v>
      </c>
      <c r="N1013">
        <f>+L1013-M1013</f>
        <v>1643600</v>
      </c>
      <c r="O1013" s="8">
        <f>(M1013*100%)/L1013</f>
        <v>0.9</v>
      </c>
      <c r="P1013" t="s">
        <v>2388</v>
      </c>
    </row>
    <row r="1014" spans="1:16" x14ac:dyDescent="0.3">
      <c r="A1014" s="2">
        <v>1476</v>
      </c>
      <c r="B1014" t="s">
        <v>17</v>
      </c>
      <c r="C1014" t="s">
        <v>2033</v>
      </c>
      <c r="D1014" s="3">
        <v>44854</v>
      </c>
      <c r="E1014" s="3">
        <v>44929</v>
      </c>
      <c r="F1014" s="8">
        <v>0.97333333333333338</v>
      </c>
      <c r="G1014" t="s">
        <v>2264</v>
      </c>
      <c r="H1014">
        <v>11285000</v>
      </c>
      <c r="I1014">
        <v>0</v>
      </c>
      <c r="J1014" t="s">
        <v>23</v>
      </c>
      <c r="K1014" t="s">
        <v>43</v>
      </c>
      <c r="L1014">
        <v>11285000</v>
      </c>
      <c r="M1014">
        <v>10683133</v>
      </c>
      <c r="N1014">
        <f>+L1014-M1014</f>
        <v>601867</v>
      </c>
      <c r="O1014" s="8">
        <f>(M1014*100%)/L1014</f>
        <v>0.94666663712893218</v>
      </c>
      <c r="P1014" t="s">
        <v>2388</v>
      </c>
    </row>
    <row r="1015" spans="1:16" x14ac:dyDescent="0.3">
      <c r="A1015" s="2">
        <v>1477</v>
      </c>
      <c r="B1015" t="s">
        <v>17</v>
      </c>
      <c r="C1015" t="s">
        <v>2265</v>
      </c>
      <c r="D1015" s="3">
        <v>44853</v>
      </c>
      <c r="E1015" s="3">
        <v>44928</v>
      </c>
      <c r="F1015" s="8">
        <v>0.98666666666666669</v>
      </c>
      <c r="G1015" t="s">
        <v>2266</v>
      </c>
      <c r="H1015">
        <v>17610000</v>
      </c>
      <c r="I1015">
        <v>0</v>
      </c>
      <c r="J1015" t="s">
        <v>23</v>
      </c>
      <c r="K1015" t="s">
        <v>43</v>
      </c>
      <c r="L1015">
        <v>17610000</v>
      </c>
      <c r="M1015">
        <v>16905600</v>
      </c>
      <c r="N1015">
        <f>+L1015-M1015</f>
        <v>704400</v>
      </c>
      <c r="O1015" s="8">
        <f>(M1015*100%)/L1015</f>
        <v>0.96</v>
      </c>
      <c r="P1015" t="s">
        <v>2388</v>
      </c>
    </row>
    <row r="1016" spans="1:16" x14ac:dyDescent="0.3">
      <c r="A1016" s="2">
        <v>1478</v>
      </c>
      <c r="B1016" t="s">
        <v>17</v>
      </c>
      <c r="C1016" t="s">
        <v>2267</v>
      </c>
      <c r="D1016" s="3">
        <v>44859</v>
      </c>
      <c r="E1016" s="3">
        <v>44934</v>
      </c>
      <c r="F1016" s="8">
        <v>0.90666666666666662</v>
      </c>
      <c r="G1016" t="s">
        <v>2268</v>
      </c>
      <c r="H1016">
        <v>6250000</v>
      </c>
      <c r="I1016">
        <v>0</v>
      </c>
      <c r="J1016" t="s">
        <v>23</v>
      </c>
      <c r="K1016" t="s">
        <v>43</v>
      </c>
      <c r="L1016">
        <v>6250000</v>
      </c>
      <c r="M1016">
        <v>5500000</v>
      </c>
      <c r="N1016">
        <f>+L1016-M1016</f>
        <v>750000</v>
      </c>
      <c r="O1016" s="8">
        <f>(M1016*100%)/L1016</f>
        <v>0.88</v>
      </c>
      <c r="P1016" t="s">
        <v>2388</v>
      </c>
    </row>
    <row r="1017" spans="1:16" x14ac:dyDescent="0.3">
      <c r="A1017" s="2">
        <v>1479</v>
      </c>
      <c r="B1017" t="s">
        <v>17</v>
      </c>
      <c r="C1017" t="s">
        <v>2269</v>
      </c>
      <c r="D1017" s="3">
        <v>44859</v>
      </c>
      <c r="E1017" s="3">
        <v>44934</v>
      </c>
      <c r="F1017" s="8">
        <v>0.90666666666666662</v>
      </c>
      <c r="G1017" t="s">
        <v>2270</v>
      </c>
      <c r="H1017">
        <v>18750000</v>
      </c>
      <c r="I1017">
        <v>0</v>
      </c>
      <c r="J1017" t="s">
        <v>23</v>
      </c>
      <c r="K1017" t="s">
        <v>43</v>
      </c>
      <c r="L1017">
        <v>18750000</v>
      </c>
      <c r="M1017">
        <v>16500000</v>
      </c>
      <c r="N1017">
        <f>+L1017-M1017</f>
        <v>2250000</v>
      </c>
      <c r="O1017" s="8">
        <f>(M1017*100%)/L1017</f>
        <v>0.88</v>
      </c>
      <c r="P1017" t="s">
        <v>2388</v>
      </c>
    </row>
    <row r="1018" spans="1:16" x14ac:dyDescent="0.3">
      <c r="A1018" s="2">
        <v>1480</v>
      </c>
      <c r="B1018" t="s">
        <v>17</v>
      </c>
      <c r="C1018" t="s">
        <v>2271</v>
      </c>
      <c r="D1018" s="3">
        <v>44866</v>
      </c>
      <c r="E1018" s="3">
        <v>44925</v>
      </c>
      <c r="F1018" s="8">
        <v>1</v>
      </c>
      <c r="G1018" t="s">
        <v>2272</v>
      </c>
      <c r="H1018">
        <v>21000000</v>
      </c>
      <c r="I1018">
        <v>0</v>
      </c>
      <c r="J1018" t="s">
        <v>23</v>
      </c>
      <c r="K1018" t="s">
        <v>43</v>
      </c>
      <c r="L1018">
        <v>21000000</v>
      </c>
      <c r="M1018">
        <v>21000000</v>
      </c>
      <c r="N1018">
        <f>+L1018-M1018</f>
        <v>0</v>
      </c>
      <c r="O1018" s="8">
        <f>(M1018*100%)/L1018</f>
        <v>1</v>
      </c>
      <c r="P1018" t="s">
        <v>2389</v>
      </c>
    </row>
    <row r="1019" spans="1:16" x14ac:dyDescent="0.3">
      <c r="A1019" s="2">
        <v>1481</v>
      </c>
      <c r="B1019" t="s">
        <v>17</v>
      </c>
      <c r="C1019" t="s">
        <v>2273</v>
      </c>
      <c r="D1019" s="3">
        <v>44861</v>
      </c>
      <c r="E1019" s="3">
        <v>44931</v>
      </c>
      <c r="F1019" s="8">
        <v>0.94285714285714284</v>
      </c>
      <c r="G1019" t="s">
        <v>2274</v>
      </c>
      <c r="H1019">
        <v>11666667</v>
      </c>
      <c r="I1019">
        <v>0</v>
      </c>
      <c r="J1019" t="s">
        <v>23</v>
      </c>
      <c r="K1019" t="s">
        <v>43</v>
      </c>
      <c r="L1019">
        <v>11666667</v>
      </c>
      <c r="M1019">
        <v>10666667</v>
      </c>
      <c r="N1019">
        <f>+L1019-M1019</f>
        <v>1000000</v>
      </c>
      <c r="O1019" s="8">
        <f>(M1019*100%)/L1019</f>
        <v>0.91428571673469383</v>
      </c>
      <c r="P1019" t="s">
        <v>2388</v>
      </c>
    </row>
    <row r="1020" spans="1:16" x14ac:dyDescent="0.3">
      <c r="A1020" s="2">
        <v>1482</v>
      </c>
      <c r="B1020" t="s">
        <v>17</v>
      </c>
      <c r="C1020" t="s">
        <v>2275</v>
      </c>
      <c r="D1020" s="3">
        <v>44868</v>
      </c>
      <c r="E1020" s="3">
        <v>44959</v>
      </c>
      <c r="F1020" s="8">
        <v>0.64835164835164838</v>
      </c>
      <c r="G1020" t="s">
        <v>2276</v>
      </c>
      <c r="H1020">
        <v>21000000</v>
      </c>
      <c r="I1020">
        <v>0</v>
      </c>
      <c r="J1020" t="s">
        <v>1025</v>
      </c>
      <c r="K1020" t="s">
        <v>2277</v>
      </c>
      <c r="L1020">
        <v>21000000</v>
      </c>
      <c r="M1020">
        <v>0</v>
      </c>
      <c r="N1020">
        <f>+L1020-M1020</f>
        <v>21000000</v>
      </c>
      <c r="O1020" s="8">
        <f>(M1020*100%)/L1020</f>
        <v>0</v>
      </c>
      <c r="P1020" t="s">
        <v>2388</v>
      </c>
    </row>
    <row r="1021" spans="1:16" x14ac:dyDescent="0.3">
      <c r="A1021" s="2">
        <v>1483</v>
      </c>
      <c r="B1021" t="s">
        <v>17</v>
      </c>
      <c r="C1021" t="s">
        <v>2278</v>
      </c>
      <c r="D1021" s="3">
        <v>44881</v>
      </c>
      <c r="E1021" s="3">
        <v>45061</v>
      </c>
      <c r="F1021" s="8">
        <v>0.25555555555555554</v>
      </c>
      <c r="G1021" t="s">
        <v>2279</v>
      </c>
      <c r="H1021">
        <v>141885200</v>
      </c>
      <c r="I1021">
        <v>0</v>
      </c>
      <c r="J1021" t="s">
        <v>2280</v>
      </c>
      <c r="K1021" t="s">
        <v>2281</v>
      </c>
      <c r="L1021">
        <v>141885200</v>
      </c>
      <c r="M1021">
        <v>0</v>
      </c>
      <c r="N1021">
        <f>+L1021-M1021</f>
        <v>141885200</v>
      </c>
      <c r="O1021" s="8">
        <f>(M1021*100%)/L1021</f>
        <v>0</v>
      </c>
      <c r="P1021" t="s">
        <v>2388</v>
      </c>
    </row>
    <row r="1022" spans="1:16" x14ac:dyDescent="0.3">
      <c r="A1022" s="2">
        <v>1484</v>
      </c>
      <c r="B1022" t="s">
        <v>17</v>
      </c>
      <c r="C1022" t="s">
        <v>2282</v>
      </c>
      <c r="D1022" s="3">
        <v>44868</v>
      </c>
      <c r="E1022" s="3">
        <v>44925</v>
      </c>
      <c r="F1022" s="8">
        <v>1</v>
      </c>
      <c r="G1022" t="s">
        <v>2283</v>
      </c>
      <c r="H1022">
        <v>45240000</v>
      </c>
      <c r="I1022">
        <v>0</v>
      </c>
      <c r="J1022" t="s">
        <v>23</v>
      </c>
      <c r="K1022" t="s">
        <v>43</v>
      </c>
      <c r="L1022">
        <v>45240000</v>
      </c>
      <c r="M1022">
        <v>45240000</v>
      </c>
      <c r="N1022">
        <f>+L1022-M1022</f>
        <v>0</v>
      </c>
      <c r="O1022" s="8">
        <f>(M1022*100%)/L1022</f>
        <v>1</v>
      </c>
      <c r="P1022" t="s">
        <v>2389</v>
      </c>
    </row>
    <row r="1023" spans="1:16" x14ac:dyDescent="0.3">
      <c r="A1023" s="2">
        <v>1485</v>
      </c>
      <c r="B1023" t="s">
        <v>1612</v>
      </c>
      <c r="C1023" t="s">
        <v>2284</v>
      </c>
      <c r="D1023" s="3">
        <v>44868</v>
      </c>
      <c r="E1023" s="3">
        <v>44985</v>
      </c>
      <c r="F1023" s="8">
        <v>0.50427350427350426</v>
      </c>
      <c r="G1023" t="s">
        <v>2285</v>
      </c>
      <c r="H1023">
        <v>350000000</v>
      </c>
      <c r="I1023">
        <v>0</v>
      </c>
      <c r="J1023" t="s">
        <v>153</v>
      </c>
      <c r="K1023" t="s">
        <v>2286</v>
      </c>
      <c r="L1023">
        <v>350000000</v>
      </c>
      <c r="M1023">
        <v>280000000</v>
      </c>
      <c r="N1023">
        <f>+L1023-M1023</f>
        <v>70000000</v>
      </c>
      <c r="O1023" s="8">
        <f>(M1023*100%)/L1023</f>
        <v>0.8</v>
      </c>
      <c r="P1023" t="s">
        <v>2388</v>
      </c>
    </row>
    <row r="1024" spans="1:16" x14ac:dyDescent="0.3">
      <c r="A1024" s="2">
        <v>1486</v>
      </c>
      <c r="B1024" t="s">
        <v>1287</v>
      </c>
      <c r="C1024" t="s">
        <v>2287</v>
      </c>
      <c r="D1024" s="3">
        <v>44869</v>
      </c>
      <c r="E1024" s="3">
        <v>44898</v>
      </c>
      <c r="F1024" s="8">
        <v>1</v>
      </c>
      <c r="G1024" t="s">
        <v>2288</v>
      </c>
      <c r="H1024">
        <v>38667308</v>
      </c>
      <c r="I1024">
        <v>0</v>
      </c>
      <c r="J1024" t="s">
        <v>23</v>
      </c>
      <c r="K1024" t="s">
        <v>2289</v>
      </c>
      <c r="L1024">
        <v>38667308</v>
      </c>
      <c r="M1024">
        <v>38667308</v>
      </c>
      <c r="N1024">
        <f>+L1024-M1024</f>
        <v>0</v>
      </c>
      <c r="O1024" s="8">
        <f>(M1024*100%)/L1024</f>
        <v>1</v>
      </c>
      <c r="P1024" t="s">
        <v>2389</v>
      </c>
    </row>
    <row r="1025" spans="1:16" x14ac:dyDescent="0.3">
      <c r="A1025" s="2">
        <v>1487</v>
      </c>
      <c r="B1025" t="s">
        <v>1612</v>
      </c>
      <c r="C1025" t="s">
        <v>2290</v>
      </c>
      <c r="D1025" s="3">
        <v>44883</v>
      </c>
      <c r="E1025" s="3">
        <v>45094</v>
      </c>
      <c r="F1025" s="8">
        <v>0.20853080568720378</v>
      </c>
      <c r="G1025" t="s">
        <v>2291</v>
      </c>
      <c r="H1025">
        <v>0</v>
      </c>
      <c r="I1025">
        <v>0</v>
      </c>
      <c r="J1025" t="s">
        <v>23</v>
      </c>
      <c r="K1025" t="s">
        <v>43</v>
      </c>
      <c r="L1025">
        <v>0</v>
      </c>
      <c r="M1025">
        <v>0</v>
      </c>
      <c r="N1025">
        <f>+L1025-M1025</f>
        <v>0</v>
      </c>
      <c r="O1025" s="8">
        <v>1</v>
      </c>
      <c r="P1025" t="s">
        <v>2388</v>
      </c>
    </row>
    <row r="1026" spans="1:16" x14ac:dyDescent="0.3">
      <c r="A1026" s="2">
        <v>1488</v>
      </c>
      <c r="B1026" t="s">
        <v>1612</v>
      </c>
      <c r="C1026" t="s">
        <v>2292</v>
      </c>
      <c r="D1026" s="3">
        <v>44876</v>
      </c>
      <c r="E1026" s="3">
        <v>44880</v>
      </c>
      <c r="F1026" s="8">
        <v>1</v>
      </c>
      <c r="G1026" t="s">
        <v>2293</v>
      </c>
      <c r="H1026">
        <v>0</v>
      </c>
      <c r="I1026">
        <v>0</v>
      </c>
      <c r="J1026" t="s">
        <v>23</v>
      </c>
      <c r="K1026" t="s">
        <v>43</v>
      </c>
      <c r="L1026">
        <v>0</v>
      </c>
      <c r="M1026">
        <v>0</v>
      </c>
      <c r="N1026">
        <f>+L1026-M1026</f>
        <v>0</v>
      </c>
      <c r="O1026" s="8">
        <v>1</v>
      </c>
      <c r="P1026" t="s">
        <v>2389</v>
      </c>
    </row>
    <row r="1027" spans="1:16" x14ac:dyDescent="0.3">
      <c r="A1027" s="2">
        <v>1490</v>
      </c>
      <c r="B1027" t="s">
        <v>17</v>
      </c>
      <c r="C1027" t="s">
        <v>2294</v>
      </c>
      <c r="D1027" s="3">
        <v>44883</v>
      </c>
      <c r="E1027" s="3">
        <v>44935</v>
      </c>
      <c r="F1027" s="8">
        <v>0.84615384615384615</v>
      </c>
      <c r="G1027" t="s">
        <v>2295</v>
      </c>
      <c r="H1027">
        <v>7294567</v>
      </c>
      <c r="I1027">
        <v>0</v>
      </c>
      <c r="J1027" t="s">
        <v>23</v>
      </c>
      <c r="K1027" t="s">
        <v>43</v>
      </c>
      <c r="L1027">
        <v>7294567</v>
      </c>
      <c r="M1027">
        <v>1789233</v>
      </c>
      <c r="N1027">
        <f>+L1027-M1027</f>
        <v>5505334</v>
      </c>
      <c r="O1027" s="8">
        <f>(M1027*100%)/L1027</f>
        <v>0.24528296196333518</v>
      </c>
      <c r="P1027" t="s">
        <v>2388</v>
      </c>
    </row>
    <row r="1028" spans="1:16" x14ac:dyDescent="0.3">
      <c r="A1028" s="2">
        <v>1491</v>
      </c>
      <c r="B1028" t="s">
        <v>17</v>
      </c>
      <c r="C1028" t="s">
        <v>2296</v>
      </c>
      <c r="D1028" s="3">
        <v>44889</v>
      </c>
      <c r="E1028" s="3">
        <v>44928</v>
      </c>
      <c r="F1028" s="8">
        <v>0.97435897435897434</v>
      </c>
      <c r="G1028" t="s">
        <v>2297</v>
      </c>
      <c r="H1028">
        <v>6800000</v>
      </c>
      <c r="I1028">
        <v>0</v>
      </c>
      <c r="J1028" t="s">
        <v>23</v>
      </c>
      <c r="K1028" t="s">
        <v>43</v>
      </c>
      <c r="L1028">
        <v>6800000</v>
      </c>
      <c r="M1028">
        <v>6290000</v>
      </c>
      <c r="N1028">
        <f>+L1028-M1028</f>
        <v>510000</v>
      </c>
      <c r="O1028" s="8">
        <f>(M1028*100%)/L1028</f>
        <v>0.92500000000000004</v>
      </c>
      <c r="P1028" t="s">
        <v>2388</v>
      </c>
    </row>
    <row r="1029" spans="1:16" x14ac:dyDescent="0.3">
      <c r="A1029" s="2">
        <v>1492</v>
      </c>
      <c r="B1029" t="s">
        <v>17</v>
      </c>
      <c r="C1029" t="s">
        <v>2298</v>
      </c>
      <c r="D1029" s="3">
        <v>44889</v>
      </c>
      <c r="E1029" s="3">
        <v>44926</v>
      </c>
      <c r="F1029" s="8">
        <v>1</v>
      </c>
      <c r="G1029" t="s">
        <v>2299</v>
      </c>
      <c r="H1029">
        <v>7762500</v>
      </c>
      <c r="I1029">
        <v>0</v>
      </c>
      <c r="J1029" t="s">
        <v>23</v>
      </c>
      <c r="K1029" t="s">
        <v>43</v>
      </c>
      <c r="L1029">
        <v>7762500</v>
      </c>
      <c r="M1029">
        <v>0</v>
      </c>
      <c r="N1029">
        <f>+L1029-M1029</f>
        <v>7762500</v>
      </c>
      <c r="O1029" s="8">
        <f>(M1029*100%)/L1029</f>
        <v>0</v>
      </c>
      <c r="P1029" t="s">
        <v>2389</v>
      </c>
    </row>
    <row r="1030" spans="1:16" x14ac:dyDescent="0.3">
      <c r="A1030" s="2">
        <v>1493</v>
      </c>
      <c r="B1030" t="s">
        <v>17</v>
      </c>
      <c r="C1030" t="s">
        <v>666</v>
      </c>
      <c r="D1030" s="3">
        <v>44901</v>
      </c>
      <c r="E1030" s="3">
        <v>44948</v>
      </c>
      <c r="F1030" s="8">
        <v>0.55319148936170215</v>
      </c>
      <c r="G1030" t="s">
        <v>2300</v>
      </c>
      <c r="H1030">
        <v>4215900</v>
      </c>
      <c r="I1030">
        <v>0</v>
      </c>
      <c r="J1030" t="s">
        <v>23</v>
      </c>
      <c r="K1030" t="s">
        <v>43</v>
      </c>
      <c r="L1030">
        <v>4215900</v>
      </c>
      <c r="M1030">
        <v>0</v>
      </c>
      <c r="N1030">
        <f>+L1030-M1030</f>
        <v>4215900</v>
      </c>
      <c r="O1030" s="8">
        <f>(M1030*100%)/L1030</f>
        <v>0</v>
      </c>
      <c r="P1030" t="s">
        <v>2388</v>
      </c>
    </row>
    <row r="1031" spans="1:16" x14ac:dyDescent="0.3">
      <c r="A1031" s="2">
        <v>1494</v>
      </c>
      <c r="B1031" t="s">
        <v>17</v>
      </c>
      <c r="C1031" t="s">
        <v>528</v>
      </c>
      <c r="D1031" s="3">
        <v>44890</v>
      </c>
      <c r="E1031" s="3">
        <v>44939</v>
      </c>
      <c r="F1031" s="8">
        <v>0.75510204081632648</v>
      </c>
      <c r="G1031" t="s">
        <v>2301</v>
      </c>
      <c r="H1031">
        <v>4333333</v>
      </c>
      <c r="I1031">
        <v>0</v>
      </c>
      <c r="J1031" t="s">
        <v>23</v>
      </c>
      <c r="K1031" t="s">
        <v>43</v>
      </c>
      <c r="L1031">
        <v>4333333</v>
      </c>
      <c r="M1031">
        <v>0</v>
      </c>
      <c r="N1031">
        <f>+L1031-M1031</f>
        <v>4333333</v>
      </c>
      <c r="O1031" s="8">
        <f>(M1031*100%)/L1031</f>
        <v>0</v>
      </c>
      <c r="P1031" t="s">
        <v>2388</v>
      </c>
    </row>
    <row r="1032" spans="1:16" x14ac:dyDescent="0.3">
      <c r="A1032" s="2">
        <v>1495</v>
      </c>
      <c r="B1032" t="s">
        <v>17</v>
      </c>
      <c r="C1032" t="s">
        <v>2302</v>
      </c>
      <c r="D1032" s="3">
        <v>44893</v>
      </c>
      <c r="E1032" s="3">
        <v>44953</v>
      </c>
      <c r="F1032" s="8">
        <v>0.56666666666666665</v>
      </c>
      <c r="G1032" t="s">
        <v>2303</v>
      </c>
      <c r="H1032">
        <v>14000000</v>
      </c>
      <c r="I1032">
        <v>0</v>
      </c>
      <c r="J1032" t="s">
        <v>23</v>
      </c>
      <c r="K1032" t="s">
        <v>43</v>
      </c>
      <c r="L1032">
        <v>14000000</v>
      </c>
      <c r="M1032">
        <v>0</v>
      </c>
      <c r="N1032">
        <f>+L1032-M1032</f>
        <v>14000000</v>
      </c>
      <c r="O1032" s="8">
        <f>(M1032*100%)/L1032</f>
        <v>0</v>
      </c>
      <c r="P1032" t="s">
        <v>2388</v>
      </c>
    </row>
    <row r="1033" spans="1:16" x14ac:dyDescent="0.3">
      <c r="A1033" s="2">
        <v>1496</v>
      </c>
      <c r="B1033" t="s">
        <v>1612</v>
      </c>
      <c r="C1033" t="s">
        <v>2304</v>
      </c>
      <c r="D1033" s="3">
        <v>44894</v>
      </c>
      <c r="E1033" s="3">
        <v>45989</v>
      </c>
      <c r="F1033" s="8">
        <v>3.0136986301369864E-2</v>
      </c>
      <c r="G1033" t="s">
        <v>2305</v>
      </c>
      <c r="H1033">
        <v>0</v>
      </c>
      <c r="I1033">
        <v>0</v>
      </c>
      <c r="J1033" t="s">
        <v>23</v>
      </c>
      <c r="K1033" t="s">
        <v>43</v>
      </c>
      <c r="L1033">
        <v>0</v>
      </c>
      <c r="M1033">
        <v>0</v>
      </c>
      <c r="N1033">
        <f>+L1033-M1033</f>
        <v>0</v>
      </c>
      <c r="O1033" s="8" t="e">
        <f>(M1033*100%)/L1033</f>
        <v>#DIV/0!</v>
      </c>
      <c r="P1033" t="s">
        <v>2388</v>
      </c>
    </row>
    <row r="1034" spans="1:16" x14ac:dyDescent="0.3">
      <c r="A1034" s="2">
        <v>1497</v>
      </c>
      <c r="B1034" t="s">
        <v>17</v>
      </c>
      <c r="C1034" t="s">
        <v>2306</v>
      </c>
      <c r="D1034" s="3">
        <v>44896</v>
      </c>
      <c r="E1034" s="3">
        <v>44931</v>
      </c>
      <c r="F1034" s="8">
        <v>0.88571428571428568</v>
      </c>
      <c r="G1034" t="s">
        <v>910</v>
      </c>
      <c r="H1034">
        <v>3181500</v>
      </c>
      <c r="I1034">
        <v>0</v>
      </c>
      <c r="J1034" t="s">
        <v>23</v>
      </c>
      <c r="K1034" t="s">
        <v>43</v>
      </c>
      <c r="L1034">
        <v>3181500</v>
      </c>
      <c r="M1034">
        <v>0</v>
      </c>
      <c r="N1034">
        <f>+L1034-M1034</f>
        <v>3181500</v>
      </c>
      <c r="O1034" s="8">
        <f>(M1034*100%)/L1034</f>
        <v>0</v>
      </c>
      <c r="P1034" t="s">
        <v>2388</v>
      </c>
    </row>
    <row r="1035" spans="1:16" x14ac:dyDescent="0.3">
      <c r="A1035" s="2">
        <v>1498</v>
      </c>
      <c r="B1035" t="s">
        <v>17</v>
      </c>
      <c r="C1035" t="s">
        <v>2307</v>
      </c>
      <c r="D1035" s="3">
        <v>44902</v>
      </c>
      <c r="E1035" s="3">
        <v>45052</v>
      </c>
      <c r="F1035" s="8">
        <v>0.16666666666666666</v>
      </c>
      <c r="G1035" t="s">
        <v>2308</v>
      </c>
      <c r="H1035">
        <v>13248000</v>
      </c>
      <c r="I1035">
        <v>0</v>
      </c>
      <c r="J1035" t="s">
        <v>23</v>
      </c>
      <c r="K1035" t="s">
        <v>43</v>
      </c>
      <c r="L1035">
        <v>13248000</v>
      </c>
      <c r="M1035">
        <v>2119680</v>
      </c>
      <c r="N1035">
        <f>+L1035-M1035</f>
        <v>11128320</v>
      </c>
      <c r="O1035" s="8">
        <f>(M1035*100%)/L1035</f>
        <v>0.16</v>
      </c>
      <c r="P1035" t="s">
        <v>2388</v>
      </c>
    </row>
    <row r="1036" spans="1:16" x14ac:dyDescent="0.3">
      <c r="A1036" s="2">
        <v>1499</v>
      </c>
      <c r="B1036" t="s">
        <v>17</v>
      </c>
      <c r="C1036" t="s">
        <v>2307</v>
      </c>
      <c r="D1036" s="3">
        <v>44900</v>
      </c>
      <c r="E1036" s="3">
        <v>45050</v>
      </c>
      <c r="F1036" s="8">
        <v>0.18</v>
      </c>
      <c r="G1036" t="s">
        <v>2309</v>
      </c>
      <c r="H1036">
        <v>13248000</v>
      </c>
      <c r="I1036">
        <v>0</v>
      </c>
      <c r="J1036" t="s">
        <v>23</v>
      </c>
      <c r="K1036" t="s">
        <v>43</v>
      </c>
      <c r="L1036">
        <v>13248000</v>
      </c>
      <c r="M1036">
        <v>2296320</v>
      </c>
      <c r="N1036">
        <f>+L1036-M1036</f>
        <v>10951680</v>
      </c>
      <c r="O1036" s="8">
        <f>(M1036*100%)/L1036</f>
        <v>0.17333333333333334</v>
      </c>
      <c r="P1036" t="s">
        <v>2388</v>
      </c>
    </row>
    <row r="1037" spans="1:16" x14ac:dyDescent="0.3">
      <c r="A1037" s="2">
        <v>1500</v>
      </c>
      <c r="B1037" t="s">
        <v>17</v>
      </c>
      <c r="C1037" t="s">
        <v>2307</v>
      </c>
      <c r="D1037" s="3">
        <v>44900</v>
      </c>
      <c r="E1037" s="3">
        <v>45050</v>
      </c>
      <c r="F1037" s="8">
        <v>0.18</v>
      </c>
      <c r="G1037" t="s">
        <v>2310</v>
      </c>
      <c r="H1037">
        <v>13248000</v>
      </c>
      <c r="I1037">
        <v>0</v>
      </c>
      <c r="J1037" t="s">
        <v>23</v>
      </c>
      <c r="K1037" t="s">
        <v>43</v>
      </c>
      <c r="L1037">
        <v>13248000</v>
      </c>
      <c r="M1037">
        <v>2296320</v>
      </c>
      <c r="N1037">
        <f>+L1037-M1037</f>
        <v>10951680</v>
      </c>
      <c r="O1037" s="8">
        <f>(M1037*100%)/L1037</f>
        <v>0.17333333333333334</v>
      </c>
      <c r="P1037" t="s">
        <v>2388</v>
      </c>
    </row>
    <row r="1038" spans="1:16" x14ac:dyDescent="0.3">
      <c r="A1038" s="2">
        <v>1501</v>
      </c>
      <c r="B1038" t="s">
        <v>17</v>
      </c>
      <c r="C1038" t="s">
        <v>2307</v>
      </c>
      <c r="D1038" s="3">
        <v>44901</v>
      </c>
      <c r="E1038" s="3">
        <v>45051</v>
      </c>
      <c r="F1038" s="8">
        <v>0.17333333333333334</v>
      </c>
      <c r="G1038" t="s">
        <v>2311</v>
      </c>
      <c r="H1038">
        <v>13248000</v>
      </c>
      <c r="I1038">
        <v>0</v>
      </c>
      <c r="J1038" t="s">
        <v>23</v>
      </c>
      <c r="K1038" t="s">
        <v>43</v>
      </c>
      <c r="L1038">
        <v>13248000</v>
      </c>
      <c r="M1038">
        <v>2208000</v>
      </c>
      <c r="N1038">
        <f>+L1038-M1038</f>
        <v>11040000</v>
      </c>
      <c r="O1038" s="8">
        <f>(M1038*100%)/L1038</f>
        <v>0.16666666666666666</v>
      </c>
      <c r="P1038" t="s">
        <v>2388</v>
      </c>
    </row>
    <row r="1039" spans="1:16" x14ac:dyDescent="0.3">
      <c r="A1039" s="2">
        <v>1502</v>
      </c>
      <c r="B1039" t="s">
        <v>17</v>
      </c>
      <c r="C1039" t="s">
        <v>2312</v>
      </c>
      <c r="D1039" s="3">
        <v>44908</v>
      </c>
      <c r="E1039" s="3">
        <v>44952</v>
      </c>
      <c r="F1039" s="8">
        <v>0.43181818181818182</v>
      </c>
      <c r="G1039" t="s">
        <v>2313</v>
      </c>
      <c r="H1039">
        <v>43451315</v>
      </c>
      <c r="I1039">
        <v>0</v>
      </c>
      <c r="J1039" t="s">
        <v>23</v>
      </c>
      <c r="K1039" t="s">
        <v>43</v>
      </c>
      <c r="L1039">
        <v>43451315</v>
      </c>
      <c r="M1039">
        <v>0</v>
      </c>
      <c r="N1039">
        <f>+L1039-M1039</f>
        <v>43451315</v>
      </c>
      <c r="O1039" s="8">
        <f>(M1039*100%)/L1039</f>
        <v>0</v>
      </c>
      <c r="P1039" t="s">
        <v>2388</v>
      </c>
    </row>
    <row r="1040" spans="1:16" x14ac:dyDescent="0.3">
      <c r="A1040" s="2">
        <v>1503</v>
      </c>
      <c r="B1040" t="s">
        <v>17</v>
      </c>
      <c r="C1040" t="s">
        <v>2314</v>
      </c>
      <c r="D1040" s="3">
        <v>44901</v>
      </c>
      <c r="E1040" s="3">
        <v>45021</v>
      </c>
      <c r="F1040" s="8">
        <v>0.21666666666666667</v>
      </c>
      <c r="G1040" t="s">
        <v>2074</v>
      </c>
      <c r="H1040">
        <v>16516000</v>
      </c>
      <c r="I1040">
        <v>0</v>
      </c>
      <c r="J1040" t="s">
        <v>23</v>
      </c>
      <c r="K1040" t="s">
        <v>43</v>
      </c>
      <c r="L1040">
        <v>16516000</v>
      </c>
      <c r="M1040">
        <v>0</v>
      </c>
      <c r="N1040">
        <f>+L1040-M1040</f>
        <v>16516000</v>
      </c>
      <c r="O1040" s="8">
        <f>(M1040*100%)/L1040</f>
        <v>0</v>
      </c>
      <c r="P1040" t="s">
        <v>2388</v>
      </c>
    </row>
    <row r="1041" spans="1:16" x14ac:dyDescent="0.3">
      <c r="A1041" s="2">
        <v>1504</v>
      </c>
      <c r="B1041" t="s">
        <v>17</v>
      </c>
      <c r="C1041" t="s">
        <v>2315</v>
      </c>
      <c r="D1041" s="3">
        <v>44902</v>
      </c>
      <c r="E1041" s="3">
        <v>44942</v>
      </c>
      <c r="F1041" s="8">
        <v>0.625</v>
      </c>
      <c r="G1041" t="s">
        <v>2316</v>
      </c>
      <c r="H1041">
        <v>6018667</v>
      </c>
      <c r="I1041">
        <v>0</v>
      </c>
      <c r="J1041" t="s">
        <v>23</v>
      </c>
      <c r="K1041" t="s">
        <v>43</v>
      </c>
      <c r="L1041">
        <v>6018667</v>
      </c>
      <c r="M1041">
        <v>0</v>
      </c>
      <c r="N1041">
        <f>+L1041-M1041</f>
        <v>6018667</v>
      </c>
      <c r="O1041" s="8">
        <f>(M1041*100%)/L1041</f>
        <v>0</v>
      </c>
      <c r="P1041" t="s">
        <v>2388</v>
      </c>
    </row>
    <row r="1042" spans="1:16" x14ac:dyDescent="0.3">
      <c r="A1042" s="2">
        <v>1505</v>
      </c>
      <c r="B1042" t="s">
        <v>17</v>
      </c>
      <c r="C1042" t="s">
        <v>2317</v>
      </c>
      <c r="D1042" s="3">
        <v>44902</v>
      </c>
      <c r="E1042" s="3">
        <v>44932</v>
      </c>
      <c r="F1042" s="8">
        <v>0.83333333333333337</v>
      </c>
      <c r="G1042" t="s">
        <v>2318</v>
      </c>
      <c r="H1042">
        <v>7000000</v>
      </c>
      <c r="I1042">
        <v>0</v>
      </c>
      <c r="J1042" t="s">
        <v>23</v>
      </c>
      <c r="K1042" t="s">
        <v>43</v>
      </c>
      <c r="L1042">
        <v>7000000</v>
      </c>
      <c r="M1042">
        <v>0</v>
      </c>
      <c r="N1042">
        <f>+L1042-M1042</f>
        <v>7000000</v>
      </c>
      <c r="O1042" s="8">
        <f>(M1042*100%)/L1042</f>
        <v>0</v>
      </c>
      <c r="P1042" t="s">
        <v>2388</v>
      </c>
    </row>
    <row r="1043" spans="1:16" x14ac:dyDescent="0.3">
      <c r="A1043" s="2">
        <v>1506</v>
      </c>
      <c r="B1043" t="s">
        <v>17</v>
      </c>
      <c r="C1043" t="s">
        <v>2319</v>
      </c>
      <c r="D1043" s="3">
        <v>44901</v>
      </c>
      <c r="E1043" s="3">
        <v>45235</v>
      </c>
      <c r="F1043" s="8">
        <v>7.7844311377245512E-2</v>
      </c>
      <c r="G1043" t="s">
        <v>2320</v>
      </c>
      <c r="H1043">
        <v>77000000</v>
      </c>
      <c r="I1043">
        <v>0</v>
      </c>
      <c r="J1043" t="s">
        <v>23</v>
      </c>
      <c r="K1043" t="s">
        <v>43</v>
      </c>
      <c r="L1043">
        <v>77000000</v>
      </c>
      <c r="M1043">
        <v>5833333</v>
      </c>
      <c r="N1043">
        <f>+L1043-M1043</f>
        <v>71166667</v>
      </c>
      <c r="O1043" s="8">
        <f>(M1043*100%)/L1043</f>
        <v>7.5757571428571424E-2</v>
      </c>
      <c r="P1043" t="s">
        <v>2388</v>
      </c>
    </row>
    <row r="1044" spans="1:16" x14ac:dyDescent="0.3">
      <c r="A1044" s="2">
        <v>1507</v>
      </c>
      <c r="B1044" t="s">
        <v>17</v>
      </c>
      <c r="C1044" t="s">
        <v>2238</v>
      </c>
      <c r="D1044" s="3">
        <v>44902</v>
      </c>
      <c r="E1044" s="3">
        <v>44942</v>
      </c>
      <c r="F1044" s="8">
        <v>0.625</v>
      </c>
      <c r="G1044" t="s">
        <v>2321</v>
      </c>
      <c r="H1044">
        <v>10000000</v>
      </c>
      <c r="I1044">
        <v>0</v>
      </c>
      <c r="J1044" t="s">
        <v>23</v>
      </c>
      <c r="K1044" t="s">
        <v>43</v>
      </c>
      <c r="L1044">
        <v>10000000</v>
      </c>
      <c r="M1044">
        <v>6000000</v>
      </c>
      <c r="N1044">
        <f>+L1044-M1044</f>
        <v>4000000</v>
      </c>
      <c r="O1044" s="8">
        <f>(M1044*100%)/L1044</f>
        <v>0.6</v>
      </c>
      <c r="P1044" t="s">
        <v>2388</v>
      </c>
    </row>
    <row r="1045" spans="1:16" x14ac:dyDescent="0.3">
      <c r="A1045" s="2">
        <v>1508</v>
      </c>
      <c r="B1045" t="s">
        <v>17</v>
      </c>
      <c r="C1045" t="s">
        <v>2322</v>
      </c>
      <c r="D1045" s="3">
        <v>44904</v>
      </c>
      <c r="E1045" s="3">
        <v>45207</v>
      </c>
      <c r="F1045" s="8">
        <v>7.590759075907591E-2</v>
      </c>
      <c r="G1045" t="s">
        <v>81</v>
      </c>
      <c r="H1045">
        <v>49680000</v>
      </c>
      <c r="I1045">
        <v>0</v>
      </c>
      <c r="J1045" t="s">
        <v>23</v>
      </c>
      <c r="K1045" t="s">
        <v>43</v>
      </c>
      <c r="L1045">
        <v>49680000</v>
      </c>
      <c r="M1045">
        <v>0</v>
      </c>
      <c r="N1045">
        <f>+L1045-M1045</f>
        <v>49680000</v>
      </c>
      <c r="O1045" s="8">
        <f>(M1045*100%)/L1045</f>
        <v>0</v>
      </c>
      <c r="P1045" t="s">
        <v>2388</v>
      </c>
    </row>
    <row r="1046" spans="1:16" x14ac:dyDescent="0.3">
      <c r="A1046" s="2">
        <v>1509</v>
      </c>
      <c r="B1046" t="s">
        <v>17</v>
      </c>
      <c r="C1046" t="s">
        <v>2323</v>
      </c>
      <c r="D1046" s="3">
        <v>44904</v>
      </c>
      <c r="E1046" s="3">
        <v>45207</v>
      </c>
      <c r="F1046" s="8">
        <v>7.590759075907591E-2</v>
      </c>
      <c r="G1046" t="s">
        <v>2324</v>
      </c>
      <c r="H1046">
        <v>79488000</v>
      </c>
      <c r="I1046">
        <v>0</v>
      </c>
      <c r="J1046" t="s">
        <v>23</v>
      </c>
      <c r="K1046" t="s">
        <v>43</v>
      </c>
      <c r="L1046">
        <v>79488000</v>
      </c>
      <c r="M1046">
        <v>0</v>
      </c>
      <c r="N1046">
        <f>+L1046-M1046</f>
        <v>79488000</v>
      </c>
      <c r="O1046" s="8">
        <f>(M1046*100%)/L1046</f>
        <v>0</v>
      </c>
      <c r="P1046" t="s">
        <v>2388</v>
      </c>
    </row>
    <row r="1047" spans="1:16" x14ac:dyDescent="0.3">
      <c r="A1047" s="2">
        <v>1510</v>
      </c>
      <c r="B1047" t="s">
        <v>17</v>
      </c>
      <c r="C1047" t="s">
        <v>2325</v>
      </c>
      <c r="D1047" s="3">
        <v>44908</v>
      </c>
      <c r="E1047" s="3">
        <v>45211</v>
      </c>
      <c r="F1047" s="8">
        <v>6.2706270627062702E-2</v>
      </c>
      <c r="G1047" t="s">
        <v>68</v>
      </c>
      <c r="H1047">
        <v>56169450</v>
      </c>
      <c r="I1047">
        <v>0</v>
      </c>
      <c r="J1047" t="s">
        <v>23</v>
      </c>
      <c r="K1047" t="s">
        <v>43</v>
      </c>
      <c r="L1047">
        <v>56169450</v>
      </c>
      <c r="M1047">
        <v>0</v>
      </c>
      <c r="N1047">
        <f>+L1047-M1047</f>
        <v>56169450</v>
      </c>
      <c r="O1047" s="8">
        <f>(M1047*100%)/L1047</f>
        <v>0</v>
      </c>
      <c r="P1047" t="s">
        <v>2388</v>
      </c>
    </row>
    <row r="1048" spans="1:16" x14ac:dyDescent="0.3">
      <c r="A1048" s="2">
        <v>1511</v>
      </c>
      <c r="B1048" t="s">
        <v>17</v>
      </c>
      <c r="C1048" t="s">
        <v>219</v>
      </c>
      <c r="D1048" s="3">
        <v>44907</v>
      </c>
      <c r="E1048" s="3">
        <v>45088</v>
      </c>
      <c r="F1048" s="8">
        <v>0.11049723756906077</v>
      </c>
      <c r="G1048" t="s">
        <v>220</v>
      </c>
      <c r="H1048">
        <v>40365000</v>
      </c>
      <c r="I1048">
        <v>0</v>
      </c>
      <c r="J1048" t="s">
        <v>23</v>
      </c>
      <c r="K1048" t="s">
        <v>43</v>
      </c>
      <c r="L1048">
        <v>40365000</v>
      </c>
      <c r="M1048">
        <v>4260750</v>
      </c>
      <c r="N1048">
        <f>+L1048-M1048</f>
        <v>36104250</v>
      </c>
      <c r="O1048" s="8">
        <f>(M1048*100%)/L1048</f>
        <v>0.10555555555555556</v>
      </c>
      <c r="P1048" t="s">
        <v>2388</v>
      </c>
    </row>
    <row r="1049" spans="1:16" x14ac:dyDescent="0.3">
      <c r="A1049" s="2">
        <v>1512</v>
      </c>
      <c r="B1049" t="s">
        <v>17</v>
      </c>
      <c r="C1049" t="s">
        <v>2326</v>
      </c>
      <c r="D1049" s="3">
        <v>44907</v>
      </c>
      <c r="E1049" s="3">
        <v>44937</v>
      </c>
      <c r="F1049" s="8">
        <v>0.66666666666666663</v>
      </c>
      <c r="G1049" t="s">
        <v>2327</v>
      </c>
      <c r="H1049">
        <v>6500000</v>
      </c>
      <c r="I1049">
        <v>0</v>
      </c>
      <c r="J1049" t="s">
        <v>23</v>
      </c>
      <c r="K1049" t="s">
        <v>43</v>
      </c>
      <c r="L1049">
        <v>6500000</v>
      </c>
      <c r="M1049">
        <v>0</v>
      </c>
      <c r="N1049">
        <f>+L1049-M1049</f>
        <v>6500000</v>
      </c>
      <c r="O1049" s="8">
        <f>(M1049*100%)/L1049</f>
        <v>0</v>
      </c>
      <c r="P1049" t="s">
        <v>2388</v>
      </c>
    </row>
    <row r="1050" spans="1:16" x14ac:dyDescent="0.3">
      <c r="A1050" s="2">
        <v>1513</v>
      </c>
      <c r="B1050" t="s">
        <v>17</v>
      </c>
      <c r="C1050" t="s">
        <v>2328</v>
      </c>
      <c r="D1050" s="3">
        <v>44907</v>
      </c>
      <c r="E1050" s="3">
        <v>45210</v>
      </c>
      <c r="F1050" s="8">
        <v>6.6006600660066E-2</v>
      </c>
      <c r="G1050" t="s">
        <v>269</v>
      </c>
      <c r="H1050">
        <v>56171520</v>
      </c>
      <c r="I1050">
        <v>0</v>
      </c>
      <c r="J1050" t="s">
        <v>23</v>
      </c>
      <c r="K1050" t="s">
        <v>43</v>
      </c>
      <c r="L1050">
        <v>56171520</v>
      </c>
      <c r="M1050">
        <v>0</v>
      </c>
      <c r="N1050">
        <f>+L1050-M1050</f>
        <v>56171520</v>
      </c>
      <c r="O1050" s="8">
        <f>(M1050*100%)/L1050</f>
        <v>0</v>
      </c>
      <c r="P1050" t="s">
        <v>2388</v>
      </c>
    </row>
    <row r="1051" spans="1:16" x14ac:dyDescent="0.3">
      <c r="A1051" s="2">
        <v>1514</v>
      </c>
      <c r="B1051" t="s">
        <v>17</v>
      </c>
      <c r="C1051" t="s">
        <v>440</v>
      </c>
      <c r="D1051" s="3">
        <v>44907</v>
      </c>
      <c r="E1051" s="3">
        <v>45210</v>
      </c>
      <c r="F1051" s="8">
        <v>6.6006600660066E-2</v>
      </c>
      <c r="G1051" t="s">
        <v>441</v>
      </c>
      <c r="H1051">
        <v>51750000</v>
      </c>
      <c r="I1051">
        <v>0</v>
      </c>
      <c r="J1051" t="s">
        <v>23</v>
      </c>
      <c r="K1051" t="s">
        <v>43</v>
      </c>
      <c r="L1051">
        <v>51750000</v>
      </c>
      <c r="M1051">
        <v>3277500</v>
      </c>
      <c r="N1051">
        <f>+L1051-M1051</f>
        <v>48472500</v>
      </c>
      <c r="O1051" s="8">
        <f>(M1051*100%)/L1051</f>
        <v>6.3333333333333339E-2</v>
      </c>
      <c r="P1051" t="s">
        <v>2388</v>
      </c>
    </row>
    <row r="1052" spans="1:16" x14ac:dyDescent="0.3">
      <c r="A1052" s="2">
        <v>1515</v>
      </c>
      <c r="B1052" t="s">
        <v>17</v>
      </c>
      <c r="C1052" t="s">
        <v>2329</v>
      </c>
      <c r="D1052" s="3">
        <v>44909</v>
      </c>
      <c r="E1052" s="3">
        <v>45059</v>
      </c>
      <c r="F1052" s="8">
        <v>0.12</v>
      </c>
      <c r="G1052" t="s">
        <v>166</v>
      </c>
      <c r="H1052">
        <v>45000000</v>
      </c>
      <c r="I1052">
        <v>0</v>
      </c>
      <c r="J1052" t="s">
        <v>23</v>
      </c>
      <c r="K1052" t="s">
        <v>43</v>
      </c>
      <c r="L1052">
        <v>45000000</v>
      </c>
      <c r="M1052">
        <v>5100000</v>
      </c>
      <c r="N1052">
        <f>+L1052-M1052</f>
        <v>39900000</v>
      </c>
      <c r="O1052" s="8">
        <f>(M1052*100%)/L1052</f>
        <v>0.11333333333333333</v>
      </c>
      <c r="P1052" t="s">
        <v>2388</v>
      </c>
    </row>
    <row r="1053" spans="1:16" x14ac:dyDescent="0.3">
      <c r="A1053" s="2">
        <v>1516</v>
      </c>
      <c r="B1053" t="s">
        <v>17</v>
      </c>
      <c r="C1053" t="s">
        <v>2236</v>
      </c>
      <c r="D1053" s="3">
        <v>44910</v>
      </c>
      <c r="E1053" s="3">
        <v>45030</v>
      </c>
      <c r="F1053" s="8">
        <v>0.14166666666666666</v>
      </c>
      <c r="G1053" t="s">
        <v>2237</v>
      </c>
      <c r="H1053">
        <v>20000000</v>
      </c>
      <c r="I1053">
        <v>0</v>
      </c>
      <c r="J1053" t="s">
        <v>23</v>
      </c>
      <c r="K1053" t="s">
        <v>43</v>
      </c>
      <c r="L1053">
        <v>20000000</v>
      </c>
      <c r="M1053">
        <v>2666667</v>
      </c>
      <c r="N1053">
        <f>+L1053-M1053</f>
        <v>17333333</v>
      </c>
      <c r="O1053" s="8">
        <f>(M1053*100%)/L1053</f>
        <v>0.13333334999999999</v>
      </c>
      <c r="P1053" t="s">
        <v>2388</v>
      </c>
    </row>
    <row r="1054" spans="1:16" x14ac:dyDescent="0.3">
      <c r="A1054" s="2">
        <v>1517</v>
      </c>
      <c r="B1054" t="s">
        <v>17</v>
      </c>
      <c r="C1054" t="s">
        <v>2330</v>
      </c>
      <c r="D1054" s="3">
        <v>44910</v>
      </c>
      <c r="E1054" s="3">
        <v>45091</v>
      </c>
      <c r="F1054" s="8">
        <v>9.3922651933701654E-2</v>
      </c>
      <c r="G1054" t="s">
        <v>1411</v>
      </c>
      <c r="H1054">
        <v>11286000</v>
      </c>
      <c r="I1054">
        <v>0</v>
      </c>
      <c r="J1054" t="s">
        <v>23</v>
      </c>
      <c r="K1054" t="s">
        <v>43</v>
      </c>
      <c r="L1054">
        <v>11286000</v>
      </c>
      <c r="M1054">
        <v>0</v>
      </c>
      <c r="N1054">
        <f>+L1054-M1054</f>
        <v>11286000</v>
      </c>
      <c r="O1054" s="8">
        <f>(M1054*100%)/L1054</f>
        <v>0</v>
      </c>
      <c r="P1054" t="s">
        <v>2388</v>
      </c>
    </row>
    <row r="1055" spans="1:16" x14ac:dyDescent="0.3">
      <c r="A1055" s="2">
        <v>1518</v>
      </c>
      <c r="B1055" t="s">
        <v>1328</v>
      </c>
      <c r="C1055" t="s">
        <v>2331</v>
      </c>
      <c r="D1055" s="3">
        <v>44914</v>
      </c>
      <c r="E1055" s="3">
        <v>44958</v>
      </c>
      <c r="F1055" s="8">
        <v>0.29545454545454547</v>
      </c>
      <c r="G1055" t="s">
        <v>2332</v>
      </c>
      <c r="H1055">
        <v>84880125</v>
      </c>
      <c r="I1055">
        <v>0</v>
      </c>
      <c r="J1055" t="s">
        <v>23</v>
      </c>
      <c r="K1055" t="s">
        <v>43</v>
      </c>
      <c r="L1055">
        <v>84880125</v>
      </c>
      <c r="M1055">
        <v>0</v>
      </c>
      <c r="N1055">
        <f>+L1055-M1055</f>
        <v>84880125</v>
      </c>
      <c r="O1055" s="8">
        <f>(M1055*100%)/L1055</f>
        <v>0</v>
      </c>
      <c r="P1055" t="s">
        <v>2388</v>
      </c>
    </row>
    <row r="1056" spans="1:16" x14ac:dyDescent="0.3">
      <c r="A1056" s="2">
        <v>1519</v>
      </c>
      <c r="B1056" t="s">
        <v>1328</v>
      </c>
      <c r="C1056" t="s">
        <v>2331</v>
      </c>
      <c r="D1056" s="3">
        <v>44923</v>
      </c>
      <c r="E1056" s="3">
        <v>44967</v>
      </c>
      <c r="F1056" s="8">
        <v>9.0909090909090912E-2</v>
      </c>
      <c r="G1056" t="s">
        <v>2333</v>
      </c>
      <c r="H1056">
        <v>3800000</v>
      </c>
      <c r="I1056">
        <v>0</v>
      </c>
      <c r="J1056" t="s">
        <v>23</v>
      </c>
      <c r="K1056" t="s">
        <v>43</v>
      </c>
      <c r="L1056">
        <v>3800000</v>
      </c>
      <c r="M1056">
        <v>0</v>
      </c>
      <c r="N1056">
        <f>+L1056-M1056</f>
        <v>3800000</v>
      </c>
      <c r="O1056" s="8">
        <f>(M1056*100%)/L1056</f>
        <v>0</v>
      </c>
      <c r="P1056" t="s">
        <v>2388</v>
      </c>
    </row>
    <row r="1057" spans="1:16" x14ac:dyDescent="0.3">
      <c r="A1057" s="2">
        <v>1520</v>
      </c>
      <c r="B1057" t="s">
        <v>1287</v>
      </c>
      <c r="C1057" t="s">
        <v>2334</v>
      </c>
      <c r="D1057" s="3">
        <v>44915</v>
      </c>
      <c r="E1057" s="3">
        <v>44934</v>
      </c>
      <c r="F1057" s="8">
        <v>0.63157894736842102</v>
      </c>
      <c r="G1057" t="s">
        <v>2335</v>
      </c>
      <c r="H1057">
        <v>679662594</v>
      </c>
      <c r="I1057">
        <v>0</v>
      </c>
      <c r="J1057" t="s">
        <v>23</v>
      </c>
      <c r="K1057" t="s">
        <v>43</v>
      </c>
      <c r="L1057">
        <v>679662594</v>
      </c>
      <c r="M1057">
        <v>0</v>
      </c>
      <c r="N1057">
        <f>+L1057-M1057</f>
        <v>679662594</v>
      </c>
      <c r="O1057" s="8">
        <f>(M1057*100%)/L1057</f>
        <v>0</v>
      </c>
      <c r="P1057" t="s">
        <v>2388</v>
      </c>
    </row>
    <row r="1058" spans="1:16" x14ac:dyDescent="0.3">
      <c r="A1058" s="2">
        <v>1521</v>
      </c>
      <c r="B1058" t="s">
        <v>1287</v>
      </c>
      <c r="C1058" t="s">
        <v>2336</v>
      </c>
      <c r="D1058" s="3">
        <v>44914</v>
      </c>
      <c r="E1058" s="3">
        <v>44933</v>
      </c>
      <c r="F1058" s="8">
        <v>0.68421052631578949</v>
      </c>
      <c r="G1058" t="s">
        <v>2337</v>
      </c>
      <c r="H1058">
        <v>627016941</v>
      </c>
      <c r="I1058">
        <v>0</v>
      </c>
      <c r="J1058" t="s">
        <v>23</v>
      </c>
      <c r="K1058" t="s">
        <v>43</v>
      </c>
      <c r="L1058">
        <v>627016941</v>
      </c>
      <c r="M1058">
        <v>627016941</v>
      </c>
      <c r="N1058">
        <f>+L1058-M1058</f>
        <v>0</v>
      </c>
      <c r="O1058" s="8">
        <f>(M1058*100%)/L1058</f>
        <v>1</v>
      </c>
      <c r="P1058" t="s">
        <v>2388</v>
      </c>
    </row>
    <row r="1059" spans="1:16" x14ac:dyDescent="0.3">
      <c r="A1059" s="2">
        <v>1522</v>
      </c>
      <c r="B1059" t="s">
        <v>17</v>
      </c>
      <c r="C1059" t="s">
        <v>2338</v>
      </c>
      <c r="D1059" s="3">
        <v>44914</v>
      </c>
      <c r="E1059" s="3">
        <v>45248</v>
      </c>
      <c r="F1059" s="8">
        <v>3.8922155688622756E-2</v>
      </c>
      <c r="G1059" t="s">
        <v>2339</v>
      </c>
      <c r="H1059">
        <v>67100000</v>
      </c>
      <c r="I1059">
        <v>0</v>
      </c>
      <c r="J1059" t="s">
        <v>23</v>
      </c>
      <c r="K1059" t="s">
        <v>43</v>
      </c>
      <c r="L1059">
        <v>67100000</v>
      </c>
      <c r="M1059">
        <v>2440000</v>
      </c>
      <c r="N1059">
        <f>+L1059-M1059</f>
        <v>64660000</v>
      </c>
      <c r="O1059" s="8">
        <f>(M1059*100%)/L1059</f>
        <v>3.6363636363636362E-2</v>
      </c>
      <c r="P1059" t="s">
        <v>2388</v>
      </c>
    </row>
    <row r="1060" spans="1:16" x14ac:dyDescent="0.3">
      <c r="A1060" s="2">
        <v>1523</v>
      </c>
      <c r="B1060" t="s">
        <v>17</v>
      </c>
      <c r="C1060" t="s">
        <v>97</v>
      </c>
      <c r="D1060" s="3">
        <v>44914</v>
      </c>
      <c r="E1060" s="3">
        <v>45095</v>
      </c>
      <c r="F1060" s="8">
        <v>7.18232044198895E-2</v>
      </c>
      <c r="G1060" t="s">
        <v>98</v>
      </c>
      <c r="H1060">
        <v>57000000</v>
      </c>
      <c r="I1060">
        <v>0</v>
      </c>
      <c r="J1060" t="s">
        <v>23</v>
      </c>
      <c r="K1060" t="s">
        <v>43</v>
      </c>
      <c r="L1060">
        <v>57000000</v>
      </c>
      <c r="M1060">
        <v>0</v>
      </c>
      <c r="N1060">
        <f>+L1060-M1060</f>
        <v>57000000</v>
      </c>
      <c r="O1060" s="8">
        <f>(M1060*100%)/L1060</f>
        <v>0</v>
      </c>
      <c r="P1060" t="s">
        <v>2388</v>
      </c>
    </row>
    <row r="1061" spans="1:16" x14ac:dyDescent="0.3">
      <c r="A1061" s="2">
        <v>1524</v>
      </c>
      <c r="B1061" t="s">
        <v>17</v>
      </c>
      <c r="C1061" t="s">
        <v>2340</v>
      </c>
      <c r="D1061" s="3">
        <v>44914</v>
      </c>
      <c r="E1061" s="3">
        <v>44975</v>
      </c>
      <c r="F1061" s="8">
        <v>0.21311475409836064</v>
      </c>
      <c r="G1061" t="s">
        <v>782</v>
      </c>
      <c r="H1061">
        <v>9600000</v>
      </c>
      <c r="I1061">
        <v>0</v>
      </c>
      <c r="J1061" t="s">
        <v>23</v>
      </c>
      <c r="K1061" t="s">
        <v>43</v>
      </c>
      <c r="L1061">
        <v>9600000</v>
      </c>
      <c r="M1061">
        <v>0</v>
      </c>
      <c r="N1061">
        <f>+L1061-M1061</f>
        <v>9600000</v>
      </c>
      <c r="O1061" s="8">
        <f>(M1061*100%)/L1061</f>
        <v>0</v>
      </c>
      <c r="P1061" t="s">
        <v>2388</v>
      </c>
    </row>
    <row r="1062" spans="1:16" x14ac:dyDescent="0.3">
      <c r="A1062" s="2">
        <v>1525</v>
      </c>
      <c r="B1062" t="s">
        <v>17</v>
      </c>
      <c r="C1062" t="s">
        <v>1408</v>
      </c>
      <c r="D1062" s="3">
        <v>44917</v>
      </c>
      <c r="E1062" s="3">
        <v>45037</v>
      </c>
      <c r="F1062" s="8">
        <v>8.3333333333333329E-2</v>
      </c>
      <c r="G1062" t="s">
        <v>1409</v>
      </c>
      <c r="H1062">
        <v>36000000</v>
      </c>
      <c r="I1062">
        <v>0</v>
      </c>
      <c r="J1062" t="s">
        <v>23</v>
      </c>
      <c r="K1062" t="s">
        <v>43</v>
      </c>
      <c r="L1062">
        <v>36000000</v>
      </c>
      <c r="M1062">
        <v>0</v>
      </c>
      <c r="N1062">
        <f>+L1062-M1062</f>
        <v>36000000</v>
      </c>
      <c r="O1062" s="8">
        <f>(M1062*100%)/L1062</f>
        <v>0</v>
      </c>
      <c r="P1062" t="s">
        <v>2388</v>
      </c>
    </row>
    <row r="1063" spans="1:16" x14ac:dyDescent="0.3">
      <c r="A1063" s="2">
        <v>1526</v>
      </c>
      <c r="B1063" t="s">
        <v>17</v>
      </c>
      <c r="C1063" t="s">
        <v>2341</v>
      </c>
      <c r="D1063" s="3">
        <v>44917</v>
      </c>
      <c r="E1063" s="3">
        <v>45067</v>
      </c>
      <c r="F1063" s="8">
        <v>6.6666666666666666E-2</v>
      </c>
      <c r="G1063" t="s">
        <v>2342</v>
      </c>
      <c r="H1063">
        <v>31795200</v>
      </c>
      <c r="I1063">
        <v>0</v>
      </c>
      <c r="J1063" t="s">
        <v>23</v>
      </c>
      <c r="K1063" t="s">
        <v>43</v>
      </c>
      <c r="L1063">
        <v>31795200</v>
      </c>
      <c r="M1063">
        <v>0</v>
      </c>
      <c r="N1063">
        <f>+L1063-M1063</f>
        <v>31795200</v>
      </c>
      <c r="O1063" s="8">
        <f>(M1063*100%)/L1063</f>
        <v>0</v>
      </c>
      <c r="P1063" t="s">
        <v>2388</v>
      </c>
    </row>
    <row r="1064" spans="1:16" x14ac:dyDescent="0.3">
      <c r="A1064" s="2">
        <v>1527</v>
      </c>
      <c r="B1064" t="s">
        <v>17</v>
      </c>
      <c r="C1064" t="s">
        <v>2343</v>
      </c>
      <c r="D1064" s="3">
        <v>44916</v>
      </c>
      <c r="E1064" s="3">
        <v>45066</v>
      </c>
      <c r="F1064" s="8">
        <v>7.3333333333333334E-2</v>
      </c>
      <c r="G1064" t="s">
        <v>2344</v>
      </c>
      <c r="H1064">
        <v>13248000</v>
      </c>
      <c r="I1064">
        <v>0</v>
      </c>
      <c r="J1064" t="s">
        <v>23</v>
      </c>
      <c r="K1064" t="s">
        <v>43</v>
      </c>
      <c r="L1064">
        <v>13248000</v>
      </c>
      <c r="M1064">
        <v>0</v>
      </c>
      <c r="N1064">
        <f>+L1064-M1064</f>
        <v>13248000</v>
      </c>
      <c r="O1064" s="8">
        <f>(M1064*100%)/L1064</f>
        <v>0</v>
      </c>
      <c r="P1064" t="s">
        <v>2388</v>
      </c>
    </row>
    <row r="1065" spans="1:16" x14ac:dyDescent="0.3">
      <c r="A1065" s="2">
        <v>1528</v>
      </c>
      <c r="B1065" t="s">
        <v>17</v>
      </c>
      <c r="C1065" t="s">
        <v>2345</v>
      </c>
      <c r="D1065" s="3">
        <v>44915</v>
      </c>
      <c r="E1065" s="3">
        <v>45218</v>
      </c>
      <c r="F1065" s="8">
        <v>3.9603960396039604E-2</v>
      </c>
      <c r="G1065" t="s">
        <v>417</v>
      </c>
      <c r="H1065">
        <v>30000000</v>
      </c>
      <c r="I1065">
        <v>0</v>
      </c>
      <c r="J1065" t="s">
        <v>23</v>
      </c>
      <c r="K1065" t="s">
        <v>43</v>
      </c>
      <c r="L1065">
        <v>30000000</v>
      </c>
      <c r="M1065">
        <v>0</v>
      </c>
      <c r="N1065">
        <f>+L1065-M1065</f>
        <v>30000000</v>
      </c>
      <c r="O1065" s="8">
        <f>(M1065*100%)/L1065</f>
        <v>0</v>
      </c>
      <c r="P1065" t="s">
        <v>2388</v>
      </c>
    </row>
    <row r="1066" spans="1:16" x14ac:dyDescent="0.3">
      <c r="A1066" s="2">
        <v>1529</v>
      </c>
      <c r="B1066" t="s">
        <v>17</v>
      </c>
      <c r="C1066" t="s">
        <v>2346</v>
      </c>
      <c r="D1066" s="3">
        <v>44915</v>
      </c>
      <c r="E1066" s="3">
        <v>45065</v>
      </c>
      <c r="F1066" s="8">
        <v>0.08</v>
      </c>
      <c r="G1066" t="s">
        <v>2347</v>
      </c>
      <c r="H1066">
        <v>25815000</v>
      </c>
      <c r="I1066">
        <v>0</v>
      </c>
      <c r="J1066" t="s">
        <v>23</v>
      </c>
      <c r="K1066" t="s">
        <v>43</v>
      </c>
      <c r="L1066">
        <v>25815000</v>
      </c>
      <c r="M1066">
        <v>0</v>
      </c>
      <c r="N1066">
        <f>+L1066-M1066</f>
        <v>25815000</v>
      </c>
      <c r="O1066" s="8">
        <f>(M1066*100%)/L1066</f>
        <v>0</v>
      </c>
      <c r="P1066" t="s">
        <v>2388</v>
      </c>
    </row>
    <row r="1067" spans="1:16" x14ac:dyDescent="0.3">
      <c r="A1067" s="2">
        <v>1530</v>
      </c>
      <c r="B1067" t="s">
        <v>17</v>
      </c>
      <c r="C1067" t="s">
        <v>157</v>
      </c>
      <c r="D1067" s="3">
        <v>44916</v>
      </c>
      <c r="E1067" s="3">
        <v>45066</v>
      </c>
      <c r="F1067" s="8">
        <v>7.3333333333333334E-2</v>
      </c>
      <c r="G1067" t="s">
        <v>330</v>
      </c>
      <c r="H1067">
        <v>10598400</v>
      </c>
      <c r="I1067">
        <v>0</v>
      </c>
      <c r="J1067" t="s">
        <v>23</v>
      </c>
      <c r="K1067" t="s">
        <v>43</v>
      </c>
      <c r="L1067">
        <v>10598400</v>
      </c>
      <c r="M1067">
        <v>0</v>
      </c>
      <c r="N1067">
        <f>+L1067-M1067</f>
        <v>10598400</v>
      </c>
      <c r="O1067" s="8">
        <f>(M1067*100%)/L1067</f>
        <v>0</v>
      </c>
      <c r="P1067" t="s">
        <v>2388</v>
      </c>
    </row>
    <row r="1068" spans="1:16" x14ac:dyDescent="0.3">
      <c r="A1068" s="2">
        <v>1531</v>
      </c>
      <c r="B1068" t="s">
        <v>17</v>
      </c>
      <c r="C1068" t="s">
        <v>157</v>
      </c>
      <c r="D1068" s="3">
        <v>44916</v>
      </c>
      <c r="E1068" s="3">
        <v>45066</v>
      </c>
      <c r="F1068" s="8">
        <v>7.3333333333333334E-2</v>
      </c>
      <c r="G1068" t="s">
        <v>328</v>
      </c>
      <c r="H1068">
        <v>10598400</v>
      </c>
      <c r="I1068">
        <v>0</v>
      </c>
      <c r="J1068" t="s">
        <v>23</v>
      </c>
      <c r="K1068" t="s">
        <v>43</v>
      </c>
      <c r="L1068">
        <v>10598400</v>
      </c>
      <c r="M1068">
        <v>0</v>
      </c>
      <c r="N1068">
        <f>+L1068-M1068</f>
        <v>10598400</v>
      </c>
      <c r="O1068" s="8">
        <f>(M1068*100%)/L1068</f>
        <v>0</v>
      </c>
      <c r="P1068" t="s">
        <v>2388</v>
      </c>
    </row>
    <row r="1069" spans="1:16" x14ac:dyDescent="0.3">
      <c r="A1069" s="2">
        <v>1532</v>
      </c>
      <c r="B1069" t="s">
        <v>17</v>
      </c>
      <c r="C1069" t="s">
        <v>157</v>
      </c>
      <c r="D1069" s="3">
        <v>44916</v>
      </c>
      <c r="E1069" s="3">
        <v>45066</v>
      </c>
      <c r="F1069" s="8">
        <v>7.3333333333333334E-2</v>
      </c>
      <c r="G1069" t="s">
        <v>329</v>
      </c>
      <c r="H1069">
        <v>10598400</v>
      </c>
      <c r="I1069">
        <v>0</v>
      </c>
      <c r="J1069" t="s">
        <v>23</v>
      </c>
      <c r="K1069" t="s">
        <v>43</v>
      </c>
      <c r="L1069">
        <v>10598400</v>
      </c>
      <c r="M1069">
        <v>0</v>
      </c>
      <c r="N1069">
        <f>+L1069-M1069</f>
        <v>10598400</v>
      </c>
      <c r="O1069" s="8">
        <f>(M1069*100%)/L1069</f>
        <v>0</v>
      </c>
      <c r="P1069" t="s">
        <v>2388</v>
      </c>
    </row>
    <row r="1070" spans="1:16" x14ac:dyDescent="0.3">
      <c r="A1070" s="2">
        <v>1533</v>
      </c>
      <c r="B1070" t="s">
        <v>17</v>
      </c>
      <c r="C1070" t="s">
        <v>2343</v>
      </c>
      <c r="D1070" s="3">
        <v>44918</v>
      </c>
      <c r="E1070" s="3">
        <v>45068</v>
      </c>
      <c r="F1070" s="8">
        <v>0.06</v>
      </c>
      <c r="G1070" t="s">
        <v>2348</v>
      </c>
      <c r="H1070">
        <v>13248000</v>
      </c>
      <c r="I1070">
        <v>0</v>
      </c>
      <c r="J1070" t="s">
        <v>23</v>
      </c>
      <c r="K1070" t="s">
        <v>43</v>
      </c>
      <c r="L1070">
        <v>13248000</v>
      </c>
      <c r="M1070">
        <v>0</v>
      </c>
      <c r="N1070">
        <f>+L1070-M1070</f>
        <v>13248000</v>
      </c>
      <c r="O1070" s="8">
        <f>(M1070*100%)/L1070</f>
        <v>0</v>
      </c>
      <c r="P1070" t="s">
        <v>2388</v>
      </c>
    </row>
    <row r="1071" spans="1:16" x14ac:dyDescent="0.3">
      <c r="A1071" s="2">
        <v>1534</v>
      </c>
      <c r="B1071" t="s">
        <v>17</v>
      </c>
      <c r="C1071" t="s">
        <v>2349</v>
      </c>
      <c r="D1071" s="3">
        <v>44917</v>
      </c>
      <c r="E1071" s="3">
        <v>45067</v>
      </c>
      <c r="F1071" s="8">
        <v>6.6666666666666666E-2</v>
      </c>
      <c r="G1071" t="s">
        <v>1591</v>
      </c>
      <c r="H1071">
        <v>20645000</v>
      </c>
      <c r="I1071">
        <v>0</v>
      </c>
      <c r="J1071" t="s">
        <v>23</v>
      </c>
      <c r="K1071" t="s">
        <v>43</v>
      </c>
      <c r="L1071">
        <v>20645000</v>
      </c>
      <c r="M1071">
        <v>0</v>
      </c>
      <c r="N1071">
        <f>+L1071-M1071</f>
        <v>20645000</v>
      </c>
      <c r="O1071" s="8">
        <f>(M1071*100%)/L1071</f>
        <v>0</v>
      </c>
      <c r="P1071" t="s">
        <v>2388</v>
      </c>
    </row>
    <row r="1072" spans="1:16" x14ac:dyDescent="0.3">
      <c r="A1072" s="2">
        <v>1535</v>
      </c>
      <c r="B1072" t="s">
        <v>17</v>
      </c>
      <c r="C1072" t="s">
        <v>2350</v>
      </c>
      <c r="D1072" s="3">
        <v>44916</v>
      </c>
      <c r="E1072" s="3">
        <v>45066</v>
      </c>
      <c r="F1072" s="8">
        <v>7.3333333333333334E-2</v>
      </c>
      <c r="G1072" t="s">
        <v>1660</v>
      </c>
      <c r="H1072">
        <v>22570000</v>
      </c>
      <c r="I1072">
        <v>0</v>
      </c>
      <c r="J1072" t="s">
        <v>23</v>
      </c>
      <c r="K1072" t="s">
        <v>43</v>
      </c>
      <c r="L1072">
        <v>22570000</v>
      </c>
      <c r="M1072">
        <v>0</v>
      </c>
      <c r="N1072">
        <f>+L1072-M1072</f>
        <v>22570000</v>
      </c>
      <c r="O1072" s="8">
        <f>(M1072*100%)/L1072</f>
        <v>0</v>
      </c>
      <c r="P1072" t="s">
        <v>2388</v>
      </c>
    </row>
    <row r="1073" spans="1:16" x14ac:dyDescent="0.3">
      <c r="A1073" s="2">
        <v>1536</v>
      </c>
      <c r="B1073" t="s">
        <v>17</v>
      </c>
      <c r="C1073" t="s">
        <v>298</v>
      </c>
      <c r="D1073" s="3">
        <v>44916</v>
      </c>
      <c r="E1073" s="3">
        <v>45005</v>
      </c>
      <c r="F1073" s="8">
        <v>0.12359550561797752</v>
      </c>
      <c r="G1073" t="s">
        <v>299</v>
      </c>
      <c r="H1073">
        <v>13542000</v>
      </c>
      <c r="I1073">
        <v>0</v>
      </c>
      <c r="J1073" t="s">
        <v>23</v>
      </c>
      <c r="K1073" t="s">
        <v>43</v>
      </c>
      <c r="L1073">
        <v>13542000</v>
      </c>
      <c r="M1073">
        <v>0</v>
      </c>
      <c r="N1073">
        <f>+L1073-M1073</f>
        <v>13542000</v>
      </c>
      <c r="O1073" s="8">
        <f>(M1073*100%)/L1073</f>
        <v>0</v>
      </c>
      <c r="P1073" t="s">
        <v>2388</v>
      </c>
    </row>
    <row r="1074" spans="1:16" x14ac:dyDescent="0.3">
      <c r="A1074" s="2">
        <v>1538</v>
      </c>
      <c r="B1074" t="s">
        <v>17</v>
      </c>
      <c r="C1074" t="s">
        <v>1037</v>
      </c>
      <c r="D1074" s="3">
        <v>44917</v>
      </c>
      <c r="E1074" s="3">
        <v>45190</v>
      </c>
      <c r="F1074" s="8">
        <v>3.6630036630036632E-2</v>
      </c>
      <c r="G1074" t="s">
        <v>1038</v>
      </c>
      <c r="H1074">
        <v>63379260</v>
      </c>
      <c r="I1074">
        <v>0</v>
      </c>
      <c r="J1074" t="s">
        <v>23</v>
      </c>
      <c r="K1074" t="s">
        <v>43</v>
      </c>
      <c r="L1074">
        <v>63379260</v>
      </c>
      <c r="M1074">
        <v>0</v>
      </c>
      <c r="N1074">
        <f>+L1074-M1074</f>
        <v>63379260</v>
      </c>
      <c r="O1074" s="8">
        <f>(M1074*100%)/L1074</f>
        <v>0</v>
      </c>
      <c r="P1074" t="s">
        <v>2388</v>
      </c>
    </row>
    <row r="1075" spans="1:16" x14ac:dyDescent="0.3">
      <c r="A1075" s="2">
        <v>1539</v>
      </c>
      <c r="B1075" t="s">
        <v>17</v>
      </c>
      <c r="C1075" t="s">
        <v>2307</v>
      </c>
      <c r="D1075" s="3">
        <v>44921</v>
      </c>
      <c r="E1075" s="3">
        <v>45224</v>
      </c>
      <c r="F1075" s="8">
        <v>1.9801980198019802E-2</v>
      </c>
      <c r="G1075" t="s">
        <v>934</v>
      </c>
      <c r="H1075">
        <v>26496000</v>
      </c>
      <c r="I1075">
        <v>0</v>
      </c>
      <c r="J1075" t="s">
        <v>23</v>
      </c>
      <c r="K1075" t="s">
        <v>43</v>
      </c>
      <c r="L1075">
        <v>26496000</v>
      </c>
      <c r="M1075">
        <v>0</v>
      </c>
      <c r="N1075">
        <f>+L1075-M1075</f>
        <v>26496000</v>
      </c>
      <c r="O1075" s="8">
        <f>(M1075*100%)/L1075</f>
        <v>0</v>
      </c>
      <c r="P1075" t="s">
        <v>2388</v>
      </c>
    </row>
    <row r="1076" spans="1:16" x14ac:dyDescent="0.3">
      <c r="A1076" s="2">
        <v>1540</v>
      </c>
      <c r="B1076" t="s">
        <v>17</v>
      </c>
      <c r="C1076" t="s">
        <v>2351</v>
      </c>
      <c r="D1076" s="3">
        <v>44918</v>
      </c>
      <c r="E1076" s="3">
        <v>45068</v>
      </c>
      <c r="F1076" s="8">
        <v>0.06</v>
      </c>
      <c r="G1076" t="s">
        <v>779</v>
      </c>
      <c r="H1076">
        <v>40000000</v>
      </c>
      <c r="I1076">
        <v>0</v>
      </c>
      <c r="J1076" t="s">
        <v>23</v>
      </c>
      <c r="K1076" t="s">
        <v>43</v>
      </c>
      <c r="L1076">
        <v>40000000</v>
      </c>
      <c r="M1076">
        <v>0</v>
      </c>
      <c r="N1076">
        <f>+L1076-M1076</f>
        <v>40000000</v>
      </c>
      <c r="O1076" s="8">
        <f>(M1076*100%)/L1076</f>
        <v>0</v>
      </c>
      <c r="P1076" t="s">
        <v>2388</v>
      </c>
    </row>
    <row r="1077" spans="1:16" x14ac:dyDescent="0.3">
      <c r="A1077" s="2">
        <v>1541</v>
      </c>
      <c r="B1077" t="s">
        <v>17</v>
      </c>
      <c r="C1077" t="s">
        <v>2352</v>
      </c>
      <c r="D1077" s="3">
        <v>44916</v>
      </c>
      <c r="E1077" s="3">
        <v>44977</v>
      </c>
      <c r="F1077" s="8">
        <v>0.18032786885245902</v>
      </c>
      <c r="G1077" t="s">
        <v>793</v>
      </c>
      <c r="H1077">
        <v>12000000</v>
      </c>
      <c r="I1077">
        <v>0</v>
      </c>
      <c r="J1077" t="s">
        <v>23</v>
      </c>
      <c r="K1077" t="s">
        <v>43</v>
      </c>
      <c r="L1077">
        <v>12000000</v>
      </c>
      <c r="M1077">
        <v>0</v>
      </c>
      <c r="N1077">
        <f>+L1077-M1077</f>
        <v>12000000</v>
      </c>
      <c r="O1077" s="8">
        <f>(M1077*100%)/L1077</f>
        <v>0</v>
      </c>
      <c r="P1077" t="s">
        <v>2388</v>
      </c>
    </row>
    <row r="1078" spans="1:16" x14ac:dyDescent="0.3">
      <c r="A1078" s="2">
        <v>1542</v>
      </c>
      <c r="B1078" t="s">
        <v>17</v>
      </c>
      <c r="C1078" t="s">
        <v>157</v>
      </c>
      <c r="D1078" s="3">
        <v>44921</v>
      </c>
      <c r="E1078" s="3">
        <v>45071</v>
      </c>
      <c r="F1078" s="8">
        <v>0.04</v>
      </c>
      <c r="G1078" t="s">
        <v>692</v>
      </c>
      <c r="H1078">
        <v>10598400</v>
      </c>
      <c r="I1078">
        <v>0</v>
      </c>
      <c r="J1078" t="s">
        <v>23</v>
      </c>
      <c r="K1078" t="s">
        <v>43</v>
      </c>
      <c r="L1078">
        <v>10598400</v>
      </c>
      <c r="M1078">
        <v>0</v>
      </c>
      <c r="N1078">
        <f>+L1078-M1078</f>
        <v>10598400</v>
      </c>
      <c r="O1078" s="8">
        <f>(M1078*100%)/L1078</f>
        <v>0</v>
      </c>
      <c r="P1078" t="s">
        <v>2388</v>
      </c>
    </row>
    <row r="1079" spans="1:16" x14ac:dyDescent="0.3">
      <c r="A1079" s="2">
        <v>1543</v>
      </c>
      <c r="B1079" t="s">
        <v>17</v>
      </c>
      <c r="C1079" t="s">
        <v>2353</v>
      </c>
      <c r="D1079" s="3">
        <v>44918</v>
      </c>
      <c r="E1079" s="3">
        <v>45007</v>
      </c>
      <c r="F1079" s="8">
        <v>0.10112359550561797</v>
      </c>
      <c r="G1079" t="s">
        <v>1380</v>
      </c>
      <c r="H1079">
        <v>8169372</v>
      </c>
      <c r="I1079">
        <v>0</v>
      </c>
      <c r="J1079" t="s">
        <v>23</v>
      </c>
      <c r="K1079" t="s">
        <v>43</v>
      </c>
      <c r="L1079">
        <v>8169372</v>
      </c>
      <c r="M1079">
        <v>0</v>
      </c>
      <c r="N1079">
        <f>+L1079-M1079</f>
        <v>8169372</v>
      </c>
      <c r="O1079" s="8">
        <f>(M1079*100%)/L1079</f>
        <v>0</v>
      </c>
      <c r="P1079" t="s">
        <v>2388</v>
      </c>
    </row>
    <row r="1080" spans="1:16" x14ac:dyDescent="0.3">
      <c r="A1080" s="2">
        <v>1544</v>
      </c>
      <c r="B1080" t="s">
        <v>17</v>
      </c>
      <c r="C1080" t="s">
        <v>2354</v>
      </c>
      <c r="D1080" s="3">
        <v>44918</v>
      </c>
      <c r="E1080" s="3">
        <v>45007</v>
      </c>
      <c r="F1080" s="8">
        <v>0.10112359550561797</v>
      </c>
      <c r="G1080" t="s">
        <v>86</v>
      </c>
      <c r="H1080">
        <v>23100000</v>
      </c>
      <c r="I1080">
        <v>0</v>
      </c>
      <c r="J1080" t="s">
        <v>23</v>
      </c>
      <c r="K1080" t="s">
        <v>43</v>
      </c>
      <c r="L1080">
        <v>23100000</v>
      </c>
      <c r="M1080">
        <v>0</v>
      </c>
      <c r="N1080">
        <f>+L1080-M1080</f>
        <v>23100000</v>
      </c>
      <c r="O1080" s="8">
        <f>(M1080*100%)/L1080</f>
        <v>0</v>
      </c>
      <c r="P1080" t="s">
        <v>2388</v>
      </c>
    </row>
    <row r="1081" spans="1:16" x14ac:dyDescent="0.3">
      <c r="A1081" s="2">
        <v>1545</v>
      </c>
      <c r="B1081" t="s">
        <v>17</v>
      </c>
      <c r="C1081" t="s">
        <v>157</v>
      </c>
      <c r="D1081" s="3">
        <v>44918</v>
      </c>
      <c r="E1081" s="3">
        <v>45068</v>
      </c>
      <c r="F1081" s="8">
        <v>0.06</v>
      </c>
      <c r="G1081" t="s">
        <v>691</v>
      </c>
      <c r="H1081">
        <v>10598400</v>
      </c>
      <c r="I1081">
        <v>0</v>
      </c>
      <c r="J1081" t="s">
        <v>23</v>
      </c>
      <c r="K1081" t="s">
        <v>43</v>
      </c>
      <c r="L1081">
        <v>10598400</v>
      </c>
      <c r="M1081">
        <v>0</v>
      </c>
      <c r="N1081">
        <f>+L1081-M1081</f>
        <v>10598400</v>
      </c>
      <c r="O1081" s="8">
        <f>(M1081*100%)/L1081</f>
        <v>0</v>
      </c>
      <c r="P1081" t="s">
        <v>2388</v>
      </c>
    </row>
    <row r="1082" spans="1:16" x14ac:dyDescent="0.3">
      <c r="A1082" s="2">
        <v>1546</v>
      </c>
      <c r="B1082" t="s">
        <v>17</v>
      </c>
      <c r="C1082" t="s">
        <v>2355</v>
      </c>
      <c r="D1082" s="3">
        <v>44917</v>
      </c>
      <c r="E1082" s="3">
        <v>45006</v>
      </c>
      <c r="F1082" s="8">
        <v>0.11235955056179775</v>
      </c>
      <c r="G1082" t="s">
        <v>1375</v>
      </c>
      <c r="H1082">
        <v>15300000</v>
      </c>
      <c r="I1082">
        <v>0</v>
      </c>
      <c r="J1082" t="s">
        <v>23</v>
      </c>
      <c r="K1082" t="s">
        <v>43</v>
      </c>
      <c r="L1082">
        <v>15300000</v>
      </c>
      <c r="M1082">
        <v>1530000</v>
      </c>
      <c r="N1082">
        <f>+L1082-M1082</f>
        <v>13770000</v>
      </c>
      <c r="O1082" s="8">
        <f>(M1082*100%)/L1082</f>
        <v>0.1</v>
      </c>
      <c r="P1082" t="s">
        <v>2388</v>
      </c>
    </row>
    <row r="1083" spans="1:16" x14ac:dyDescent="0.3">
      <c r="A1083" s="2">
        <v>1547</v>
      </c>
      <c r="B1083" t="s">
        <v>17</v>
      </c>
      <c r="C1083" t="s">
        <v>2355</v>
      </c>
      <c r="D1083" s="3">
        <v>44918</v>
      </c>
      <c r="E1083" s="3">
        <v>45007</v>
      </c>
      <c r="F1083" s="8">
        <v>0.10112359550561797</v>
      </c>
      <c r="G1083" t="s">
        <v>1374</v>
      </c>
      <c r="H1083">
        <v>15300000</v>
      </c>
      <c r="I1083">
        <v>0</v>
      </c>
      <c r="J1083" t="s">
        <v>23</v>
      </c>
      <c r="K1083" t="s">
        <v>43</v>
      </c>
      <c r="L1083">
        <v>15300000</v>
      </c>
      <c r="M1083">
        <v>1360000</v>
      </c>
      <c r="N1083">
        <f>+L1083-M1083</f>
        <v>13940000</v>
      </c>
      <c r="O1083" s="8">
        <f>(M1083*100%)/L1083</f>
        <v>8.8888888888888892E-2</v>
      </c>
      <c r="P1083" t="s">
        <v>2388</v>
      </c>
    </row>
    <row r="1084" spans="1:16" x14ac:dyDescent="0.3">
      <c r="A1084" s="2">
        <v>1548</v>
      </c>
      <c r="B1084" t="s">
        <v>17</v>
      </c>
      <c r="C1084" t="s">
        <v>2307</v>
      </c>
      <c r="D1084" s="3">
        <v>44917</v>
      </c>
      <c r="E1084" s="3">
        <v>45220</v>
      </c>
      <c r="F1084" s="8">
        <v>3.3003300330033E-2</v>
      </c>
      <c r="G1084" t="s">
        <v>626</v>
      </c>
      <c r="H1084">
        <v>26496000</v>
      </c>
      <c r="I1084">
        <v>0</v>
      </c>
      <c r="J1084" t="s">
        <v>23</v>
      </c>
      <c r="K1084" t="s">
        <v>43</v>
      </c>
      <c r="L1084">
        <v>26496000</v>
      </c>
      <c r="M1084">
        <v>0</v>
      </c>
      <c r="N1084">
        <f>+L1084-M1084</f>
        <v>26496000</v>
      </c>
      <c r="O1084" s="8">
        <f>(M1084*100%)/L1084</f>
        <v>0</v>
      </c>
      <c r="P1084" t="s">
        <v>2388</v>
      </c>
    </row>
    <row r="1085" spans="1:16" x14ac:dyDescent="0.3">
      <c r="A1085" s="2">
        <v>1549</v>
      </c>
      <c r="B1085" t="s">
        <v>17</v>
      </c>
      <c r="C1085" t="s">
        <v>2307</v>
      </c>
      <c r="D1085" s="3">
        <v>44921</v>
      </c>
      <c r="E1085" s="3">
        <v>45224</v>
      </c>
      <c r="F1085" s="8">
        <v>1.9801980198019802E-2</v>
      </c>
      <c r="G1085" t="s">
        <v>625</v>
      </c>
      <c r="H1085">
        <v>26496000</v>
      </c>
      <c r="I1085">
        <v>0</v>
      </c>
      <c r="J1085" t="s">
        <v>23</v>
      </c>
      <c r="K1085" t="s">
        <v>43</v>
      </c>
      <c r="L1085">
        <v>26496000</v>
      </c>
      <c r="M1085">
        <v>0</v>
      </c>
      <c r="N1085">
        <f>+L1085-M1085</f>
        <v>26496000</v>
      </c>
      <c r="O1085" s="8">
        <f>(M1085*100%)/L1085</f>
        <v>0</v>
      </c>
      <c r="P1085" t="s">
        <v>2388</v>
      </c>
    </row>
    <row r="1086" spans="1:16" x14ac:dyDescent="0.3">
      <c r="A1086" s="2">
        <v>1550</v>
      </c>
      <c r="B1086" t="s">
        <v>17</v>
      </c>
      <c r="C1086" t="s">
        <v>2307</v>
      </c>
      <c r="D1086" s="3">
        <v>44924</v>
      </c>
      <c r="E1086" s="3">
        <v>45227</v>
      </c>
      <c r="F1086" s="8">
        <v>9.9009900990099011E-3</v>
      </c>
      <c r="G1086" t="s">
        <v>327</v>
      </c>
      <c r="H1086">
        <v>26496000</v>
      </c>
      <c r="I1086">
        <v>0</v>
      </c>
      <c r="J1086" t="s">
        <v>23</v>
      </c>
      <c r="K1086" t="s">
        <v>43</v>
      </c>
      <c r="L1086">
        <v>26496000</v>
      </c>
      <c r="M1086">
        <v>0</v>
      </c>
      <c r="N1086">
        <f>+L1086-M1086</f>
        <v>26496000</v>
      </c>
      <c r="O1086" s="8">
        <f>(M1086*100%)/L1086</f>
        <v>0</v>
      </c>
      <c r="P1086" t="s">
        <v>2388</v>
      </c>
    </row>
    <row r="1087" spans="1:16" x14ac:dyDescent="0.3">
      <c r="A1087" s="2">
        <v>1551</v>
      </c>
      <c r="B1087" t="s">
        <v>17</v>
      </c>
      <c r="C1087" t="s">
        <v>2307</v>
      </c>
      <c r="D1087" s="3">
        <v>44921</v>
      </c>
      <c r="E1087" s="3">
        <v>45224</v>
      </c>
      <c r="F1087" s="8">
        <v>1.9801980198019802E-2</v>
      </c>
      <c r="G1087" t="s">
        <v>255</v>
      </c>
      <c r="H1087">
        <v>26496000</v>
      </c>
      <c r="I1087">
        <v>0</v>
      </c>
      <c r="J1087" t="s">
        <v>23</v>
      </c>
      <c r="K1087" t="s">
        <v>43</v>
      </c>
      <c r="L1087">
        <v>26496000</v>
      </c>
      <c r="M1087">
        <v>0</v>
      </c>
      <c r="N1087">
        <f>+L1087-M1087</f>
        <v>26496000</v>
      </c>
      <c r="O1087" s="8">
        <f>(M1087*100%)/L1087</f>
        <v>0</v>
      </c>
      <c r="P1087" t="s">
        <v>2388</v>
      </c>
    </row>
    <row r="1088" spans="1:16" x14ac:dyDescent="0.3">
      <c r="A1088" s="2">
        <v>1552</v>
      </c>
      <c r="B1088" t="s">
        <v>17</v>
      </c>
      <c r="C1088" t="s">
        <v>2307</v>
      </c>
      <c r="D1088" s="3">
        <v>44924</v>
      </c>
      <c r="E1088" s="3">
        <v>45227</v>
      </c>
      <c r="F1088" s="8">
        <v>9.9009900990099011E-3</v>
      </c>
      <c r="G1088" t="s">
        <v>624</v>
      </c>
      <c r="H1088">
        <v>26496000</v>
      </c>
      <c r="I1088">
        <v>0</v>
      </c>
      <c r="J1088" t="s">
        <v>23</v>
      </c>
      <c r="K1088" t="s">
        <v>43</v>
      </c>
      <c r="L1088">
        <v>26496000</v>
      </c>
      <c r="M1088">
        <v>0</v>
      </c>
      <c r="N1088">
        <f>+L1088-M1088</f>
        <v>26496000</v>
      </c>
      <c r="O1088" s="8">
        <f>(M1088*100%)/L1088</f>
        <v>0</v>
      </c>
      <c r="P1088" t="s">
        <v>2388</v>
      </c>
    </row>
    <row r="1089" spans="1:16" x14ac:dyDescent="0.3">
      <c r="A1089" s="2">
        <v>1553</v>
      </c>
      <c r="B1089" t="s">
        <v>17</v>
      </c>
      <c r="C1089" t="s">
        <v>2356</v>
      </c>
      <c r="D1089" s="3">
        <v>44918</v>
      </c>
      <c r="E1089" s="3">
        <v>45007</v>
      </c>
      <c r="F1089" s="8">
        <v>0.10112359550561797</v>
      </c>
      <c r="G1089" t="s">
        <v>849</v>
      </c>
      <c r="H1089">
        <v>13972500</v>
      </c>
      <c r="I1089">
        <v>0</v>
      </c>
      <c r="J1089" t="s">
        <v>23</v>
      </c>
      <c r="K1089" t="s">
        <v>43</v>
      </c>
      <c r="L1089">
        <v>13972500</v>
      </c>
      <c r="M1089">
        <v>0</v>
      </c>
      <c r="N1089">
        <f>+L1089-M1089</f>
        <v>13972500</v>
      </c>
      <c r="O1089" s="8">
        <f>(M1089*100%)/L1089</f>
        <v>0</v>
      </c>
      <c r="P1089" t="s">
        <v>2388</v>
      </c>
    </row>
    <row r="1090" spans="1:16" x14ac:dyDescent="0.3">
      <c r="A1090" s="2">
        <v>1554</v>
      </c>
      <c r="B1090" t="s">
        <v>1287</v>
      </c>
      <c r="C1090" t="s">
        <v>2357</v>
      </c>
      <c r="D1090" s="3">
        <v>44921</v>
      </c>
      <c r="E1090" s="3">
        <v>44940</v>
      </c>
      <c r="F1090" s="8">
        <v>0.31578947368421051</v>
      </c>
      <c r="G1090" t="s">
        <v>2358</v>
      </c>
      <c r="H1090">
        <v>43006199</v>
      </c>
      <c r="I1090">
        <v>0</v>
      </c>
      <c r="J1090" t="s">
        <v>23</v>
      </c>
      <c r="K1090" t="s">
        <v>43</v>
      </c>
      <c r="L1090">
        <v>43006199</v>
      </c>
      <c r="M1090">
        <v>0</v>
      </c>
      <c r="N1090">
        <f>+L1090-M1090</f>
        <v>43006199</v>
      </c>
      <c r="O1090" s="8">
        <f>(M1090*100%)/L1090</f>
        <v>0</v>
      </c>
      <c r="P1090" t="s">
        <v>2388</v>
      </c>
    </row>
    <row r="1091" spans="1:16" x14ac:dyDescent="0.3">
      <c r="A1091" s="2">
        <v>1555</v>
      </c>
      <c r="B1091" t="s">
        <v>17</v>
      </c>
      <c r="C1091" t="s">
        <v>616</v>
      </c>
      <c r="D1091" s="3">
        <v>44918</v>
      </c>
      <c r="E1091" s="3">
        <v>45007</v>
      </c>
      <c r="F1091" s="8">
        <v>0.10112359550561797</v>
      </c>
      <c r="G1091" t="s">
        <v>617</v>
      </c>
      <c r="H1091">
        <v>19077120</v>
      </c>
      <c r="I1091">
        <v>0</v>
      </c>
      <c r="J1091" t="s">
        <v>23</v>
      </c>
      <c r="K1091" t="s">
        <v>43</v>
      </c>
      <c r="L1091">
        <v>19077120</v>
      </c>
      <c r="M1091">
        <v>0</v>
      </c>
      <c r="N1091">
        <f>+L1091-M1091</f>
        <v>19077120</v>
      </c>
      <c r="O1091" s="8">
        <f>(M1091*100%)/L1091</f>
        <v>0</v>
      </c>
      <c r="P1091" t="s">
        <v>2388</v>
      </c>
    </row>
    <row r="1092" spans="1:16" x14ac:dyDescent="0.3">
      <c r="A1092" s="2">
        <v>1556</v>
      </c>
      <c r="B1092" t="s">
        <v>17</v>
      </c>
      <c r="C1092" t="s">
        <v>2359</v>
      </c>
      <c r="D1092" s="3">
        <v>44918</v>
      </c>
      <c r="E1092" s="3">
        <v>44979</v>
      </c>
      <c r="F1092" s="8">
        <v>0.14754098360655737</v>
      </c>
      <c r="G1092" t="s">
        <v>2360</v>
      </c>
      <c r="H1092">
        <v>14000000</v>
      </c>
      <c r="I1092">
        <v>0</v>
      </c>
      <c r="J1092" t="s">
        <v>23</v>
      </c>
      <c r="K1092" t="s">
        <v>43</v>
      </c>
      <c r="L1092">
        <v>14000000</v>
      </c>
      <c r="M1092">
        <v>0</v>
      </c>
      <c r="N1092">
        <f>+L1092-M1092</f>
        <v>14000000</v>
      </c>
      <c r="O1092" s="8">
        <f>(M1092*100%)/L1092</f>
        <v>0</v>
      </c>
      <c r="P1092" t="s">
        <v>2388</v>
      </c>
    </row>
    <row r="1093" spans="1:16" x14ac:dyDescent="0.3">
      <c r="A1093" s="2">
        <v>1557</v>
      </c>
      <c r="B1093" t="s">
        <v>17</v>
      </c>
      <c r="C1093" t="s">
        <v>1673</v>
      </c>
      <c r="D1093" s="3">
        <v>44918</v>
      </c>
      <c r="E1093" s="3">
        <v>45007</v>
      </c>
      <c r="F1093" s="8">
        <v>0.10112359550561797</v>
      </c>
      <c r="G1093" t="s">
        <v>1674</v>
      </c>
      <c r="H1093">
        <v>21132000</v>
      </c>
      <c r="I1093">
        <v>0</v>
      </c>
      <c r="J1093" t="s">
        <v>23</v>
      </c>
      <c r="K1093" t="s">
        <v>43</v>
      </c>
      <c r="L1093">
        <v>21132000</v>
      </c>
      <c r="M1093">
        <v>0</v>
      </c>
      <c r="N1093">
        <f>+L1093-M1093</f>
        <v>21132000</v>
      </c>
      <c r="O1093" s="8">
        <f>(M1093*100%)/L1093</f>
        <v>0</v>
      </c>
      <c r="P1093" t="s">
        <v>2388</v>
      </c>
    </row>
    <row r="1094" spans="1:16" x14ac:dyDescent="0.3">
      <c r="A1094" s="2">
        <v>1558</v>
      </c>
      <c r="B1094" t="s">
        <v>17</v>
      </c>
      <c r="C1094" t="s">
        <v>2361</v>
      </c>
      <c r="D1094" s="3">
        <v>44918</v>
      </c>
      <c r="E1094" s="3">
        <v>45007</v>
      </c>
      <c r="F1094" s="8">
        <v>0.10112359550561797</v>
      </c>
      <c r="G1094" t="s">
        <v>480</v>
      </c>
      <c r="H1094">
        <v>15897600</v>
      </c>
      <c r="I1094">
        <v>0</v>
      </c>
      <c r="J1094" t="s">
        <v>23</v>
      </c>
      <c r="K1094" t="s">
        <v>43</v>
      </c>
      <c r="L1094">
        <v>15897600</v>
      </c>
      <c r="M1094">
        <v>0</v>
      </c>
      <c r="N1094">
        <f>+L1094-M1094</f>
        <v>15897600</v>
      </c>
      <c r="O1094" s="8">
        <f>(M1094*100%)/L1094</f>
        <v>0</v>
      </c>
      <c r="P1094" t="s">
        <v>2388</v>
      </c>
    </row>
    <row r="1095" spans="1:16" x14ac:dyDescent="0.3">
      <c r="A1095" s="2">
        <v>1559</v>
      </c>
      <c r="B1095" t="s">
        <v>17</v>
      </c>
      <c r="C1095" t="s">
        <v>2362</v>
      </c>
      <c r="D1095" s="3">
        <v>44918</v>
      </c>
      <c r="E1095" s="3">
        <v>45007</v>
      </c>
      <c r="F1095" s="8">
        <v>0.10112359550561797</v>
      </c>
      <c r="G1095" t="s">
        <v>1373</v>
      </c>
      <c r="H1095">
        <v>21000000</v>
      </c>
      <c r="I1095">
        <v>0</v>
      </c>
      <c r="J1095" t="s">
        <v>23</v>
      </c>
      <c r="K1095" t="s">
        <v>43</v>
      </c>
      <c r="L1095">
        <v>21000000</v>
      </c>
      <c r="M1095">
        <v>0</v>
      </c>
      <c r="N1095">
        <f>+L1095-M1095</f>
        <v>21000000</v>
      </c>
      <c r="O1095" s="8">
        <f>(M1095*100%)/L1095</f>
        <v>0</v>
      </c>
      <c r="P1095" t="s">
        <v>2388</v>
      </c>
    </row>
    <row r="1096" spans="1:16" x14ac:dyDescent="0.3">
      <c r="A1096" s="2">
        <v>1560</v>
      </c>
      <c r="B1096" t="s">
        <v>17</v>
      </c>
      <c r="C1096" t="s">
        <v>2363</v>
      </c>
      <c r="D1096" s="3">
        <v>44921</v>
      </c>
      <c r="E1096" s="3">
        <v>45063</v>
      </c>
      <c r="F1096" s="8">
        <v>4.2253521126760563E-2</v>
      </c>
      <c r="G1096" t="s">
        <v>1748</v>
      </c>
      <c r="H1096">
        <v>23666667</v>
      </c>
      <c r="I1096">
        <v>0</v>
      </c>
      <c r="J1096" t="s">
        <v>23</v>
      </c>
      <c r="K1096" t="s">
        <v>43</v>
      </c>
      <c r="L1096">
        <v>23666667</v>
      </c>
      <c r="M1096">
        <v>0</v>
      </c>
      <c r="N1096">
        <f>+L1096-M1096</f>
        <v>23666667</v>
      </c>
      <c r="O1096" s="8">
        <f>(M1096*100%)/L1096</f>
        <v>0</v>
      </c>
      <c r="P1096" t="s">
        <v>2388</v>
      </c>
    </row>
    <row r="1097" spans="1:16" x14ac:dyDescent="0.3">
      <c r="A1097" s="2">
        <v>1561</v>
      </c>
      <c r="B1097" t="s">
        <v>17</v>
      </c>
      <c r="C1097" t="s">
        <v>2362</v>
      </c>
      <c r="D1097" s="3">
        <v>44921</v>
      </c>
      <c r="E1097" s="3">
        <v>45010</v>
      </c>
      <c r="F1097" s="8">
        <v>6.741573033707865E-2</v>
      </c>
      <c r="G1097" t="s">
        <v>1372</v>
      </c>
      <c r="H1097">
        <v>21000000</v>
      </c>
      <c r="I1097">
        <v>0</v>
      </c>
      <c r="J1097" t="s">
        <v>23</v>
      </c>
      <c r="K1097" t="s">
        <v>43</v>
      </c>
      <c r="L1097">
        <v>21000000</v>
      </c>
      <c r="M1097">
        <v>0</v>
      </c>
      <c r="N1097">
        <f>+L1097-M1097</f>
        <v>21000000</v>
      </c>
      <c r="O1097" s="8">
        <f>(M1097*100%)/L1097</f>
        <v>0</v>
      </c>
      <c r="P1097" t="s">
        <v>2388</v>
      </c>
    </row>
    <row r="1098" spans="1:16" x14ac:dyDescent="0.3">
      <c r="A1098" s="2">
        <v>1563</v>
      </c>
      <c r="B1098" t="s">
        <v>17</v>
      </c>
      <c r="C1098" t="s">
        <v>2364</v>
      </c>
      <c r="D1098" s="3">
        <v>44929</v>
      </c>
      <c r="E1098" s="3">
        <v>45079</v>
      </c>
      <c r="F1098" s="8">
        <v>0</v>
      </c>
      <c r="G1098" t="s">
        <v>1746</v>
      </c>
      <c r="H1098">
        <v>15990000</v>
      </c>
      <c r="I1098">
        <v>0</v>
      </c>
      <c r="J1098" t="s">
        <v>23</v>
      </c>
      <c r="K1098" t="s">
        <v>43</v>
      </c>
      <c r="L1098">
        <v>15990000</v>
      </c>
      <c r="M1098">
        <v>0</v>
      </c>
      <c r="N1098">
        <f>+L1098-M1098</f>
        <v>15990000</v>
      </c>
      <c r="O1098" s="8">
        <f>(M1098*100%)/L1098</f>
        <v>0</v>
      </c>
      <c r="P1098" t="s">
        <v>2390</v>
      </c>
    </row>
    <row r="1099" spans="1:16" x14ac:dyDescent="0.3">
      <c r="A1099" s="2">
        <v>1567</v>
      </c>
      <c r="B1099" t="s">
        <v>17</v>
      </c>
      <c r="C1099" t="s">
        <v>2365</v>
      </c>
      <c r="D1099" s="3">
        <v>44922</v>
      </c>
      <c r="E1099" s="3">
        <v>44952</v>
      </c>
      <c r="F1099" s="8">
        <v>0.16666666666666666</v>
      </c>
      <c r="G1099" t="s">
        <v>2366</v>
      </c>
      <c r="H1099">
        <v>5000000</v>
      </c>
      <c r="I1099">
        <v>0</v>
      </c>
      <c r="J1099" t="s">
        <v>23</v>
      </c>
      <c r="K1099" t="s">
        <v>43</v>
      </c>
      <c r="L1099">
        <v>5000000</v>
      </c>
      <c r="M1099">
        <v>0</v>
      </c>
      <c r="N1099">
        <f>+L1099-M1099</f>
        <v>5000000</v>
      </c>
      <c r="O1099" s="8">
        <f>(M1099*100%)/L1099</f>
        <v>0</v>
      </c>
      <c r="P1099" t="s">
        <v>2388</v>
      </c>
    </row>
    <row r="1100" spans="1:16" x14ac:dyDescent="0.3">
      <c r="A1100" s="2">
        <v>1568</v>
      </c>
      <c r="B1100" t="s">
        <v>17</v>
      </c>
      <c r="C1100" t="s">
        <v>2367</v>
      </c>
      <c r="D1100" s="3">
        <v>44922</v>
      </c>
      <c r="E1100" s="3">
        <v>44952</v>
      </c>
      <c r="F1100" s="8">
        <v>0.16666666666666666</v>
      </c>
      <c r="G1100" t="s">
        <v>2368</v>
      </c>
      <c r="H1100">
        <v>5000000</v>
      </c>
      <c r="I1100">
        <v>0</v>
      </c>
      <c r="J1100" t="s">
        <v>23</v>
      </c>
      <c r="K1100" t="s">
        <v>43</v>
      </c>
      <c r="L1100">
        <v>5000000</v>
      </c>
      <c r="M1100">
        <v>0</v>
      </c>
      <c r="N1100">
        <f>+L1100-M1100</f>
        <v>5000000</v>
      </c>
      <c r="O1100" s="8">
        <f>(M1100*100%)/L1100</f>
        <v>0</v>
      </c>
      <c r="P1100" t="s">
        <v>2388</v>
      </c>
    </row>
    <row r="1101" spans="1:16" x14ac:dyDescent="0.3">
      <c r="A1101" s="2">
        <v>1569</v>
      </c>
      <c r="B1101" t="s">
        <v>17</v>
      </c>
      <c r="C1101" t="s">
        <v>2369</v>
      </c>
      <c r="D1101" s="3">
        <v>44923</v>
      </c>
      <c r="E1101" s="3">
        <v>45012</v>
      </c>
      <c r="F1101" s="8">
        <v>4.49438202247191E-2</v>
      </c>
      <c r="G1101" t="s">
        <v>1395</v>
      </c>
      <c r="H1101">
        <v>22500000</v>
      </c>
      <c r="I1101">
        <v>0</v>
      </c>
      <c r="J1101" t="s">
        <v>23</v>
      </c>
      <c r="K1101" t="s">
        <v>43</v>
      </c>
      <c r="L1101">
        <v>22500000</v>
      </c>
      <c r="M1101">
        <v>0</v>
      </c>
      <c r="N1101">
        <f>+L1101-M1101</f>
        <v>22500000</v>
      </c>
      <c r="O1101" s="8">
        <f>(M1101*100%)/L1101</f>
        <v>0</v>
      </c>
      <c r="P1101" t="s">
        <v>2388</v>
      </c>
    </row>
    <row r="1102" spans="1:16" x14ac:dyDescent="0.3">
      <c r="A1102" s="2">
        <v>1571</v>
      </c>
      <c r="B1102" t="s">
        <v>17</v>
      </c>
      <c r="C1102" t="s">
        <v>2370</v>
      </c>
      <c r="D1102" s="3">
        <v>44923</v>
      </c>
      <c r="E1102" s="3">
        <v>44953</v>
      </c>
      <c r="F1102" s="8">
        <v>0.13333333333333333</v>
      </c>
      <c r="G1102" t="s">
        <v>2371</v>
      </c>
      <c r="H1102">
        <v>6000000</v>
      </c>
      <c r="I1102">
        <v>0</v>
      </c>
      <c r="J1102" t="s">
        <v>23</v>
      </c>
      <c r="K1102" t="s">
        <v>43</v>
      </c>
      <c r="L1102">
        <v>6000000</v>
      </c>
      <c r="M1102">
        <v>0</v>
      </c>
      <c r="N1102">
        <f>+L1102-M1102</f>
        <v>6000000</v>
      </c>
      <c r="O1102" s="8">
        <f>(M1102*100%)/L1102</f>
        <v>0</v>
      </c>
      <c r="P1102" t="s">
        <v>2388</v>
      </c>
    </row>
    <row r="1103" spans="1:16" x14ac:dyDescent="0.3">
      <c r="A1103" s="2">
        <v>1572</v>
      </c>
      <c r="B1103" t="s">
        <v>17</v>
      </c>
      <c r="C1103" t="s">
        <v>256</v>
      </c>
      <c r="D1103" s="3">
        <v>44922</v>
      </c>
      <c r="E1103" s="3">
        <v>44983</v>
      </c>
      <c r="F1103" s="8">
        <v>8.1967213114754092E-2</v>
      </c>
      <c r="G1103" t="s">
        <v>2372</v>
      </c>
      <c r="H1103">
        <v>11452272</v>
      </c>
      <c r="I1103">
        <v>0</v>
      </c>
      <c r="J1103" t="s">
        <v>23</v>
      </c>
      <c r="K1103" t="s">
        <v>43</v>
      </c>
      <c r="L1103">
        <v>11452272</v>
      </c>
      <c r="M1103">
        <v>0</v>
      </c>
      <c r="N1103">
        <f>+L1103-M1103</f>
        <v>11452272</v>
      </c>
      <c r="O1103" s="8">
        <f>(M1103*100%)/L1103</f>
        <v>0</v>
      </c>
      <c r="P1103" t="s">
        <v>2388</v>
      </c>
    </row>
    <row r="1104" spans="1:16" x14ac:dyDescent="0.3">
      <c r="A1104" s="2">
        <v>1573</v>
      </c>
      <c r="B1104" t="s">
        <v>1287</v>
      </c>
      <c r="C1104" t="s">
        <v>2373</v>
      </c>
      <c r="D1104" s="3">
        <v>44924</v>
      </c>
      <c r="E1104" s="3">
        <v>44968</v>
      </c>
      <c r="F1104" s="8">
        <v>6.8181818181818177E-2</v>
      </c>
      <c r="G1104" t="s">
        <v>2374</v>
      </c>
      <c r="H1104">
        <v>90202000</v>
      </c>
      <c r="I1104">
        <v>0</v>
      </c>
      <c r="J1104" t="s">
        <v>23</v>
      </c>
      <c r="K1104" t="s">
        <v>43</v>
      </c>
      <c r="L1104">
        <v>90202000</v>
      </c>
      <c r="M1104">
        <v>0</v>
      </c>
      <c r="N1104">
        <f>+L1104-M1104</f>
        <v>90202000</v>
      </c>
      <c r="O1104" s="8">
        <f>(M1104*100%)/L1104</f>
        <v>0</v>
      </c>
      <c r="P1104" t="s">
        <v>2388</v>
      </c>
    </row>
    <row r="1105" spans="1:16" x14ac:dyDescent="0.3">
      <c r="A1105" s="2">
        <v>1574</v>
      </c>
      <c r="B1105" t="s">
        <v>17</v>
      </c>
      <c r="C1105" t="s">
        <v>2375</v>
      </c>
      <c r="D1105" s="3">
        <v>44930</v>
      </c>
      <c r="E1105" s="3">
        <v>44960</v>
      </c>
      <c r="F1105" s="8">
        <v>0</v>
      </c>
      <c r="G1105" t="s">
        <v>2376</v>
      </c>
      <c r="H1105">
        <v>5000000</v>
      </c>
      <c r="I1105">
        <v>0</v>
      </c>
      <c r="J1105" t="s">
        <v>23</v>
      </c>
      <c r="K1105" t="s">
        <v>43</v>
      </c>
      <c r="L1105">
        <v>5000000</v>
      </c>
      <c r="M1105">
        <v>0</v>
      </c>
      <c r="N1105">
        <f>+L1105-M1105</f>
        <v>5000000</v>
      </c>
      <c r="O1105" s="8">
        <f>(M1105*100%)/L1105</f>
        <v>0</v>
      </c>
      <c r="P1105" t="s">
        <v>2390</v>
      </c>
    </row>
    <row r="1106" spans="1:16" x14ac:dyDescent="0.3">
      <c r="A1106" s="2">
        <v>1575</v>
      </c>
      <c r="B1106" t="s">
        <v>17</v>
      </c>
      <c r="C1106" t="s">
        <v>2377</v>
      </c>
      <c r="D1106" s="3">
        <v>44925</v>
      </c>
      <c r="E1106" s="3">
        <v>45014</v>
      </c>
      <c r="F1106" s="8">
        <v>2.247191011235955E-2</v>
      </c>
      <c r="G1106" t="s">
        <v>2378</v>
      </c>
      <c r="H1106">
        <v>21000000</v>
      </c>
      <c r="I1106">
        <v>0</v>
      </c>
      <c r="J1106" t="s">
        <v>23</v>
      </c>
      <c r="K1106" t="s">
        <v>43</v>
      </c>
      <c r="L1106">
        <v>21000000</v>
      </c>
      <c r="M1106">
        <v>0</v>
      </c>
      <c r="N1106">
        <f>+L1106-M1106</f>
        <v>21000000</v>
      </c>
      <c r="O1106" s="8">
        <f>(M1106*100%)/L1106</f>
        <v>0</v>
      </c>
      <c r="P1106" t="s">
        <v>2388</v>
      </c>
    </row>
    <row r="1107" spans="1:16" x14ac:dyDescent="0.3">
      <c r="A1107" s="2">
        <v>1577</v>
      </c>
      <c r="B1107" t="s">
        <v>17</v>
      </c>
      <c r="C1107" t="s">
        <v>2379</v>
      </c>
      <c r="D1107" s="3">
        <v>44924</v>
      </c>
      <c r="E1107" s="3">
        <v>44984</v>
      </c>
      <c r="F1107" s="8">
        <v>0.05</v>
      </c>
      <c r="G1107" t="s">
        <v>2380</v>
      </c>
      <c r="H1107">
        <v>18000000</v>
      </c>
      <c r="I1107">
        <v>0</v>
      </c>
      <c r="J1107" t="s">
        <v>23</v>
      </c>
      <c r="K1107" t="s">
        <v>43</v>
      </c>
      <c r="L1107">
        <v>18000000</v>
      </c>
      <c r="M1107">
        <v>0</v>
      </c>
      <c r="N1107">
        <f>+L1107-M1107</f>
        <v>18000000</v>
      </c>
      <c r="O1107" s="8">
        <f>(M1107*100%)/L1107</f>
        <v>0</v>
      </c>
      <c r="P1107" t="s">
        <v>2388</v>
      </c>
    </row>
    <row r="1108" spans="1:16" x14ac:dyDescent="0.3">
      <c r="A1108" s="2">
        <v>1578</v>
      </c>
      <c r="B1108" t="s">
        <v>17</v>
      </c>
      <c r="C1108" t="s">
        <v>1714</v>
      </c>
      <c r="D1108" s="3">
        <v>44925</v>
      </c>
      <c r="E1108" s="3">
        <v>45106</v>
      </c>
      <c r="F1108" s="8">
        <v>1.1049723756906077E-2</v>
      </c>
      <c r="G1108" t="s">
        <v>1715</v>
      </c>
      <c r="H1108">
        <v>27205536</v>
      </c>
      <c r="I1108">
        <v>0</v>
      </c>
      <c r="J1108" t="s">
        <v>23</v>
      </c>
      <c r="K1108" t="s">
        <v>43</v>
      </c>
      <c r="L1108">
        <v>27205536</v>
      </c>
      <c r="M1108">
        <v>0</v>
      </c>
      <c r="N1108">
        <f>+L1108-M1108</f>
        <v>27205536</v>
      </c>
      <c r="O1108" s="8">
        <f>(M1108*100%)/L1108</f>
        <v>0</v>
      </c>
      <c r="P1108" t="s">
        <v>2388</v>
      </c>
    </row>
    <row r="1109" spans="1:16" x14ac:dyDescent="0.3">
      <c r="A1109" s="2">
        <v>1579</v>
      </c>
      <c r="B1109" t="s">
        <v>17</v>
      </c>
      <c r="C1109" t="s">
        <v>2381</v>
      </c>
      <c r="D1109" s="3">
        <v>44925</v>
      </c>
      <c r="E1109" s="3">
        <v>44984</v>
      </c>
      <c r="F1109" s="8">
        <v>3.3898305084745763E-2</v>
      </c>
      <c r="G1109" t="s">
        <v>1762</v>
      </c>
      <c r="H1109">
        <v>9028000</v>
      </c>
      <c r="I1109">
        <v>0</v>
      </c>
      <c r="J1109" t="s">
        <v>23</v>
      </c>
      <c r="K1109" t="s">
        <v>43</v>
      </c>
      <c r="L1109">
        <v>9028000</v>
      </c>
      <c r="M1109">
        <v>0</v>
      </c>
      <c r="N1109">
        <f>+L1109-M1109</f>
        <v>9028000</v>
      </c>
      <c r="O1109" s="8">
        <f>(M1109*100%)/L1109</f>
        <v>0</v>
      </c>
      <c r="P1109" t="s">
        <v>2388</v>
      </c>
    </row>
    <row r="1110" spans="1:16" x14ac:dyDescent="0.3">
      <c r="A1110" s="2">
        <v>1580</v>
      </c>
      <c r="B1110" t="s">
        <v>17</v>
      </c>
      <c r="C1110" t="s">
        <v>2382</v>
      </c>
      <c r="D1110" s="3">
        <v>44928</v>
      </c>
      <c r="E1110" s="3">
        <v>44958</v>
      </c>
      <c r="F1110" s="8">
        <v>0</v>
      </c>
      <c r="G1110" t="s">
        <v>2383</v>
      </c>
      <c r="H1110">
        <v>4361000</v>
      </c>
      <c r="I1110">
        <v>0</v>
      </c>
      <c r="J1110" t="s">
        <v>23</v>
      </c>
      <c r="K1110" t="s">
        <v>43</v>
      </c>
      <c r="L1110">
        <v>4361000</v>
      </c>
      <c r="M1110">
        <v>0</v>
      </c>
      <c r="N1110">
        <f>+L1110-M1110</f>
        <v>4361000</v>
      </c>
      <c r="O1110" s="8">
        <f>(M1110*100%)/L1110</f>
        <v>0</v>
      </c>
      <c r="P1110" t="s">
        <v>2390</v>
      </c>
    </row>
    <row r="1111" spans="1:16" x14ac:dyDescent="0.3">
      <c r="A1111" s="2">
        <v>1581</v>
      </c>
      <c r="B1111" t="s">
        <v>1287</v>
      </c>
      <c r="C1111" t="s">
        <v>2384</v>
      </c>
      <c r="D1111" s="3">
        <v>44925</v>
      </c>
      <c r="E1111" s="3">
        <v>44955</v>
      </c>
      <c r="F1111" s="8">
        <v>6.6666666666666666E-2</v>
      </c>
      <c r="G1111" t="s">
        <v>2385</v>
      </c>
      <c r="H1111">
        <v>9141105</v>
      </c>
      <c r="I1111">
        <v>0</v>
      </c>
      <c r="J1111" t="s">
        <v>23</v>
      </c>
      <c r="K1111" t="s">
        <v>43</v>
      </c>
      <c r="L1111">
        <v>9141105</v>
      </c>
      <c r="M1111">
        <v>0</v>
      </c>
      <c r="N1111">
        <f>+L1111-M1111</f>
        <v>9141105</v>
      </c>
      <c r="O1111" s="8">
        <f>(M1111*100%)/L1111</f>
        <v>0</v>
      </c>
      <c r="P1111" t="s">
        <v>2388</v>
      </c>
    </row>
    <row r="1112" spans="1:16" x14ac:dyDescent="0.3">
      <c r="A1112" s="2">
        <v>1582</v>
      </c>
      <c r="B1112" t="s">
        <v>17</v>
      </c>
      <c r="C1112" t="s">
        <v>338</v>
      </c>
      <c r="D1112" s="3">
        <v>44925</v>
      </c>
      <c r="E1112" s="3">
        <v>45136</v>
      </c>
      <c r="F1112" s="8">
        <v>9.4786729857819912E-3</v>
      </c>
      <c r="G1112" t="s">
        <v>1385</v>
      </c>
      <c r="H1112">
        <v>43470000</v>
      </c>
      <c r="I1112">
        <v>0</v>
      </c>
      <c r="J1112" t="s">
        <v>23</v>
      </c>
      <c r="K1112" t="s">
        <v>43</v>
      </c>
      <c r="L1112">
        <v>43470000</v>
      </c>
      <c r="M1112">
        <v>0</v>
      </c>
      <c r="N1112">
        <f>+L1112-M1112</f>
        <v>43470000</v>
      </c>
      <c r="O1112" s="8">
        <f>(M1112*100%)/L1112</f>
        <v>0</v>
      </c>
      <c r="P1112" t="s">
        <v>2388</v>
      </c>
    </row>
    <row r="1113" spans="1:16" x14ac:dyDescent="0.3">
      <c r="A1113" s="2">
        <v>1583</v>
      </c>
      <c r="B1113" t="s">
        <v>17</v>
      </c>
      <c r="C1113" t="s">
        <v>672</v>
      </c>
      <c r="D1113" s="3">
        <v>44924</v>
      </c>
      <c r="E1113" s="3">
        <v>45227</v>
      </c>
      <c r="F1113" s="8">
        <v>9.9009900990099011E-3</v>
      </c>
      <c r="G1113" t="s">
        <v>673</v>
      </c>
      <c r="H1113">
        <v>25875000</v>
      </c>
      <c r="I1113">
        <v>0</v>
      </c>
      <c r="J1113" t="s">
        <v>23</v>
      </c>
      <c r="K1113" t="s">
        <v>43</v>
      </c>
      <c r="L1113">
        <v>25875000</v>
      </c>
      <c r="M1113">
        <v>0</v>
      </c>
      <c r="N1113">
        <f>+L1113-M1113</f>
        <v>25875000</v>
      </c>
      <c r="O1113" s="8">
        <f>(M1113*100%)/L1113</f>
        <v>0</v>
      </c>
      <c r="P1113" t="s">
        <v>2388</v>
      </c>
    </row>
    <row r="1114" spans="1:16" x14ac:dyDescent="0.3">
      <c r="A1114" s="2">
        <v>1584</v>
      </c>
      <c r="B1114" t="s">
        <v>17</v>
      </c>
      <c r="C1114" t="s">
        <v>672</v>
      </c>
      <c r="D1114" s="3">
        <v>44925</v>
      </c>
      <c r="E1114" s="3">
        <v>45136</v>
      </c>
      <c r="F1114" s="8">
        <v>9.4786729857819912E-3</v>
      </c>
      <c r="G1114" t="s">
        <v>2386</v>
      </c>
      <c r="H1114">
        <v>17633000</v>
      </c>
      <c r="I1114">
        <v>0</v>
      </c>
      <c r="J1114" t="s">
        <v>23</v>
      </c>
      <c r="K1114" t="s">
        <v>43</v>
      </c>
      <c r="L1114">
        <v>17633000</v>
      </c>
      <c r="M1114">
        <v>0</v>
      </c>
      <c r="N1114">
        <f>+L1114-M1114</f>
        <v>17633000</v>
      </c>
      <c r="O1114" s="8">
        <f>(M1114*100%)/L1114</f>
        <v>0</v>
      </c>
      <c r="P1114" t="s">
        <v>2388</v>
      </c>
    </row>
    <row r="1115" spans="1:16" x14ac:dyDescent="0.3">
      <c r="A1115" s="2">
        <v>1585</v>
      </c>
      <c r="B1115" t="s">
        <v>17</v>
      </c>
      <c r="C1115" t="s">
        <v>242</v>
      </c>
      <c r="D1115" s="3">
        <v>44924</v>
      </c>
      <c r="E1115" s="3">
        <v>45197</v>
      </c>
      <c r="F1115" s="8">
        <v>1.098901098901099E-2</v>
      </c>
      <c r="G1115" t="s">
        <v>316</v>
      </c>
      <c r="H1115">
        <v>47462400</v>
      </c>
      <c r="I1115">
        <v>0</v>
      </c>
      <c r="J1115" t="s">
        <v>23</v>
      </c>
      <c r="K1115" t="s">
        <v>43</v>
      </c>
      <c r="L1115">
        <v>47462400</v>
      </c>
      <c r="M1115">
        <v>0</v>
      </c>
      <c r="N1115">
        <f>+L1115-M1115</f>
        <v>47462400</v>
      </c>
      <c r="O1115" s="8">
        <f>(M1115*100%)/L1115</f>
        <v>0</v>
      </c>
      <c r="P1115" t="s">
        <v>2388</v>
      </c>
    </row>
    <row r="1116" spans="1:16" x14ac:dyDescent="0.3">
      <c r="A1116" s="2">
        <v>1586</v>
      </c>
      <c r="B1116" t="s">
        <v>17</v>
      </c>
      <c r="C1116" t="s">
        <v>338</v>
      </c>
      <c r="D1116" s="3">
        <v>44925</v>
      </c>
      <c r="E1116" s="3">
        <v>45198</v>
      </c>
      <c r="F1116" s="8">
        <v>7.326007326007326E-3</v>
      </c>
      <c r="G1116" t="s">
        <v>339</v>
      </c>
      <c r="H1116">
        <v>55890000</v>
      </c>
      <c r="I1116">
        <v>0</v>
      </c>
      <c r="J1116" t="s">
        <v>23</v>
      </c>
      <c r="K1116" t="s">
        <v>43</v>
      </c>
      <c r="L1116">
        <v>55890000</v>
      </c>
      <c r="M1116">
        <v>0</v>
      </c>
      <c r="N1116">
        <f>+L1116-M1116</f>
        <v>55890000</v>
      </c>
      <c r="O1116" s="8">
        <f>(M1116*100%)/L1116</f>
        <v>0</v>
      </c>
      <c r="P1116" t="s">
        <v>2388</v>
      </c>
    </row>
    <row r="1117" spans="1:16" x14ac:dyDescent="0.3">
      <c r="A1117" s="2">
        <v>1587</v>
      </c>
      <c r="B1117" t="s">
        <v>17</v>
      </c>
      <c r="C1117" t="s">
        <v>404</v>
      </c>
      <c r="D1117" s="3">
        <v>44930</v>
      </c>
      <c r="E1117" s="3">
        <v>45110</v>
      </c>
      <c r="F1117" s="8">
        <v>0</v>
      </c>
      <c r="G1117" t="s">
        <v>405</v>
      </c>
      <c r="H1117">
        <v>31050000</v>
      </c>
      <c r="I1117">
        <v>0</v>
      </c>
      <c r="J1117" t="s">
        <v>23</v>
      </c>
      <c r="K1117" t="s">
        <v>43</v>
      </c>
      <c r="L1117">
        <v>31050000</v>
      </c>
      <c r="M1117">
        <v>0</v>
      </c>
      <c r="N1117">
        <f>+L1117-M1117</f>
        <v>31050000</v>
      </c>
      <c r="O1117" s="8">
        <f>(M1117*100%)/L1117</f>
        <v>0</v>
      </c>
      <c r="P1117" t="s">
        <v>2390</v>
      </c>
    </row>
    <row r="1118" spans="1:16" x14ac:dyDescent="0.3">
      <c r="A1118" s="2">
        <v>1588</v>
      </c>
      <c r="B1118" t="s">
        <v>17</v>
      </c>
      <c r="C1118" t="s">
        <v>338</v>
      </c>
      <c r="D1118" s="3">
        <v>44925</v>
      </c>
      <c r="E1118" s="3">
        <v>45198</v>
      </c>
      <c r="F1118" s="8">
        <v>7.326007326007326E-3</v>
      </c>
      <c r="G1118" t="s">
        <v>347</v>
      </c>
      <c r="H1118">
        <v>55890000</v>
      </c>
      <c r="I1118">
        <v>0</v>
      </c>
      <c r="J1118" t="s">
        <v>23</v>
      </c>
      <c r="K1118" t="s">
        <v>43</v>
      </c>
      <c r="L1118">
        <v>55890000</v>
      </c>
      <c r="M1118">
        <v>0</v>
      </c>
      <c r="N1118">
        <f>+L1118-M1118</f>
        <v>55890000</v>
      </c>
      <c r="O1118" s="8">
        <f>(M1118*100%)/L1118</f>
        <v>0</v>
      </c>
      <c r="P1118" t="s">
        <v>2388</v>
      </c>
    </row>
    <row r="1119" spans="1:16" x14ac:dyDescent="0.3">
      <c r="A1119" s="2">
        <v>1589</v>
      </c>
      <c r="B1119" t="s">
        <v>17</v>
      </c>
      <c r="C1119" t="s">
        <v>404</v>
      </c>
      <c r="D1119" s="3">
        <v>44929</v>
      </c>
      <c r="E1119" s="3">
        <v>45079</v>
      </c>
      <c r="F1119" s="8">
        <v>0</v>
      </c>
      <c r="G1119" t="s">
        <v>1425</v>
      </c>
      <c r="H1119">
        <v>25875000</v>
      </c>
      <c r="I1119">
        <v>0</v>
      </c>
      <c r="J1119" t="s">
        <v>23</v>
      </c>
      <c r="K1119" t="s">
        <v>43</v>
      </c>
      <c r="L1119">
        <v>25875000</v>
      </c>
      <c r="M1119">
        <v>0</v>
      </c>
      <c r="N1119">
        <f>+L1119-M1119</f>
        <v>25875000</v>
      </c>
      <c r="O1119" s="8">
        <f>(M1119*100%)/L1119</f>
        <v>0</v>
      </c>
      <c r="P1119" t="s">
        <v>2390</v>
      </c>
    </row>
    <row r="1120" spans="1:16" x14ac:dyDescent="0.3">
      <c r="A1120" s="2">
        <v>1590</v>
      </c>
      <c r="B1120" t="s">
        <v>17</v>
      </c>
      <c r="C1120" t="s">
        <v>672</v>
      </c>
      <c r="D1120" s="3">
        <v>44929</v>
      </c>
      <c r="E1120" s="3">
        <v>45079</v>
      </c>
      <c r="F1120" s="8">
        <v>0</v>
      </c>
      <c r="G1120" t="s">
        <v>2387</v>
      </c>
      <c r="H1120">
        <v>12937500</v>
      </c>
      <c r="I1120">
        <v>0</v>
      </c>
      <c r="J1120" t="s">
        <v>23</v>
      </c>
      <c r="K1120" t="s">
        <v>43</v>
      </c>
      <c r="L1120">
        <v>12937500</v>
      </c>
      <c r="M1120">
        <v>0</v>
      </c>
      <c r="N1120">
        <f>+L1120-M1120</f>
        <v>12937500</v>
      </c>
      <c r="O1120" s="8">
        <f>(M1120*100%)/L1120</f>
        <v>0</v>
      </c>
      <c r="P1120" t="s">
        <v>2390</v>
      </c>
    </row>
  </sheetData>
  <autoFilter ref="A2:P1120" xr:uid="{CAC66936-8DEC-4724-B071-084DA3666D0E}"/>
  <mergeCells count="1">
    <mergeCell ref="A1:P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OCT-DIC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Velandia Cristancho</dc:creator>
  <cp:lastModifiedBy>LORENA</cp:lastModifiedBy>
  <dcterms:created xsi:type="dcterms:W3CDTF">2023-01-23T17:43:26Z</dcterms:created>
  <dcterms:modified xsi:type="dcterms:W3CDTF">2023-01-23T18:33:04Z</dcterms:modified>
</cp:coreProperties>
</file>